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68235\Documents\Personal\"/>
    </mc:Choice>
  </mc:AlternateContent>
  <bookViews>
    <workbookView xWindow="0" yWindow="0" windowWidth="23040" windowHeight="9972"/>
  </bookViews>
  <sheets>
    <sheet name="Back of the Napkin Clacs" sheetId="1" r:id="rId1"/>
    <sheet name="Roads" sheetId="2" r:id="rId2"/>
    <sheet name="Melbourne Roa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G24" i="1" s="1"/>
  <c r="G23" i="1"/>
  <c r="J3813" i="3"/>
  <c r="J3814" i="3"/>
  <c r="J3815" i="3"/>
  <c r="J3816" i="3"/>
  <c r="J3817" i="3"/>
  <c r="J3818" i="3"/>
  <c r="J3819" i="3"/>
  <c r="J3812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971" i="3"/>
  <c r="J2972" i="3"/>
  <c r="J2973" i="3"/>
  <c r="J2974" i="3"/>
  <c r="J2975" i="3"/>
  <c r="J2976" i="3"/>
  <c r="J2977" i="3"/>
  <c r="J2978" i="3"/>
  <c r="J2979" i="3"/>
  <c r="J2980" i="3"/>
  <c r="J2981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276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485" i="3"/>
  <c r="J2380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892" i="3"/>
  <c r="J893" i="3"/>
  <c r="J894" i="3"/>
  <c r="J895" i="3"/>
  <c r="J896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71" i="3"/>
  <c r="A870" i="3"/>
  <c r="K6" i="3"/>
  <c r="G29" i="1" l="1"/>
  <c r="G28" i="1"/>
  <c r="G18" i="1"/>
  <c r="K3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50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06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3990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586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70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04" i="3"/>
  <c r="J1191" i="3"/>
  <c r="J1190" i="3"/>
  <c r="J951" i="3"/>
  <c r="J952" i="3"/>
  <c r="J953" i="3"/>
  <c r="J954" i="3"/>
  <c r="J955" i="3"/>
  <c r="J956" i="3"/>
  <c r="J950" i="3"/>
  <c r="J514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261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168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00" i="3"/>
  <c r="J22" i="3"/>
  <c r="J23" i="3"/>
  <c r="J24" i="3"/>
  <c r="J25" i="3"/>
  <c r="J26" i="3"/>
  <c r="J27" i="3"/>
  <c r="J28" i="3"/>
  <c r="J29" i="3"/>
  <c r="J30" i="3"/>
  <c r="J31" i="3"/>
  <c r="J32" i="3"/>
  <c r="J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505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2" i="3"/>
  <c r="G38" i="1" l="1"/>
  <c r="G33" i="1"/>
  <c r="K4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2" i="2"/>
  <c r="N3" i="2"/>
  <c r="G25" i="1" l="1"/>
  <c r="P3" i="2"/>
  <c r="G9" i="1"/>
  <c r="G12" i="1" s="1"/>
  <c r="G13" i="1"/>
  <c r="G30" i="1" l="1"/>
  <c r="G35" i="1"/>
  <c r="G40" i="1"/>
  <c r="G19" i="1"/>
  <c r="G20" i="1" s="1"/>
  <c r="G34" i="1" l="1"/>
  <c r="G39" i="1"/>
</calcChain>
</file>

<file path=xl/sharedStrings.xml><?xml version="1.0" encoding="utf-8"?>
<sst xmlns="http://schemas.openxmlformats.org/spreadsheetml/2006/main" count="29339" uniqueCount="1403">
  <si>
    <t>Total Roads</t>
  </si>
  <si>
    <t>miles</t>
  </si>
  <si>
    <t>kilometers</t>
  </si>
  <si>
    <t>U.S. 1</t>
  </si>
  <si>
    <t>U.S. Route 192</t>
  </si>
  <si>
    <t>Interstate 95</t>
  </si>
  <si>
    <t>SR A1A</t>
  </si>
  <si>
    <t>SR 507</t>
  </si>
  <si>
    <t>SR 404</t>
  </si>
  <si>
    <t>SR 508</t>
  </si>
  <si>
    <t>SR 518</t>
  </si>
  <si>
    <t>CR 509</t>
  </si>
  <si>
    <t>CR 511</t>
  </si>
  <si>
    <t>BARNES</t>
  </si>
  <si>
    <t>DR</t>
  </si>
  <si>
    <t>CRYSTAL LAKE</t>
  </si>
  <si>
    <t>RD</t>
  </si>
  <si>
    <t>SILVER LAKE</t>
  </si>
  <si>
    <t>TWIN LAKES</t>
  </si>
  <si>
    <t>BLUE LAKE</t>
  </si>
  <si>
    <t>OAK LAKE</t>
  </si>
  <si>
    <t>PIRATE</t>
  </si>
  <si>
    <t>LN</t>
  </si>
  <si>
    <t>Lanes</t>
  </si>
  <si>
    <t>http://capitolfax.com/summary.pdf</t>
  </si>
  <si>
    <t>http://www.alphapavingtexas.com/faq/what-is-the-average-lifespan-of-asphalt/</t>
  </si>
  <si>
    <t>every 25 years</t>
  </si>
  <si>
    <t>Average Per mile Maintenance</t>
  </si>
  <si>
    <t>every year</t>
  </si>
  <si>
    <t>ccgovernment.carr.org/ccg/pubworks/Maintenance%20Information%20Brochure.pdf</t>
  </si>
  <si>
    <t>http://www.fdot.gov/planning/trends/tc-report/cost.pdf</t>
  </si>
  <si>
    <t>(2 lanes)</t>
  </si>
  <si>
    <t>Resurfacing Cost</t>
  </si>
  <si>
    <t>every year to keep up with maintenance and end of life rebuild</t>
  </si>
  <si>
    <t>CAYMAN</t>
  </si>
  <si>
    <t>KNIGHT</t>
  </si>
  <si>
    <t>AV</t>
  </si>
  <si>
    <t>ST</t>
  </si>
  <si>
    <t>COUNT</t>
  </si>
  <si>
    <t>BARBADOS</t>
  </si>
  <si>
    <t>MARQUIS</t>
  </si>
  <si>
    <t>DUKE</t>
  </si>
  <si>
    <t>SCHOOL</t>
  </si>
  <si>
    <t>PRINCE</t>
  </si>
  <si>
    <t>EDWARD</t>
  </si>
  <si>
    <t>BIMINI</t>
  </si>
  <si>
    <t>EARL</t>
  </si>
  <si>
    <t>BAHAMA</t>
  </si>
  <si>
    <t>LARGO</t>
  </si>
  <si>
    <t>CROWN</t>
  </si>
  <si>
    <t>BLVD</t>
  </si>
  <si>
    <t>GRISSOM</t>
  </si>
  <si>
    <t>WHITE</t>
  </si>
  <si>
    <t>CHAFFEE</t>
  </si>
  <si>
    <t>SOUTH LAKES</t>
  </si>
  <si>
    <t>CIR</t>
  </si>
  <si>
    <t>Street Name</t>
  </si>
  <si>
    <t>Street Type</t>
  </si>
  <si>
    <t>Street ID#</t>
  </si>
  <si>
    <t>Street Owner</t>
  </si>
  <si>
    <t>Street Length</t>
  </si>
  <si>
    <t>MELBOURNE</t>
  </si>
  <si>
    <t>LIPSCOMB</t>
  </si>
  <si>
    <t>BURNS</t>
  </si>
  <si>
    <t>INDIAN HARBOUR BEA</t>
  </si>
  <si>
    <t>EAU GALLIE</t>
  </si>
  <si>
    <t>SATELLITE BEACH</t>
  </si>
  <si>
    <t>BEL AIRE</t>
  </si>
  <si>
    <t>SAN JUAN</t>
  </si>
  <si>
    <t>SOUTH PATRICK</t>
  </si>
  <si>
    <t>SUNSHINE</t>
  </si>
  <si>
    <t>BLUE BIRD</t>
  </si>
  <si>
    <t>UNITY</t>
  </si>
  <si>
    <t>INDIALANTIC</t>
  </si>
  <si>
    <t>ISLAND CLUB</t>
  </si>
  <si>
    <t>BRITTANY</t>
  </si>
  <si>
    <t>FLORIDA</t>
  </si>
  <si>
    <t>SUN LAKE</t>
  </si>
  <si>
    <t>GATEWAY</t>
  </si>
  <si>
    <t>PENN</t>
  </si>
  <si>
    <t>NASA</t>
  </si>
  <si>
    <t>SADDLE BROOK</t>
  </si>
  <si>
    <t>BRENTWOOD</t>
  </si>
  <si>
    <t>DEER</t>
  </si>
  <si>
    <t>TRL</t>
  </si>
  <si>
    <t>ST ARMENS</t>
  </si>
  <si>
    <t>WEEPING WILLOW</t>
  </si>
  <si>
    <t>LAWNBROOK</t>
  </si>
  <si>
    <t>CT</t>
  </si>
  <si>
    <t>PARKPLACE</t>
  </si>
  <si>
    <t>ASHWOOD</t>
  </si>
  <si>
    <t>CORDGRASS</t>
  </si>
  <si>
    <t>HAMMOCK</t>
  </si>
  <si>
    <t>PARKWAY MEADOWS</t>
  </si>
  <si>
    <t>ELLIS</t>
  </si>
  <si>
    <t>WEST MELBOURNE</t>
  </si>
  <si>
    <t>CEDARWOOD</t>
  </si>
  <si>
    <t>PINEWOOD</t>
  </si>
  <si>
    <t>GLENWOOD</t>
  </si>
  <si>
    <t>COMMODORE</t>
  </si>
  <si>
    <t>MOSSWOOD</t>
  </si>
  <si>
    <t>SUNWOOD</t>
  </si>
  <si>
    <t>CARIBBEAN</t>
  </si>
  <si>
    <t>DORCHESTER</t>
  </si>
  <si>
    <t>DAIRY</t>
  </si>
  <si>
    <t>SAN PAULO</t>
  </si>
  <si>
    <t>PINE CONE</t>
  </si>
  <si>
    <t>CONNORS</t>
  </si>
  <si>
    <t>COVE</t>
  </si>
  <si>
    <t>BETH</t>
  </si>
  <si>
    <t>WILDERNESS</t>
  </si>
  <si>
    <t>DEERWOOD</t>
  </si>
  <si>
    <t>HARLOCK</t>
  </si>
  <si>
    <t>FAIR POINT</t>
  </si>
  <si>
    <t>EVINRUDE</t>
  </si>
  <si>
    <t>WHITE HERON</t>
  </si>
  <si>
    <t>CROFTWOOD</t>
  </si>
  <si>
    <t>SANDALWOOD</t>
  </si>
  <si>
    <t>CIRCLEWOOD</t>
  </si>
  <si>
    <t>PALMWOOD</t>
  </si>
  <si>
    <t>DIAMOND</t>
  </si>
  <si>
    <t>LAKEWOOD</t>
  </si>
  <si>
    <t>RENEE</t>
  </si>
  <si>
    <t>PL</t>
  </si>
  <si>
    <t>CARLTON</t>
  </si>
  <si>
    <t>RIDGEWOOD</t>
  </si>
  <si>
    <t>OAKWOOD</t>
  </si>
  <si>
    <t>JULIA</t>
  </si>
  <si>
    <t>KATHWOOD</t>
  </si>
  <si>
    <t>ELMWOOD</t>
  </si>
  <si>
    <t>WINDWARD</t>
  </si>
  <si>
    <t>LEAGUE</t>
  </si>
  <si>
    <t>GARDNER</t>
  </si>
  <si>
    <t>CANNOVA</t>
  </si>
  <si>
    <t>MCCLAIN</t>
  </si>
  <si>
    <t>STACK</t>
  </si>
  <si>
    <t>LAKE IN THE WOODS</t>
  </si>
  <si>
    <t>LAKE WATERFORD</t>
  </si>
  <si>
    <t>WY</t>
  </si>
  <si>
    <t>HENDREN</t>
  </si>
  <si>
    <t>AUTUMN WOODS</t>
  </si>
  <si>
    <t>SPRING</t>
  </si>
  <si>
    <t>WESTOVER</t>
  </si>
  <si>
    <t>ORANGEWOOD</t>
  </si>
  <si>
    <t>HOLLYWOOD</t>
  </si>
  <si>
    <t>BOXWOOD</t>
  </si>
  <si>
    <t>WICKHAM</t>
  </si>
  <si>
    <t>NEW HAVEN</t>
  </si>
  <si>
    <t>JOHN RODES</t>
  </si>
  <si>
    <t>AURORA</t>
  </si>
  <si>
    <t>CARVER</t>
  </si>
  <si>
    <t>TUCKER</t>
  </si>
  <si>
    <t>BURTON</t>
  </si>
  <si>
    <t>CAMERON</t>
  </si>
  <si>
    <t>LEONARD WEAVER</t>
  </si>
  <si>
    <t>ROBERTS</t>
  </si>
  <si>
    <t>DORSEY</t>
  </si>
  <si>
    <t>HIBISCUS</t>
  </si>
  <si>
    <t>HEDRICK</t>
  </si>
  <si>
    <t>AIRPORT</t>
  </si>
  <si>
    <t>NORMAN</t>
  </si>
  <si>
    <t>LUND</t>
  </si>
  <si>
    <t>STEWART</t>
  </si>
  <si>
    <t>COWART</t>
  </si>
  <si>
    <t>FERNDALE</t>
  </si>
  <si>
    <t>HUFF</t>
  </si>
  <si>
    <t>CHERRYWOOD</t>
  </si>
  <si>
    <t>STEELE</t>
  </si>
  <si>
    <t>LAW</t>
  </si>
  <si>
    <t>QUEBEC</t>
  </si>
  <si>
    <t>SACRE COEUR</t>
  </si>
  <si>
    <t>LOUVRE</t>
  </si>
  <si>
    <t>CROTON</t>
  </si>
  <si>
    <t>CHARTRES</t>
  </si>
  <si>
    <t>COLONY</t>
  </si>
  <si>
    <t>FATZLER</t>
  </si>
  <si>
    <t>FOUNTAINHEAD</t>
  </si>
  <si>
    <t>LADEN</t>
  </si>
  <si>
    <t>SARNO</t>
  </si>
  <si>
    <t>CHOCTAW</t>
  </si>
  <si>
    <t>HIGHLAND</t>
  </si>
  <si>
    <t>MC CLENDON</t>
  </si>
  <si>
    <t>MAPLE</t>
  </si>
  <si>
    <t>ST CLAIR</t>
  </si>
  <si>
    <t>AVOCADO</t>
  </si>
  <si>
    <t>BUD YEAGER</t>
  </si>
  <si>
    <t>CYPRESS</t>
  </si>
  <si>
    <t>GUAVA</t>
  </si>
  <si>
    <t>WEST SHORES</t>
  </si>
  <si>
    <t>LAKE WASHINGTON</t>
  </si>
  <si>
    <t>RUSTIC</t>
  </si>
  <si>
    <t>MEADOW COVE</t>
  </si>
  <si>
    <t>MASON</t>
  </si>
  <si>
    <t>TER</t>
  </si>
  <si>
    <t>TALLRIDGE</t>
  </si>
  <si>
    <t>BROOK</t>
  </si>
  <si>
    <t>PEPPERWOOD</t>
  </si>
  <si>
    <t>TALLPALM</t>
  </si>
  <si>
    <t>GOLFWOOD</t>
  </si>
  <si>
    <t>DANDELION</t>
  </si>
  <si>
    <t>GALLO</t>
  </si>
  <si>
    <t>LIME</t>
  </si>
  <si>
    <t>KANAWHA</t>
  </si>
  <si>
    <t>ALICE</t>
  </si>
  <si>
    <t>ELIZABETH</t>
  </si>
  <si>
    <t>CANNON</t>
  </si>
  <si>
    <t>WHITECAP</t>
  </si>
  <si>
    <t>NEW YORK</t>
  </si>
  <si>
    <t>SKYWAY</t>
  </si>
  <si>
    <t>EMERALD</t>
  </si>
  <si>
    <t>LANTERN</t>
  </si>
  <si>
    <t>DOW</t>
  </si>
  <si>
    <t>WATERFRONT</t>
  </si>
  <si>
    <t>STAN</t>
  </si>
  <si>
    <t>CALLE DEL MAR</t>
  </si>
  <si>
    <t>GRACE</t>
  </si>
  <si>
    <t>WROBEL</t>
  </si>
  <si>
    <t>EBER</t>
  </si>
  <si>
    <t>PALM BAY</t>
  </si>
  <si>
    <t>SHEAFE</t>
  </si>
  <si>
    <t>GALAXY</t>
  </si>
  <si>
    <t>PORT MALABAR</t>
  </si>
  <si>
    <t>RIVIERA</t>
  </si>
  <si>
    <t>LAKESIDE</t>
  </si>
  <si>
    <t>BECK LAKE</t>
  </si>
  <si>
    <t>BABCOCK</t>
  </si>
  <si>
    <t>CENTRAL</t>
  </si>
  <si>
    <t>COUNTRY CLUB</t>
  </si>
  <si>
    <t>FEE</t>
  </si>
  <si>
    <t>HUNTINGTON</t>
  </si>
  <si>
    <t>TURTLE MOUND</t>
  </si>
  <si>
    <t>CAMPHOR</t>
  </si>
  <si>
    <t>WILEY</t>
  </si>
  <si>
    <t>SHEDD</t>
  </si>
  <si>
    <t>BAUER</t>
  </si>
  <si>
    <t>WADDELL</t>
  </si>
  <si>
    <t>HIGHWAY A1A</t>
  </si>
  <si>
    <t>GLENDON</t>
  </si>
  <si>
    <t>PARK</t>
  </si>
  <si>
    <t>SEMINOLE</t>
  </si>
  <si>
    <t>MITCHELL</t>
  </si>
  <si>
    <t>PEACHTREE</t>
  </si>
  <si>
    <t>GLENMORE</t>
  </si>
  <si>
    <t>ACADEMY</t>
  </si>
  <si>
    <t>ESPANOLA</t>
  </si>
  <si>
    <t>BONNIE</t>
  </si>
  <si>
    <t>PATRICK</t>
  </si>
  <si>
    <t>VESTA</t>
  </si>
  <si>
    <t>LINCOLN</t>
  </si>
  <si>
    <t>JUNIPER</t>
  </si>
  <si>
    <t>CROSS</t>
  </si>
  <si>
    <t>HANSON</t>
  </si>
  <si>
    <t>LAKESHORE</t>
  </si>
  <si>
    <t>SEELYE</t>
  </si>
  <si>
    <t>APPLIN</t>
  </si>
  <si>
    <t>POPLAR</t>
  </si>
  <si>
    <t>POPLNR</t>
  </si>
  <si>
    <t>PEPPER</t>
  </si>
  <si>
    <t>HOLLAND</t>
  </si>
  <si>
    <t>ALEXIA</t>
  </si>
  <si>
    <t>BYRD</t>
  </si>
  <si>
    <t>FOOTBRIDGE</t>
  </si>
  <si>
    <t>ENTERPRISE</t>
  </si>
  <si>
    <t>SAND CREEK</t>
  </si>
  <si>
    <t>PEPSI COLA</t>
  </si>
  <si>
    <t>COMMERCE PARK</t>
  </si>
  <si>
    <t>JOHNSON</t>
  </si>
  <si>
    <t>WILLIAMS</t>
  </si>
  <si>
    <t>PALM</t>
  </si>
  <si>
    <t>ABINGTON</t>
  </si>
  <si>
    <t>CATTERTON</t>
  </si>
  <si>
    <t>HYDE</t>
  </si>
  <si>
    <t>PKWY</t>
  </si>
  <si>
    <t>HARDING</t>
  </si>
  <si>
    <t>GREENWAY</t>
  </si>
  <si>
    <t>PEEKSKILL</t>
  </si>
  <si>
    <t>PEGASUS</t>
  </si>
  <si>
    <t>DUNBAR</t>
  </si>
  <si>
    <t>COLONIAL</t>
  </si>
  <si>
    <t>HALL</t>
  </si>
  <si>
    <t>PARSONS</t>
  </si>
  <si>
    <t>DEVONSHIRE</t>
  </si>
  <si>
    <t>LEE</t>
  </si>
  <si>
    <t>RUFFNER</t>
  </si>
  <si>
    <t>FAIRWAY</t>
  </si>
  <si>
    <t>LINE</t>
  </si>
  <si>
    <t>DARROW</t>
  </si>
  <si>
    <t>RADNOR</t>
  </si>
  <si>
    <t>WESTWOOD</t>
  </si>
  <si>
    <t>POINSETTA</t>
  </si>
  <si>
    <t>LOQUAT</t>
  </si>
  <si>
    <t>STRAWBRIDGE</t>
  </si>
  <si>
    <t>DUBBER</t>
  </si>
  <si>
    <t>ST ANDREWS</t>
  </si>
  <si>
    <t>MIDIRON</t>
  </si>
  <si>
    <t>NIBLICK</t>
  </si>
  <si>
    <t>SCENIC</t>
  </si>
  <si>
    <t>BUNKER</t>
  </si>
  <si>
    <t>MASHIE</t>
  </si>
  <si>
    <t>PAR</t>
  </si>
  <si>
    <t>RACE</t>
  </si>
  <si>
    <t>HOPKINS</t>
  </si>
  <si>
    <t>FENTON</t>
  </si>
  <si>
    <t>LEWIS</t>
  </si>
  <si>
    <t>CADE</t>
  </si>
  <si>
    <t>RYOLAND</t>
  </si>
  <si>
    <t>SOUTHGATE</t>
  </si>
  <si>
    <t>WAYNE</t>
  </si>
  <si>
    <t>BURR</t>
  </si>
  <si>
    <t>GRANT</t>
  </si>
  <si>
    <t>ARCADIA</t>
  </si>
  <si>
    <t>REDDICK</t>
  </si>
  <si>
    <t>WALKER</t>
  </si>
  <si>
    <t>WALLS</t>
  </si>
  <si>
    <t>UNIVERSITY</t>
  </si>
  <si>
    <t>BRIARWOOD</t>
  </si>
  <si>
    <t>PLUMMER</t>
  </si>
  <si>
    <t>REDWOOD</t>
  </si>
  <si>
    <t>ALMOND</t>
  </si>
  <si>
    <t>DOLAND</t>
  </si>
  <si>
    <t>SUNDEAN</t>
  </si>
  <si>
    <t>VILLAGEWOOD</t>
  </si>
  <si>
    <t>COVINA</t>
  </si>
  <si>
    <t>LINDEN</t>
  </si>
  <si>
    <t>DAVIS</t>
  </si>
  <si>
    <t>ROYALTY</t>
  </si>
  <si>
    <t>KINGSMILL</t>
  </si>
  <si>
    <t>EMPIRE</t>
  </si>
  <si>
    <t>OAKBROOK</t>
  </si>
  <si>
    <t>WOODSMILL</t>
  </si>
  <si>
    <t>ALAMO</t>
  </si>
  <si>
    <t>CHAPPARAL</t>
  </si>
  <si>
    <t>TALBOT</t>
  </si>
  <si>
    <t>PECK</t>
  </si>
  <si>
    <t>CEDAR</t>
  </si>
  <si>
    <t>CLAYTON</t>
  </si>
  <si>
    <t>PECAN</t>
  </si>
  <si>
    <t>CANAL</t>
  </si>
  <si>
    <t>HORNE</t>
  </si>
  <si>
    <t>CHURCH</t>
  </si>
  <si>
    <t>PARKWAY</t>
  </si>
  <si>
    <t>KERSHAW</t>
  </si>
  <si>
    <t>OAK</t>
  </si>
  <si>
    <t>REIGN</t>
  </si>
  <si>
    <t>LONGWOOD</t>
  </si>
  <si>
    <t>NOBILITY</t>
  </si>
  <si>
    <t>MAJESTIC</t>
  </si>
  <si>
    <t>COLEMAN</t>
  </si>
  <si>
    <t>PINEAPPLE</t>
  </si>
  <si>
    <t>MASTERSON</t>
  </si>
  <si>
    <t>MATHERS</t>
  </si>
  <si>
    <t>BEECHER</t>
  </si>
  <si>
    <t>SOUTHLAND</t>
  </si>
  <si>
    <t>TUSKEEGEE</t>
  </si>
  <si>
    <t>HARBOR CITY</t>
  </si>
  <si>
    <t>MAGNOLIA</t>
  </si>
  <si>
    <t>GRANADA BAY</t>
  </si>
  <si>
    <t>PRAIRIE</t>
  </si>
  <si>
    <t>TRINIDAD</t>
  </si>
  <si>
    <t>ARUBA</t>
  </si>
  <si>
    <t>PANAMA</t>
  </si>
  <si>
    <t>VILLAGE PARK</t>
  </si>
  <si>
    <t>CANYON</t>
  </si>
  <si>
    <t>MONARCH</t>
  </si>
  <si>
    <t>KINGDOM</t>
  </si>
  <si>
    <t>FAIRVIEW</t>
  </si>
  <si>
    <t>TIMBERLINE</t>
  </si>
  <si>
    <t>WOODLAWN</t>
  </si>
  <si>
    <t>BRIARCLIFF</t>
  </si>
  <si>
    <t>PACIFIC</t>
  </si>
  <si>
    <t>CREIGHTON</t>
  </si>
  <si>
    <t>MAPLE LEAF</t>
  </si>
  <si>
    <t>BUNCHE</t>
  </si>
  <si>
    <t>CREEL</t>
  </si>
  <si>
    <t>VIRGINIA</t>
  </si>
  <si>
    <t>VERNON DICKS</t>
  </si>
  <si>
    <t>COOLING</t>
  </si>
  <si>
    <t>TOWN SQUARE</t>
  </si>
  <si>
    <t>GAZEBO</t>
  </si>
  <si>
    <t>NOSTALGIA</t>
  </si>
  <si>
    <t>TEAL</t>
  </si>
  <si>
    <t>LYNN</t>
  </si>
  <si>
    <t>DENISE</t>
  </si>
  <si>
    <t>THOMAS BARBOUR</t>
  </si>
  <si>
    <t>JEANNE</t>
  </si>
  <si>
    <t>ALMA</t>
  </si>
  <si>
    <t>DIANNE</t>
  </si>
  <si>
    <t>TERRENCE</t>
  </si>
  <si>
    <t>SHARON</t>
  </si>
  <si>
    <t>CHARLES</t>
  </si>
  <si>
    <t>HIDEAWAY</t>
  </si>
  <si>
    <t>ADAMS</t>
  </si>
  <si>
    <t>LIBERIA</t>
  </si>
  <si>
    <t>HUCKLEBERRY</t>
  </si>
  <si>
    <t>ERSOFF</t>
  </si>
  <si>
    <t>SILK TREE</t>
  </si>
  <si>
    <t>MONROE</t>
  </si>
  <si>
    <t>RANDOLPH</t>
  </si>
  <si>
    <t>WASHINGTON</t>
  </si>
  <si>
    <t>HENRY</t>
  </si>
  <si>
    <t>NORTHVIEW</t>
  </si>
  <si>
    <t>DOVE</t>
  </si>
  <si>
    <t>HILLCREST</t>
  </si>
  <si>
    <t>MONTREAL</t>
  </si>
  <si>
    <t>MORRIS BROWN</t>
  </si>
  <si>
    <t>KENNEDY</t>
  </si>
  <si>
    <t>COLLINS</t>
  </si>
  <si>
    <t>PEEL</t>
  </si>
  <si>
    <t>TRUMAN</t>
  </si>
  <si>
    <t>CRONIN</t>
  </si>
  <si>
    <t>OSAGE</t>
  </si>
  <si>
    <t>CRESTHAVEN</t>
  </si>
  <si>
    <t>MOHICAN</t>
  </si>
  <si>
    <t>IROQUOIS</t>
  </si>
  <si>
    <t>DAKOTA</t>
  </si>
  <si>
    <t>BRIDGEWATER</t>
  </si>
  <si>
    <t>CYPRESS BEND</t>
  </si>
  <si>
    <t>SILVER HERON</t>
  </si>
  <si>
    <t>ESTATE</t>
  </si>
  <si>
    <t>ROUEN</t>
  </si>
  <si>
    <t>WOODBURY</t>
  </si>
  <si>
    <t>CLARKE</t>
  </si>
  <si>
    <t>BAYEUX</t>
  </si>
  <si>
    <t>CHANTILLY</t>
  </si>
  <si>
    <t>NOTRE DAME</t>
  </si>
  <si>
    <t>SIOUX</t>
  </si>
  <si>
    <t>CHEYENNE</t>
  </si>
  <si>
    <t>CHEROKEE</t>
  </si>
  <si>
    <t>UTE</t>
  </si>
  <si>
    <t>MANDAN</t>
  </si>
  <si>
    <t>COMANCHE</t>
  </si>
  <si>
    <t>RHEIMS</t>
  </si>
  <si>
    <t>DIJON</t>
  </si>
  <si>
    <t>MONTGOMERY</t>
  </si>
  <si>
    <t>WESTCHESTER</t>
  </si>
  <si>
    <t>OXFORD</t>
  </si>
  <si>
    <t>BUCKINGHAM</t>
  </si>
  <si>
    <t>WESTMINSTER</t>
  </si>
  <si>
    <t>APACHE</t>
  </si>
  <si>
    <t>AVIGNON</t>
  </si>
  <si>
    <t>CINDY</t>
  </si>
  <si>
    <t>SPARKMAN</t>
  </si>
  <si>
    <t>ZEPHYR</t>
  </si>
  <si>
    <t>WHISPERING</t>
  </si>
  <si>
    <t>LAKEVIEW</t>
  </si>
  <si>
    <t>ARNOLD</t>
  </si>
  <si>
    <t>CHERYL</t>
  </si>
  <si>
    <t>LISA</t>
  </si>
  <si>
    <t>KEFAUVER</t>
  </si>
  <si>
    <t>RICKY</t>
  </si>
  <si>
    <t>TRAMMEL</t>
  </si>
  <si>
    <t>ANDREWS</t>
  </si>
  <si>
    <t>SMATHERS</t>
  </si>
  <si>
    <t>BOYD</t>
  </si>
  <si>
    <t>GEORGE</t>
  </si>
  <si>
    <t>HEATH</t>
  </si>
  <si>
    <t>MC DERMOTT</t>
  </si>
  <si>
    <t>IOWA</t>
  </si>
  <si>
    <t>CHICKASAW</t>
  </si>
  <si>
    <t>ALGONQUIN</t>
  </si>
  <si>
    <t>PAWNEE</t>
  </si>
  <si>
    <t>HOPI</t>
  </si>
  <si>
    <t>CREEK</t>
  </si>
  <si>
    <t>MOHAWK</t>
  </si>
  <si>
    <t>DELAWARE</t>
  </si>
  <si>
    <t>HIAWATHA</t>
  </si>
  <si>
    <t>NICKLAUS</t>
  </si>
  <si>
    <t>PGA</t>
  </si>
  <si>
    <t>PINE VALLEY</t>
  </si>
  <si>
    <t>LAURA BAUGH</t>
  </si>
  <si>
    <t>TUERS</t>
  </si>
  <si>
    <t>FULTON</t>
  </si>
  <si>
    <t>BRETT</t>
  </si>
  <si>
    <t>NIEMAN</t>
  </si>
  <si>
    <t>BUTLER</t>
  </si>
  <si>
    <t>AVENUE B</t>
  </si>
  <si>
    <t>AVENUE D</t>
  </si>
  <si>
    <t>WILDCAT</t>
  </si>
  <si>
    <t>ALY</t>
  </si>
  <si>
    <t>LAURIE</t>
  </si>
  <si>
    <t>HARRIS</t>
  </si>
  <si>
    <t>NIGHTINGALE</t>
  </si>
  <si>
    <t>PINEDA CROSSING</t>
  </si>
  <si>
    <t>LANCEWOOD</t>
  </si>
  <si>
    <t>ATRIUM</t>
  </si>
  <si>
    <t>RIVERCREST</t>
  </si>
  <si>
    <t>WINNIPEG</t>
  </si>
  <si>
    <t>REGINA</t>
  </si>
  <si>
    <t>OTTAWA</t>
  </si>
  <si>
    <t>CALGARY</t>
  </si>
  <si>
    <t>RIVERSIDE</t>
  </si>
  <si>
    <t>QUAIL</t>
  </si>
  <si>
    <t>FALCON</t>
  </si>
  <si>
    <t>MALLARD</t>
  </si>
  <si>
    <t>RYAN</t>
  </si>
  <si>
    <t>LYON</t>
  </si>
  <si>
    <t>RENNER</t>
  </si>
  <si>
    <t>ST MICHEL</t>
  </si>
  <si>
    <t>REGENCY</t>
  </si>
  <si>
    <t>ROLLING ROCK</t>
  </si>
  <si>
    <t>WASHBURN</t>
  </si>
  <si>
    <t>RIDGE CLUB</t>
  </si>
  <si>
    <t>WRIGHT</t>
  </si>
  <si>
    <t>IMOGENE</t>
  </si>
  <si>
    <t>COMMERCE</t>
  </si>
  <si>
    <t>IDLEWYLDE</t>
  </si>
  <si>
    <t>BLOIS</t>
  </si>
  <si>
    <t>BRIDLE</t>
  </si>
  <si>
    <t>PATH</t>
  </si>
  <si>
    <t>CORBUSIER</t>
  </si>
  <si>
    <t>EVANS</t>
  </si>
  <si>
    <t>ATLANTIS</t>
  </si>
  <si>
    <t>HICKORY</t>
  </si>
  <si>
    <t>IRIS</t>
  </si>
  <si>
    <t>WISTERIA</t>
  </si>
  <si>
    <t>APOLLO</t>
  </si>
  <si>
    <t>BULLDOG</t>
  </si>
  <si>
    <t>SHERIDAN</t>
  </si>
  <si>
    <t>BON AIR</t>
  </si>
  <si>
    <t>PINE</t>
  </si>
  <si>
    <t>MICHIGAN</t>
  </si>
  <si>
    <t>VALENTINE</t>
  </si>
  <si>
    <t>CHERRY</t>
  </si>
  <si>
    <t>CAMELLIA</t>
  </si>
  <si>
    <t>HONEYSUCKLE</t>
  </si>
  <si>
    <t>ORCHID</t>
  </si>
  <si>
    <t>GARDENIA</t>
  </si>
  <si>
    <t>JAPONICA</t>
  </si>
  <si>
    <t>PRIMROSE</t>
  </si>
  <si>
    <t>LUPINE</t>
  </si>
  <si>
    <t>LANTANA</t>
  </si>
  <si>
    <t>TULIP</t>
  </si>
  <si>
    <t>HOLLY</t>
  </si>
  <si>
    <t>JONQUIL</t>
  </si>
  <si>
    <t>MORNINGSIDE</t>
  </si>
  <si>
    <t>LAKELAND</t>
  </si>
  <si>
    <t>LAKEHILL</t>
  </si>
  <si>
    <t>HIDDEN OAKS</t>
  </si>
  <si>
    <t>SWEETWOOD</t>
  </si>
  <si>
    <t>CLOVER</t>
  </si>
  <si>
    <t>HOGAN</t>
  </si>
  <si>
    <t>PALM RIDGE</t>
  </si>
  <si>
    <t>THRUSH</t>
  </si>
  <si>
    <t>ONTARIO</t>
  </si>
  <si>
    <t>BERRIPATCH</t>
  </si>
  <si>
    <t>PALMER</t>
  </si>
  <si>
    <t>TREVINO</t>
  </si>
  <si>
    <t>MATTE</t>
  </si>
  <si>
    <t>TALLHEDGE</t>
  </si>
  <si>
    <t>SEA GRAPE</t>
  </si>
  <si>
    <t>CRANE</t>
  </si>
  <si>
    <t>YUKON</t>
  </si>
  <si>
    <t>CARDINAL</t>
  </si>
  <si>
    <t>CHAMPOUX</t>
  </si>
  <si>
    <t>BLACKBIRD</t>
  </si>
  <si>
    <t>PARAKEET</t>
  </si>
  <si>
    <t>ALBERTA</t>
  </si>
  <si>
    <t>MANITOBA</t>
  </si>
  <si>
    <t>NOVA SCOTIA</t>
  </si>
  <si>
    <t>GOLDFINCH</t>
  </si>
  <si>
    <t>OWL</t>
  </si>
  <si>
    <t>BLUEBIRD</t>
  </si>
  <si>
    <t>SARAZEN</t>
  </si>
  <si>
    <t>SNEAD</t>
  </si>
  <si>
    <t>SANDERS</t>
  </si>
  <si>
    <t>SWEET PINE</t>
  </si>
  <si>
    <t>SWEET OAK</t>
  </si>
  <si>
    <t>TALLOAK</t>
  </si>
  <si>
    <t>TALLPINE</t>
  </si>
  <si>
    <t>HARVEY OGDEN</t>
  </si>
  <si>
    <t>PLAYHOUSE</t>
  </si>
  <si>
    <t>RALLY</t>
  </si>
  <si>
    <t>SAFARI</t>
  </si>
  <si>
    <t>OLD FIRST</t>
  </si>
  <si>
    <t>ATLANTIC PARK</t>
  </si>
  <si>
    <t>MILBURN APARTMENT</t>
  </si>
  <si>
    <t>TED HUFF</t>
  </si>
  <si>
    <t>HITCH</t>
  </si>
  <si>
    <t>ED FOSTER</t>
  </si>
  <si>
    <t>OLD NORTH</t>
  </si>
  <si>
    <t>EDDIE ALLEN</t>
  </si>
  <si>
    <t>HARRY SUTTON</t>
  </si>
  <si>
    <t>EXCELLA</t>
  </si>
  <si>
    <t>OVERLANDER</t>
  </si>
  <si>
    <t>TRADEWIND</t>
  </si>
  <si>
    <t>AMBASSADOR</t>
  </si>
  <si>
    <t>TORCHWOOD</t>
  </si>
  <si>
    <t>QUAIL RIDGE</t>
  </si>
  <si>
    <t>HALIFAX</t>
  </si>
  <si>
    <t>VILLA ESPANA</t>
  </si>
  <si>
    <t>BAMBI</t>
  </si>
  <si>
    <t>PROSPECT</t>
  </si>
  <si>
    <t>IRWIN</t>
  </si>
  <si>
    <t>EGRET</t>
  </si>
  <si>
    <t>HERON</t>
  </si>
  <si>
    <t>WHISPERWOOD</t>
  </si>
  <si>
    <t>WHISPERPINE</t>
  </si>
  <si>
    <t>HAZELWOOD</t>
  </si>
  <si>
    <t>CLIFF CREEK</t>
  </si>
  <si>
    <t>VARNUM</t>
  </si>
  <si>
    <t>RIVERDALE</t>
  </si>
  <si>
    <t>LAKEBREEZE</t>
  </si>
  <si>
    <t>MELISSA</t>
  </si>
  <si>
    <t>LAKEMONT</t>
  </si>
  <si>
    <t>MUSTANG</t>
  </si>
  <si>
    <t>LAKEGLEN</t>
  </si>
  <si>
    <t>EL DORADO</t>
  </si>
  <si>
    <t>PINTO</t>
  </si>
  <si>
    <t>LAKEPOINT</t>
  </si>
  <si>
    <t>WHISPEROAK</t>
  </si>
  <si>
    <t>PELICAN POINT</t>
  </si>
  <si>
    <t>FOREST LAKE</t>
  </si>
  <si>
    <t>TWIN OAKS</t>
  </si>
  <si>
    <t>SOUTH FORK</t>
  </si>
  <si>
    <t>BAYBERRY</t>
  </si>
  <si>
    <t>MARLBERRY</t>
  </si>
  <si>
    <t>CROSS LAKE</t>
  </si>
  <si>
    <t>GREEN OAK</t>
  </si>
  <si>
    <t>CINNAMON LAKE</t>
  </si>
  <si>
    <t>CINNAMON BAY</t>
  </si>
  <si>
    <t>CINNAMON COVE</t>
  </si>
  <si>
    <t>MISTY OAK</t>
  </si>
  <si>
    <t>CYPRESS BROOK</t>
  </si>
  <si>
    <t>SANDPIPER</t>
  </si>
  <si>
    <t>FITNESS</t>
  </si>
  <si>
    <t>OLYMPIC</t>
  </si>
  <si>
    <t>CLUB</t>
  </si>
  <si>
    <t>VERANDA</t>
  </si>
  <si>
    <t>DEWBERRY</t>
  </si>
  <si>
    <t>ANITA</t>
  </si>
  <si>
    <t>NIDA</t>
  </si>
  <si>
    <t>BREVARD</t>
  </si>
  <si>
    <t>SCOTT</t>
  </si>
  <si>
    <t>BRANCH</t>
  </si>
  <si>
    <t>DUNHAM</t>
  </si>
  <si>
    <t>HERRING</t>
  </si>
  <si>
    <t>OCEAN VIEW</t>
  </si>
  <si>
    <t>PEREGRINE</t>
  </si>
  <si>
    <t>CRASSAS</t>
  </si>
  <si>
    <t>MOCKINGBIRD</t>
  </si>
  <si>
    <t>LORRAINE</t>
  </si>
  <si>
    <t>BOLANOS CORTE</t>
  </si>
  <si>
    <t>VERACRUZ</t>
  </si>
  <si>
    <t>CARRIAGE</t>
  </si>
  <si>
    <t>PARADISE</t>
  </si>
  <si>
    <t>PAUL BRYCE</t>
  </si>
  <si>
    <t>SLEEPY HOLLOW</t>
  </si>
  <si>
    <t>POLEBROOK</t>
  </si>
  <si>
    <t>BURTONWOOD</t>
  </si>
  <si>
    <t>HUMMINGBIRD</t>
  </si>
  <si>
    <t>PUESTA DEL SOL</t>
  </si>
  <si>
    <t>PLZ</t>
  </si>
  <si>
    <t>KIWI</t>
  </si>
  <si>
    <t>ORIOLE</t>
  </si>
  <si>
    <t>VENETIA</t>
  </si>
  <si>
    <t>BROOKSIDE</t>
  </si>
  <si>
    <t>BREWSTER</t>
  </si>
  <si>
    <t>PUTNAM</t>
  </si>
  <si>
    <t>VELAS CORTE</t>
  </si>
  <si>
    <t>SANTOS CORTE</t>
  </si>
  <si>
    <t>BELLA VISTA CORTE</t>
  </si>
  <si>
    <t>BEACH</t>
  </si>
  <si>
    <t>RIO PLUMOSA</t>
  </si>
  <si>
    <t>BEACHSIDE</t>
  </si>
  <si>
    <t>SEAWIND</t>
  </si>
  <si>
    <t>RIO VILLA</t>
  </si>
  <si>
    <t>RIO BONITA</t>
  </si>
  <si>
    <t>RIO PINO</t>
  </si>
  <si>
    <t>SEA</t>
  </si>
  <si>
    <t>RIO CASA</t>
  </si>
  <si>
    <t>MALIBU</t>
  </si>
  <si>
    <t>RIO</t>
  </si>
  <si>
    <t>MARIA CORTE</t>
  </si>
  <si>
    <t>RIO BAYA</t>
  </si>
  <si>
    <t>RIO BELLO CORTE</t>
  </si>
  <si>
    <t>RIO PALMA</t>
  </si>
  <si>
    <t>WOODBERRY</t>
  </si>
  <si>
    <t>SPARROW</t>
  </si>
  <si>
    <t>SWALLOW</t>
  </si>
  <si>
    <t>PARTRIDGE</t>
  </si>
  <si>
    <t>KENT</t>
  </si>
  <si>
    <t>LEGENDARY</t>
  </si>
  <si>
    <t>DIXIE</t>
  </si>
  <si>
    <t>GRAND VIEW</t>
  </si>
  <si>
    <t>RIO VISTA</t>
  </si>
  <si>
    <t>DELL</t>
  </si>
  <si>
    <t>GLEN MEADOWS</t>
  </si>
  <si>
    <t>OLD COLONIAL</t>
  </si>
  <si>
    <t>VICTORIA</t>
  </si>
  <si>
    <t>TREE LINE</t>
  </si>
  <si>
    <t>DRIFTWOOD</t>
  </si>
  <si>
    <t>TIMBER</t>
  </si>
  <si>
    <t>TEAKWOOD</t>
  </si>
  <si>
    <t>MEADOWWOOD</t>
  </si>
  <si>
    <t>CARAVELLE</t>
  </si>
  <si>
    <t>HAVEN</t>
  </si>
  <si>
    <t>SALEM</t>
  </si>
  <si>
    <t>BRIAR GROVE</t>
  </si>
  <si>
    <t>CASTELBERRY</t>
  </si>
  <si>
    <t>BEACON</t>
  </si>
  <si>
    <t>THISTLEDOWN</t>
  </si>
  <si>
    <t>LAMBETH</t>
  </si>
  <si>
    <t>WALK</t>
  </si>
  <si>
    <t>SHUFFLEBOARD</t>
  </si>
  <si>
    <t>POND</t>
  </si>
  <si>
    <t>WHITE CHAPELL</t>
  </si>
  <si>
    <t>BIRD CAGE</t>
  </si>
  <si>
    <t>BENCH</t>
  </si>
  <si>
    <t>DOGWOOD</t>
  </si>
  <si>
    <t>HARDWOOD</t>
  </si>
  <si>
    <t>ROSE</t>
  </si>
  <si>
    <t>THISTLE</t>
  </si>
  <si>
    <t>BOTTLEBRUSH</t>
  </si>
  <si>
    <t>AZALEA</t>
  </si>
  <si>
    <t>SYLVAN</t>
  </si>
  <si>
    <t>FINCH</t>
  </si>
  <si>
    <t>HAWK</t>
  </si>
  <si>
    <t>PHEASANT</t>
  </si>
  <si>
    <t>SPRINGFIELD</t>
  </si>
  <si>
    <t>SPRING BRANCH</t>
  </si>
  <si>
    <t>CITATION</t>
  </si>
  <si>
    <t>WINDSOR</t>
  </si>
  <si>
    <t>ELM</t>
  </si>
  <si>
    <t>KING</t>
  </si>
  <si>
    <t>QUEEN</t>
  </si>
  <si>
    <t>ARBOR</t>
  </si>
  <si>
    <t>POST</t>
  </si>
  <si>
    <t>STONE</t>
  </si>
  <si>
    <t>ROCKWELL</t>
  </si>
  <si>
    <t>SOLANA</t>
  </si>
  <si>
    <t>BERNICE</t>
  </si>
  <si>
    <t>AUSTIN</t>
  </si>
  <si>
    <t>PLYMOUTH</t>
  </si>
  <si>
    <t>IXORA</t>
  </si>
  <si>
    <t>FORD</t>
  </si>
  <si>
    <t>SPRUCE</t>
  </si>
  <si>
    <t>WALNUT</t>
  </si>
  <si>
    <t>BELL</t>
  </si>
  <si>
    <t>DODGE</t>
  </si>
  <si>
    <t>GARFIELD</t>
  </si>
  <si>
    <t>HOLYROOD</t>
  </si>
  <si>
    <t>JEFFERSON</t>
  </si>
  <si>
    <t>CADILLAC</t>
  </si>
  <si>
    <t>EBONY</t>
  </si>
  <si>
    <t>RIVERVIEW</t>
  </si>
  <si>
    <t>COLBERT</t>
  </si>
  <si>
    <t>MAIN</t>
  </si>
  <si>
    <t>SLONE</t>
  </si>
  <si>
    <t>CROTON MEADOWS</t>
  </si>
  <si>
    <t>PLUM GROVE</t>
  </si>
  <si>
    <t>FLEET</t>
  </si>
  <si>
    <t>STANSTED</t>
  </si>
  <si>
    <t>DOVER</t>
  </si>
  <si>
    <t>STRAWBERRY</t>
  </si>
  <si>
    <t>OLD ORCHARD</t>
  </si>
  <si>
    <t>HEATHER</t>
  </si>
  <si>
    <t>HACKNEY</t>
  </si>
  <si>
    <t>SLEEPYHOLLOW</t>
  </si>
  <si>
    <t>SOVEREIGN</t>
  </si>
  <si>
    <t>FLOYD BENNETT</t>
  </si>
  <si>
    <t>LANGLEY</t>
  </si>
  <si>
    <t>MOFFATT</t>
  </si>
  <si>
    <t>BROOKLEY</t>
  </si>
  <si>
    <t>GUAM</t>
  </si>
  <si>
    <t>INLT</t>
  </si>
  <si>
    <t>HICKAM</t>
  </si>
  <si>
    <t>RIALTO</t>
  </si>
  <si>
    <t>APPLEGROVE</t>
  </si>
  <si>
    <t>SELFRIDGE</t>
  </si>
  <si>
    <t>MANSTON</t>
  </si>
  <si>
    <t>ENTRY</t>
  </si>
  <si>
    <t>MC QUAID</t>
  </si>
  <si>
    <t>LIVINGSTON</t>
  </si>
  <si>
    <t>PALMETTO</t>
  </si>
  <si>
    <t>WAVERLY</t>
  </si>
  <si>
    <t>TANGERINE</t>
  </si>
  <si>
    <t>FLETCHER</t>
  </si>
  <si>
    <t>STOCKTON</t>
  </si>
  <si>
    <t>BRYAN</t>
  </si>
  <si>
    <t>PLATT</t>
  </si>
  <si>
    <t>MYLES</t>
  </si>
  <si>
    <t>VERNON</t>
  </si>
  <si>
    <t>HELEN</t>
  </si>
  <si>
    <t>FRANKLIN</t>
  </si>
  <si>
    <t>AIR TERMINAL</t>
  </si>
  <si>
    <t>LAKE</t>
  </si>
  <si>
    <t>PARK PLACE</t>
  </si>
  <si>
    <t>ST HELEN&amp;apos;S</t>
  </si>
  <si>
    <t>FRONT</t>
  </si>
  <si>
    <t>RIVER</t>
  </si>
  <si>
    <t>BROTHERS</t>
  </si>
  <si>
    <t>BERKSHIRE</t>
  </si>
  <si>
    <t>CAMBRIDGE</t>
  </si>
  <si>
    <t>SUMMERSET</t>
  </si>
  <si>
    <t>SOLSTICE</t>
  </si>
  <si>
    <t>SEPTEMBER</t>
  </si>
  <si>
    <t>FIRE FALL</t>
  </si>
  <si>
    <t>NOTTINGHAM</t>
  </si>
  <si>
    <t>ROBIN HOOD</t>
  </si>
  <si>
    <t>LIVE OAK</t>
  </si>
  <si>
    <t>MARTINDALE</t>
  </si>
  <si>
    <t>BARBARA</t>
  </si>
  <si>
    <t>ARCHER</t>
  </si>
  <si>
    <t>PARADISE CAY APTS</t>
  </si>
  <si>
    <t>HIGHWAY 1</t>
  </si>
  <si>
    <t>KING RICHARD</t>
  </si>
  <si>
    <t>CANTERBURY</t>
  </si>
  <si>
    <t>SHERWOOD</t>
  </si>
  <si>
    <t>ST SWITHIN</t>
  </si>
  <si>
    <t>PEBBLE CREEK</t>
  </si>
  <si>
    <t>WILLOW BEND</t>
  </si>
  <si>
    <t>BENT PINE</t>
  </si>
  <si>
    <t>MEADOWRIDGE</t>
  </si>
  <si>
    <t>GOLFVIEW</t>
  </si>
  <si>
    <t>REED</t>
  </si>
  <si>
    <t>DARTMOUTH</t>
  </si>
  <si>
    <t>EDGEWOOD</t>
  </si>
  <si>
    <t>SENATOR</t>
  </si>
  <si>
    <t>WATKINS</t>
  </si>
  <si>
    <t>TEE</t>
  </si>
  <si>
    <t>TOMKINS</t>
  </si>
  <si>
    <t>NIXON</t>
  </si>
  <si>
    <t>EQUINOX</t>
  </si>
  <si>
    <t>GOOD SEASONS</t>
  </si>
  <si>
    <t>FOREST PARK</t>
  </si>
  <si>
    <t>SILVER PALM</t>
  </si>
  <si>
    <t>COLUMBUS</t>
  </si>
  <si>
    <t>ST MARK&amp;apos;S</t>
  </si>
  <si>
    <t>WINDHAM</t>
  </si>
  <si>
    <t>ST CHARLES</t>
  </si>
  <si>
    <t>CLEARLAKE</t>
  </si>
  <si>
    <t>ST VINCENT&amp;apos;S</t>
  </si>
  <si>
    <t>ST THERESA&amp;apos;S</t>
  </si>
  <si>
    <t>CARIBBEAN ISLE</t>
  </si>
  <si>
    <t>PENNWOOD</t>
  </si>
  <si>
    <t>GRAY</t>
  </si>
  <si>
    <t>HENLEY</t>
  </si>
  <si>
    <t>BIGNONIA</t>
  </si>
  <si>
    <t>MELODY</t>
  </si>
  <si>
    <t>MUNICIPAL</t>
  </si>
  <si>
    <t>GOFF</t>
  </si>
  <si>
    <t>HALLWOOD</t>
  </si>
  <si>
    <t>WARWICK</t>
  </si>
  <si>
    <t>WELLINGTON</t>
  </si>
  <si>
    <t>MAXWELL</t>
  </si>
  <si>
    <t>VASSAR</t>
  </si>
  <si>
    <t>STETSON</t>
  </si>
  <si>
    <t>EMORY</t>
  </si>
  <si>
    <t>ROLLINS</t>
  </si>
  <si>
    <t>MARSHALL</t>
  </si>
  <si>
    <t>AUBURN</t>
  </si>
  <si>
    <t>ALABAMA</t>
  </si>
  <si>
    <t>GEORGETOWN</t>
  </si>
  <si>
    <t>RUTGERS</t>
  </si>
  <si>
    <t>HUGHES</t>
  </si>
  <si>
    <t>ELECTRONICS</t>
  </si>
  <si>
    <t>APPALACHIAN</t>
  </si>
  <si>
    <t>GRAND TETON</t>
  </si>
  <si>
    <t>WASATCH</t>
  </si>
  <si>
    <t>FIR</t>
  </si>
  <si>
    <t>TUPELO</t>
  </si>
  <si>
    <t>TEAK</t>
  </si>
  <si>
    <t>IRONWOOD</t>
  </si>
  <si>
    <t>ROXY</t>
  </si>
  <si>
    <t>PRESTON</t>
  </si>
  <si>
    <t>SANDTRAP</t>
  </si>
  <si>
    <t>ULSTER</t>
  </si>
  <si>
    <t>LONGVIEW</t>
  </si>
  <si>
    <t>ST JOHN&amp;apos;S</t>
  </si>
  <si>
    <t>SAVANNAH</t>
  </si>
  <si>
    <t>QUAYSIDE</t>
  </si>
  <si>
    <t>SAINT ROBERT</t>
  </si>
  <si>
    <t>CORAL RIDGE</t>
  </si>
  <si>
    <t>CENTRAL PARK</t>
  </si>
  <si>
    <t>EDEN PARK</t>
  </si>
  <si>
    <t>WOODWIND</t>
  </si>
  <si>
    <t>AUTUMN</t>
  </si>
  <si>
    <t>WINTER</t>
  </si>
  <si>
    <t>MISTY WAY</t>
  </si>
  <si>
    <t>EARLY DAWN</t>
  </si>
  <si>
    <t>SKYWIND</t>
  </si>
  <si>
    <t>WOLF CREEK</t>
  </si>
  <si>
    <t>BREEZY</t>
  </si>
  <si>
    <t>DOUGLAS</t>
  </si>
  <si>
    <t>ELLIOT</t>
  </si>
  <si>
    <t>LOWELL</t>
  </si>
  <si>
    <t>MOUNTAIN VIEW</t>
  </si>
  <si>
    <t>OLYMPUS</t>
  </si>
  <si>
    <t>PARK VILLAGE</t>
  </si>
  <si>
    <t>BOGEY</t>
  </si>
  <si>
    <t>BRISTOL</t>
  </si>
  <si>
    <t>EAGLE</t>
  </si>
  <si>
    <t>GOLF ISLE</t>
  </si>
  <si>
    <t>SEBASTIAN</t>
  </si>
  <si>
    <t>SAINT JAMES</t>
  </si>
  <si>
    <t>COZUMEL</t>
  </si>
  <si>
    <t>CAITLIN</t>
  </si>
  <si>
    <t>JERNIGAN</t>
  </si>
  <si>
    <t>SHENANDOAH</t>
  </si>
  <si>
    <t>LOOKOUT</t>
  </si>
  <si>
    <t>MELWOOD</t>
  </si>
  <si>
    <t>POWELL</t>
  </si>
  <si>
    <t>ROOSEVELT</t>
  </si>
  <si>
    <t>MILL</t>
  </si>
  <si>
    <t>LAWRENCE</t>
  </si>
  <si>
    <t>HOAG</t>
  </si>
  <si>
    <t>AVENIDA DEL RIO</t>
  </si>
  <si>
    <t>GAINEY</t>
  </si>
  <si>
    <t>AMERICA</t>
  </si>
  <si>
    <t>GIBBS</t>
  </si>
  <si>
    <t>BAKER</t>
  </si>
  <si>
    <t>SPAIN</t>
  </si>
  <si>
    <t>SWIFT</t>
  </si>
  <si>
    <t>SAXON</t>
  </si>
  <si>
    <t>HWY</t>
  </si>
  <si>
    <t>JAMES</t>
  </si>
  <si>
    <t>SUMMER LAKE</t>
  </si>
  <si>
    <t>SPRINGWATER</t>
  </si>
  <si>
    <t>SUMMER BROOK</t>
  </si>
  <si>
    <t>FISHTAIL PALM</t>
  </si>
  <si>
    <t>CLAIRE</t>
  </si>
  <si>
    <t>FLORAL PALM</t>
  </si>
  <si>
    <t>CABBAGE PALM</t>
  </si>
  <si>
    <t>DATE PALM</t>
  </si>
  <si>
    <t>FLORIDA PALM</t>
  </si>
  <si>
    <t>ARECA PALM</t>
  </si>
  <si>
    <t>FAN PALM</t>
  </si>
  <si>
    <t>PURDUE</t>
  </si>
  <si>
    <t>MAZUR</t>
  </si>
  <si>
    <t>JAY TEE</t>
  </si>
  <si>
    <t>VAN BUREN</t>
  </si>
  <si>
    <t>PONTIAC</t>
  </si>
  <si>
    <t>COOLIDGE</t>
  </si>
  <si>
    <t>BIRCH</t>
  </si>
  <si>
    <t>SPILLER</t>
  </si>
  <si>
    <t>PLACID</t>
  </si>
  <si>
    <t>MYRTLE</t>
  </si>
  <si>
    <t>HEMLOCK</t>
  </si>
  <si>
    <t>NOBLE</t>
  </si>
  <si>
    <t>HARBOR VIEW</t>
  </si>
  <si>
    <t>BAY POINT</t>
  </si>
  <si>
    <t>BALLARD</t>
  </si>
  <si>
    <t>LOVERIDGE</t>
  </si>
  <si>
    <t>POINCIANA</t>
  </si>
  <si>
    <t>HILLSIDE</t>
  </si>
  <si>
    <t>MARIAH</t>
  </si>
  <si>
    <t>ROSEWOOD</t>
  </si>
  <si>
    <t>ERIN</t>
  </si>
  <si>
    <t>TARA</t>
  </si>
  <si>
    <t>VERONA</t>
  </si>
  <si>
    <t>TECHNOLOGY</t>
  </si>
  <si>
    <t>GREENBORO</t>
  </si>
  <si>
    <t>SWEET BAY</t>
  </si>
  <si>
    <t>FOREST RUN</t>
  </si>
  <si>
    <t>WILD OAK</t>
  </si>
  <si>
    <t>WILD WOOD</t>
  </si>
  <si>
    <t>WOOD HAVEN</t>
  </si>
  <si>
    <t>THISTLEBERRY</t>
  </si>
  <si>
    <t>ELEANOR</t>
  </si>
  <si>
    <t>DONCASTER</t>
  </si>
  <si>
    <t>PENNINGTON</t>
  </si>
  <si>
    <t>YORKSHIRE</t>
  </si>
  <si>
    <t>PLOMPTON</t>
  </si>
  <si>
    <t>LOCKSLEY</t>
  </si>
  <si>
    <t>LITTLE JOHN</t>
  </si>
  <si>
    <t>ALLAN ADALE</t>
  </si>
  <si>
    <t>COVENTRY</t>
  </si>
  <si>
    <t>BANBERRY</t>
  </si>
  <si>
    <t>RED MAPLE</t>
  </si>
  <si>
    <t>BARNESDALE</t>
  </si>
  <si>
    <t>HEREFORD</t>
  </si>
  <si>
    <t>CAMPUS</t>
  </si>
  <si>
    <t>COLLEGE VIEW</t>
  </si>
  <si>
    <t>PEMBROKE</t>
  </si>
  <si>
    <t>KENSINGTON</t>
  </si>
  <si>
    <t>LANCASTER</t>
  </si>
  <si>
    <t>CROSSBOW</t>
  </si>
  <si>
    <t>PLAZA</t>
  </si>
  <si>
    <t>RIVERMIST</t>
  </si>
  <si>
    <t>BENT ELM</t>
  </si>
  <si>
    <t>ST DUNSTON</t>
  </si>
  <si>
    <t>GAMWELL</t>
  </si>
  <si>
    <t>FRIAR TUCK</t>
  </si>
  <si>
    <t>PUTTERS</t>
  </si>
  <si>
    <t>HAILWOOD</t>
  </si>
  <si>
    <t>AMHERST</t>
  </si>
  <si>
    <t>FOREST</t>
  </si>
  <si>
    <t>YALE</t>
  </si>
  <si>
    <t>BROWN</t>
  </si>
  <si>
    <t>BLUE RIDGE</t>
  </si>
  <si>
    <t>BOWERS</t>
  </si>
  <si>
    <t>FLORIDIANE</t>
  </si>
  <si>
    <t>LANSING</t>
  </si>
  <si>
    <t>LORNA</t>
  </si>
  <si>
    <t>ROSEVERE</t>
  </si>
  <si>
    <t>VIDA</t>
  </si>
  <si>
    <t>ARISTOCRAT</t>
  </si>
  <si>
    <t>MANORWOOD</t>
  </si>
  <si>
    <t>PINEHURST</t>
  </si>
  <si>
    <t>MASTERS</t>
  </si>
  <si>
    <t>PLANTATION</t>
  </si>
  <si>
    <t>DIPLOMAT</t>
  </si>
  <si>
    <t>TULANE</t>
  </si>
  <si>
    <t>GEORGIA</t>
  </si>
  <si>
    <t>PRINCETON</t>
  </si>
  <si>
    <t>XAVIER</t>
  </si>
  <si>
    <t>CORNELL</t>
  </si>
  <si>
    <t>MANDY&amp;apos;S</t>
  </si>
  <si>
    <t>CARISSA</t>
  </si>
  <si>
    <t>SPRING OAK</t>
  </si>
  <si>
    <t>FOREST CREEK</t>
  </si>
  <si>
    <t>WOOD CREEK</t>
  </si>
  <si>
    <t>MOUNT CARMEL</t>
  </si>
  <si>
    <t>TARPON</t>
  </si>
  <si>
    <t>CALLOWAY</t>
  </si>
  <si>
    <t>CSWY</t>
  </si>
  <si>
    <t>OCEANSIDE</t>
  </si>
  <si>
    <t>CUTTY SARK</t>
  </si>
  <si>
    <t>CALCUTTA</t>
  </si>
  <si>
    <t>SEAFARER</t>
  </si>
  <si>
    <t>PINAFORE</t>
  </si>
  <si>
    <t>BOUNTY</t>
  </si>
  <si>
    <t>CANARY ISLES</t>
  </si>
  <si>
    <t>ROYAL POINCIANA</t>
  </si>
  <si>
    <t>MYLA</t>
  </si>
  <si>
    <t>ALAMANDA KEY</t>
  </si>
  <si>
    <t>CABANA</t>
  </si>
  <si>
    <t>MARTELLO</t>
  </si>
  <si>
    <t>GARNER</t>
  </si>
  <si>
    <t>HUDSON</t>
  </si>
  <si>
    <t>WALLACE</t>
  </si>
  <si>
    <t>WILLARD</t>
  </si>
  <si>
    <t>SHELBY</t>
  </si>
  <si>
    <t>SHERRY</t>
  </si>
  <si>
    <t>ALBERT</t>
  </si>
  <si>
    <t>CAROL</t>
  </si>
  <si>
    <t>SEA BREEZE</t>
  </si>
  <si>
    <t>PAUL</t>
  </si>
  <si>
    <t>BREEZE</t>
  </si>
  <si>
    <t>LUCILLE</t>
  </si>
  <si>
    <t>STANLEY</t>
  </si>
  <si>
    <t>EVA</t>
  </si>
  <si>
    <t>SADLER</t>
  </si>
  <si>
    <t>LILLIAN</t>
  </si>
  <si>
    <t>ROSEMARY</t>
  </si>
  <si>
    <t>ST AUGUSTINE</t>
  </si>
  <si>
    <t>FLOWER TREE</t>
  </si>
  <si>
    <t>SMOKEY MOUNTAIN</t>
  </si>
  <si>
    <t>ALLEGHENY</t>
  </si>
  <si>
    <t>ADIRONDACK</t>
  </si>
  <si>
    <t>TEMPLE</t>
  </si>
  <si>
    <t>DAWN</t>
  </si>
  <si>
    <t>LINDA</t>
  </si>
  <si>
    <t>KINGSTON</t>
  </si>
  <si>
    <t>LEEWOOD</t>
  </si>
  <si>
    <t>DORDON</t>
  </si>
  <si>
    <t>LARRY</t>
  </si>
  <si>
    <t>BREEZE RIDGE</t>
  </si>
  <si>
    <t>MOTT CREEK</t>
  </si>
  <si>
    <t>BUESCHER HILL</t>
  </si>
  <si>
    <t>SIERRA</t>
  </si>
  <si>
    <t>BURGESS</t>
  </si>
  <si>
    <t>CITRUS</t>
  </si>
  <si>
    <t>SPEARS</t>
  </si>
  <si>
    <t>SANTA LUCIA</t>
  </si>
  <si>
    <t>TROPIC</t>
  </si>
  <si>
    <t>FOXWOOD</t>
  </si>
  <si>
    <t>SYCAMORE</t>
  </si>
  <si>
    <t>KELMORE</t>
  </si>
  <si>
    <t>SUN</t>
  </si>
  <si>
    <t>RIVERMONT</t>
  </si>
  <si>
    <t>HAMMOCK ESTATE</t>
  </si>
  <si>
    <t>GARDEN</t>
  </si>
  <si>
    <t>JOYAL</t>
  </si>
  <si>
    <t>ORANGE MANOR</t>
  </si>
  <si>
    <t>TRIMBLE</t>
  </si>
  <si>
    <t>DUSA</t>
  </si>
  <si>
    <t>TELLIN</t>
  </si>
  <si>
    <t>OYSTER</t>
  </si>
  <si>
    <t>JACOBAEUS</t>
  </si>
  <si>
    <t>PURPLE MARTIN</t>
  </si>
  <si>
    <t>PRIVATE ACCESS</t>
  </si>
  <si>
    <t>BERRYHILL</t>
  </si>
  <si>
    <t>WHITMIRE</t>
  </si>
  <si>
    <t>REYNOLDS</t>
  </si>
  <si>
    <t>ROYAL PALM</t>
  </si>
  <si>
    <t>INDIAN RIVER</t>
  </si>
  <si>
    <t>TORRENCE</t>
  </si>
  <si>
    <t>ADGER SMITH</t>
  </si>
  <si>
    <t>ORANGE BLOSSOM</t>
  </si>
  <si>
    <t>PELICAN</t>
  </si>
  <si>
    <t>OLEANDER</t>
  </si>
  <si>
    <t>BANYAN</t>
  </si>
  <si>
    <t>HAWTHORNE</t>
  </si>
  <si>
    <t>BAMBOO</t>
  </si>
  <si>
    <t>TYLER</t>
  </si>
  <si>
    <t>CLEVELAND</t>
  </si>
  <si>
    <t>FILLMORE</t>
  </si>
  <si>
    <t>MC KINLEY</t>
  </si>
  <si>
    <t>POLK</t>
  </si>
  <si>
    <t>WILSON</t>
  </si>
  <si>
    <t>JACKSON</t>
  </si>
  <si>
    <t>HARRISON</t>
  </si>
  <si>
    <t>FIRTHVIEW</t>
  </si>
  <si>
    <t>PRINCE CHARLES</t>
  </si>
  <si>
    <t>HEATHER GLEN</t>
  </si>
  <si>
    <t>MULDREW</t>
  </si>
  <si>
    <t>TAFT</t>
  </si>
  <si>
    <t>HARBOUR</t>
  </si>
  <si>
    <t>ARTHUR</t>
  </si>
  <si>
    <t>HOOVER</t>
  </si>
  <si>
    <t>LEEWARD</t>
  </si>
  <si>
    <t>SPINNAKER</t>
  </si>
  <si>
    <t>HAYES</t>
  </si>
  <si>
    <t>MADISON</t>
  </si>
  <si>
    <t>PRESIDENTIAL</t>
  </si>
  <si>
    <t>BARKLEY</t>
  </si>
  <si>
    <t>BUICK</t>
  </si>
  <si>
    <t>ELDER</t>
  </si>
  <si>
    <t>IMPERIAL</t>
  </si>
  <si>
    <t>TORTOISE</t>
  </si>
  <si>
    <t>SWEETWATER</t>
  </si>
  <si>
    <t>BND</t>
  </si>
  <si>
    <t>RICHMOND</t>
  </si>
  <si>
    <t>OLD OAK</t>
  </si>
  <si>
    <t>WATER</t>
  </si>
  <si>
    <t>ALPINE</t>
  </si>
  <si>
    <t>SHADY</t>
  </si>
  <si>
    <t>ORANGE</t>
  </si>
  <si>
    <t>JASMINE</t>
  </si>
  <si>
    <t>PINECREST</t>
  </si>
  <si>
    <t>YOUNG</t>
  </si>
  <si>
    <t>TANGLEWOOD</t>
  </si>
  <si>
    <t>SUNNY POINT</t>
  </si>
  <si>
    <t>MUELLER</t>
  </si>
  <si>
    <t>SUNSET</t>
  </si>
  <si>
    <t>HOUSTON</t>
  </si>
  <si>
    <t>WILLOW</t>
  </si>
  <si>
    <t>EVERGLADE</t>
  </si>
  <si>
    <t>CORAL</t>
  </si>
  <si>
    <t>HOWARD</t>
  </si>
  <si>
    <t>DAVID B.LEE</t>
  </si>
  <si>
    <t>DESOTO</t>
  </si>
  <si>
    <t>HYDE PARK</t>
  </si>
  <si>
    <t>CANBY</t>
  </si>
  <si>
    <t>COLLINWOOD</t>
  </si>
  <si>
    <t>THAYER</t>
  </si>
  <si>
    <t>ELENA</t>
  </si>
  <si>
    <t>HARVARD</t>
  </si>
  <si>
    <t>SHORT HILLS</t>
  </si>
  <si>
    <t>ALMEIDA</t>
  </si>
  <si>
    <t>TUCAN</t>
  </si>
  <si>
    <t>HARPER</t>
  </si>
  <si>
    <t>TOWER ACCESS</t>
  </si>
  <si>
    <t>GRUMMAN</t>
  </si>
  <si>
    <t>ENGELGAU</t>
  </si>
  <si>
    <t>ELLA</t>
  </si>
  <si>
    <t>SHULL</t>
  </si>
  <si>
    <t>CIRCLE</t>
  </si>
  <si>
    <t>ELTON</t>
  </si>
  <si>
    <t>NELSON</t>
  </si>
  <si>
    <t>AUDUBON</t>
  </si>
  <si>
    <t>CRESCENT</t>
  </si>
  <si>
    <t>BLUFF</t>
  </si>
  <si>
    <t>LAGOON</t>
  </si>
  <si>
    <t>GROVE</t>
  </si>
  <si>
    <t>AVENUE A</t>
  </si>
  <si>
    <t>AVENUE C</t>
  </si>
  <si>
    <t>MONTREAUX</t>
  </si>
  <si>
    <t>HUNTLEIGH</t>
  </si>
  <si>
    <t>ESTANCIA</t>
  </si>
  <si>
    <t>CHELAN</t>
  </si>
  <si>
    <t>ASTON</t>
  </si>
  <si>
    <t>ALICIA</t>
  </si>
  <si>
    <t>SOUTHERN</t>
  </si>
  <si>
    <t>MADERIA</t>
  </si>
  <si>
    <t>PAT MCKEE</t>
  </si>
  <si>
    <t>EQUINE</t>
  </si>
  <si>
    <t>ENGLEWOOD</t>
  </si>
  <si>
    <t>BURLWOOD</t>
  </si>
  <si>
    <t>JONES</t>
  </si>
  <si>
    <t>CAPE PALOS</t>
  </si>
  <si>
    <t>TRENT HOUSE</t>
  </si>
  <si>
    <t>WHITE OAK</t>
  </si>
  <si>
    <t>BLACKMORE</t>
  </si>
  <si>
    <t>WEST</t>
  </si>
  <si>
    <t>GRAND MEADOWS</t>
  </si>
  <si>
    <t>KESTREL</t>
  </si>
  <si>
    <t>CAUTHEN CREEK</t>
  </si>
  <si>
    <t>CEDAR BAY</t>
  </si>
  <si>
    <t>ATOCHA</t>
  </si>
  <si>
    <t>GALLEON</t>
  </si>
  <si>
    <t>COBIA</t>
  </si>
  <si>
    <t>DOUBLOON</t>
  </si>
  <si>
    <t>BABYLON</t>
  </si>
  <si>
    <t>WHITE IBIS</t>
  </si>
  <si>
    <t>AFORIA</t>
  </si>
  <si>
    <t>JOCOBAEUS</t>
  </si>
  <si>
    <t>ROSE CUP</t>
  </si>
  <si>
    <t>CALICO</t>
  </si>
  <si>
    <t>DOTTED DOVE</t>
  </si>
  <si>
    <t>BUSINESS CENTER</t>
  </si>
  <si>
    <t>PAINTER</t>
  </si>
  <si>
    <t>HORSE CREEK</t>
  </si>
  <si>
    <t>RADFORD</t>
  </si>
  <si>
    <t>SWAN</t>
  </si>
  <si>
    <t>SANDERLING</t>
  </si>
  <si>
    <t>PROVINCIAL</t>
  </si>
  <si>
    <t>IVY LEAGUE</t>
  </si>
  <si>
    <t>CURRIER</t>
  </si>
  <si>
    <t>STRAUS</t>
  </si>
  <si>
    <t>WIDENER</t>
  </si>
  <si>
    <t>CARLSON</t>
  </si>
  <si>
    <t>MAYNARD</t>
  </si>
  <si>
    <t>BENTON</t>
  </si>
  <si>
    <t>HIGH POINT</t>
  </si>
  <si>
    <t>CRESTON</t>
  </si>
  <si>
    <t>SWANNA</t>
  </si>
  <si>
    <t>LIGHTNING BUG</t>
  </si>
  <si>
    <t>BARNACLE</t>
  </si>
  <si>
    <t>ERICUSA</t>
  </si>
  <si>
    <t>SHADY DELL</t>
  </si>
  <si>
    <t>DALE</t>
  </si>
  <si>
    <t>DERBY</t>
  </si>
  <si>
    <t>WOODY BURKE</t>
  </si>
  <si>
    <t>CROSSWIND</t>
  </si>
  <si>
    <t>POLO</t>
  </si>
  <si>
    <t>CREW</t>
  </si>
  <si>
    <t>BEECHFERN</t>
  </si>
  <si>
    <t>GRASSY</t>
  </si>
  <si>
    <t>PAINTED BUNTING</t>
  </si>
  <si>
    <t>PLAYER</t>
  </si>
  <si>
    <t>WHELK</t>
  </si>
  <si>
    <t>MARGINELLA</t>
  </si>
  <si>
    <t>RENE</t>
  </si>
  <si>
    <t>PARKSIDE</t>
  </si>
  <si>
    <t>DEER LAKES</t>
  </si>
  <si>
    <t>LIMPET</t>
  </si>
  <si>
    <t>MERRIMAC</t>
  </si>
  <si>
    <t>MONITOR</t>
  </si>
  <si>
    <t>LUSITANIA</t>
  </si>
  <si>
    <t>INTREPID</t>
  </si>
  <si>
    <t>ARGO</t>
  </si>
  <si>
    <t>SIENNA</t>
  </si>
  <si>
    <t>HARBOUR CITY</t>
  </si>
  <si>
    <t>LONG LEAF</t>
  </si>
  <si>
    <t>PARK LAKE</t>
  </si>
  <si>
    <t>SUNLAKE</t>
  </si>
  <si>
    <t>BELLA CAMINO</t>
  </si>
  <si>
    <t>BABBLING BROOK</t>
  </si>
  <si>
    <t>SCALLOP</t>
  </si>
  <si>
    <t>PEACEFUL</t>
  </si>
  <si>
    <t>AURORA PARK</t>
  </si>
  <si>
    <t>BRUMAN</t>
  </si>
  <si>
    <t>WICKHAM DOWNS APT COMPLEX</t>
  </si>
  <si>
    <t>SAN JUAN VILLAGE CONDO</t>
  </si>
  <si>
    <t>MEDICAL PARK</t>
  </si>
  <si>
    <t>SLOOP</t>
  </si>
  <si>
    <t>WINDRIFT</t>
  </si>
  <si>
    <t>TYNAN</t>
  </si>
  <si>
    <t>PINE HILL</t>
  </si>
  <si>
    <t>SHAWNEE</t>
  </si>
  <si>
    <t>MOSLEY</t>
  </si>
  <si>
    <t>DECATUR</t>
  </si>
  <si>
    <t>STONE MOUNTAIN</t>
  </si>
  <si>
    <t>TERRY</t>
  </si>
  <si>
    <t>ASH</t>
  </si>
  <si>
    <t>NORTH</t>
  </si>
  <si>
    <t>DIGITAL LIGHT</t>
  </si>
  <si>
    <t>BARTON</t>
  </si>
  <si>
    <t>JUANITA</t>
  </si>
  <si>
    <t>PIRATES MOON</t>
  </si>
  <si>
    <t>POSEIDON</t>
  </si>
  <si>
    <t>LAKE VIEW</t>
  </si>
  <si>
    <t>NANCY</t>
  </si>
  <si>
    <t>VERA</t>
  </si>
  <si>
    <t>IRENE</t>
  </si>
  <si>
    <t>SANDDUNE</t>
  </si>
  <si>
    <t>MAID MARIAN</t>
  </si>
  <si>
    <t>CONSERVATION</t>
  </si>
  <si>
    <t>PRESERVE</t>
  </si>
  <si>
    <t>INDIAN OAKS</t>
  </si>
  <si>
    <t>OSCEOLA</t>
  </si>
  <si>
    <t>NORTHGATE</t>
  </si>
  <si>
    <t>WINDY OAK</t>
  </si>
  <si>
    <t>COLLEGE WOOD</t>
  </si>
  <si>
    <t>ALDRIN</t>
  </si>
  <si>
    <t>FOUNTAIN</t>
  </si>
  <si>
    <t>REDBUD</t>
  </si>
  <si>
    <t>TESTIMONY</t>
  </si>
  <si>
    <t>WILKES</t>
  </si>
  <si>
    <t>MELANIE</t>
  </si>
  <si>
    <t>TORTUGA</t>
  </si>
  <si>
    <t>ISABELLA</t>
  </si>
  <si>
    <t>KOLE</t>
  </si>
  <si>
    <t>NOEL</t>
  </si>
  <si>
    <t>GRAFTON HUNT</t>
  </si>
  <si>
    <t>KEMBLEWICK</t>
  </si>
  <si>
    <t>GOLF LAKE</t>
  </si>
  <si>
    <t>RANGE</t>
  </si>
  <si>
    <t>CANOPY</t>
  </si>
  <si>
    <t>DRYDEN</t>
  </si>
  <si>
    <t>BROADBAND</t>
  </si>
  <si>
    <t>TANAGER</t>
  </si>
  <si>
    <t>PSYCHOLOGY</t>
  </si>
  <si>
    <t>I 95</t>
  </si>
  <si>
    <t>TALON</t>
  </si>
  <si>
    <t>UNITED</t>
  </si>
  <si>
    <t>DISTRIBUTION</t>
  </si>
  <si>
    <t>AERONAUTICS</t>
  </si>
  <si>
    <t>MEDITERRANEAN</t>
  </si>
  <si>
    <t>OPPORTUNITY</t>
  </si>
  <si>
    <t>CELINA</t>
  </si>
  <si>
    <t>DIVINE</t>
  </si>
  <si>
    <t>TRADITION</t>
  </si>
  <si>
    <t>LITTLE GREY</t>
  </si>
  <si>
    <t>SNICOLE</t>
  </si>
  <si>
    <t>CAROLIN</t>
  </si>
  <si>
    <t>MADELYN</t>
  </si>
  <si>
    <t>BRENNAN</t>
  </si>
  <si>
    <t>LARIOPE</t>
  </si>
  <si>
    <t>BLAZEN RIDGE</t>
  </si>
  <si>
    <t>CIBOLA</t>
  </si>
  <si>
    <t>MODOC</t>
  </si>
  <si>
    <t>RUSSO</t>
  </si>
  <si>
    <t>MILLICENT</t>
  </si>
  <si>
    <t>PARNELL</t>
  </si>
  <si>
    <t>AIKEN</t>
  </si>
  <si>
    <t>LANAI</t>
  </si>
  <si>
    <t>TURPIAL</t>
  </si>
  <si>
    <t>COLIBRI</t>
  </si>
  <si>
    <t>SOLDIERS FIELD</t>
  </si>
  <si>
    <t>LEARNING</t>
  </si>
  <si>
    <t>WICKHAM PARK</t>
  </si>
  <si>
    <t>CAVALIER</t>
  </si>
  <si>
    <t>ORLEANS</t>
  </si>
  <si>
    <t>HEMING</t>
  </si>
  <si>
    <t>D&amp;apos;AVINCI</t>
  </si>
  <si>
    <t>PLANO</t>
  </si>
  <si>
    <t>RACHEL</t>
  </si>
  <si>
    <t>RADIANT</t>
  </si>
  <si>
    <t>LUMINARY</t>
  </si>
  <si>
    <t>BUSH</t>
  </si>
  <si>
    <t>MC GRAW</t>
  </si>
  <si>
    <t>PIMLICO</t>
  </si>
  <si>
    <t>IRISH MOSS</t>
  </si>
  <si>
    <t>LORELEI</t>
  </si>
  <si>
    <t>GENERAL AVIATION</t>
  </si>
  <si>
    <t>ST MICHAEL&amp;apos;S</t>
  </si>
  <si>
    <t>AIR CARGO</t>
  </si>
  <si>
    <t>MERION</t>
  </si>
  <si>
    <t>HAMPTON GREENS</t>
  </si>
  <si>
    <t>TITAN</t>
  </si>
  <si>
    <t>MARSEILLE</t>
  </si>
  <si>
    <t>CHARLESMONT</t>
  </si>
  <si>
    <t>DEPOT</t>
  </si>
  <si>
    <t>FLORIDA TECH</t>
  </si>
  <si>
    <t>SCIENCE</t>
  </si>
  <si>
    <t>PANTHER</t>
  </si>
  <si>
    <t>ENGINEERING</t>
  </si>
  <si>
    <t>MANAGEMENT</t>
  </si>
  <si>
    <t>TRCE</t>
  </si>
  <si>
    <t>CHIPMONK</t>
  </si>
  <si>
    <t>WISE OWL</t>
  </si>
  <si>
    <t>UNIVERSITY BLVD ACCESS</t>
  </si>
  <si>
    <t>MEADOWDALE</t>
  </si>
  <si>
    <t>HAVEN REST</t>
  </si>
  <si>
    <t>UNIVERSITY PARK</t>
  </si>
  <si>
    <t>BEL-AIRE</t>
  </si>
  <si>
    <t>VILLAGE GREEN</t>
  </si>
  <si>
    <t>ALBEMARLE</t>
  </si>
  <si>
    <t>CARTIER</t>
  </si>
  <si>
    <t>VENETIAN</t>
  </si>
  <si>
    <t>REVENNA</t>
  </si>
  <si>
    <t>Total</t>
  </si>
  <si>
    <t>Melbourne Miles</t>
  </si>
  <si>
    <t>Extraction Rank</t>
  </si>
  <si>
    <t>4 Lane Divided Rural Road with 2' Paved Shoulders Inside and 5' Paved Shoulders Outside</t>
  </si>
  <si>
    <t>Undivided 2 Lane Rural Road with 5' Paved Shoulders</t>
  </si>
  <si>
    <t>Milling and Resurfacing (Per Mile)</t>
  </si>
  <si>
    <t>5 Lane Rural Road with 5' Paved Shoulders and Center Turn Lane</t>
  </si>
  <si>
    <t>Checked?</t>
  </si>
  <si>
    <t>4 Lane Rural Road with 5' Paved Shoulders</t>
  </si>
  <si>
    <t>6 Lane Divided Rural Arterial with 5' Paved Shoulders Inside and Out</t>
  </si>
  <si>
    <t xml:space="preserve"> 4 Lane Rural Road with 5' Paved Shoulders</t>
  </si>
  <si>
    <t>Section Milling and Resurfacing Cost</t>
  </si>
  <si>
    <t>total for the 25-year life of the roads</t>
  </si>
  <si>
    <t>2016-2017 melbourne general revenue</t>
  </si>
  <si>
    <t>2016-2017 melbourne tax revenue</t>
  </si>
  <si>
    <t>annual maintenance estimate</t>
  </si>
  <si>
    <t>4 Lane Divided Rural Arterial with 5' Outside Shoulders and 2' Inside</t>
  </si>
  <si>
    <t>every year per lane per mile</t>
  </si>
  <si>
    <t>http://icma.org/en/icma/knowledge_network/kn/Question/21663</t>
  </si>
  <si>
    <t>Section Annual Maintenance Cost</t>
  </si>
  <si>
    <t>2016-2017 melbourne total revenue</t>
  </si>
  <si>
    <t>300 Mile Estimated Percentage</t>
  </si>
  <si>
    <t>GIS Data</t>
  </si>
  <si>
    <t>GIS Mile Estimated Percentage</t>
  </si>
  <si>
    <t>Total Revenue</t>
  </si>
  <si>
    <t>General Revenue</t>
  </si>
  <si>
    <t>Tax Revenue</t>
  </si>
  <si>
    <t>300 Miles</t>
  </si>
  <si>
    <t>http://www.fdot.gov/programmanagement/Estimates/LRE/CostPerMileModels/CPMSummary.shtm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</si>
</sst>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2" fillId="0" borderId="0" xfId="2"/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8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9" fontId="0" fillId="0" borderId="0" xfId="3" applyFont="1"/>
    <xf numFmtId="164" fontId="4" fillId="0" borderId="0" xfId="1" applyNumberFormat="1" applyFont="1" applyAlignment="1">
      <alignment horizontal="center"/>
    </xf>
    <xf numFmtId="164" fontId="0" fillId="0" borderId="0" xfId="1" applyNumberFormat="1" applyFont="1"/>
    <xf numFmtId="0" fontId="5" fillId="0" borderId="0" xfId="0" applyFont="1" applyAlignment="1">
      <alignment horizontal="right" vertical="center" textRotation="90" wrapText="1"/>
    </xf>
    <xf numFmtId="0" fontId="5" fillId="0" borderId="0" xfId="0" applyFont="1" applyAlignment="1">
      <alignment horizontal="right" vertical="center" textRotation="90"/>
    </xf>
    <xf numFmtId="9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dot.gov/programmanagement/Estimates/LRE/CostPerMileModels/CPMSummary.shtm" TargetMode="External"/><Relationship Id="rId1" Type="http://schemas.openxmlformats.org/officeDocument/2006/relationships/hyperlink" Target="http://www.fdot.gov/planning/trends/tc-report/cos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tabSelected="1" topLeftCell="A16" workbookViewId="0">
      <selection activeCell="P36" sqref="P36"/>
    </sheetView>
  </sheetViews>
  <sheetFormatPr defaultRowHeight="14.4" x14ac:dyDescent="0.3"/>
  <cols>
    <col min="2" max="2" width="13.6640625" bestFit="1" customWidth="1"/>
    <col min="3" max="3" width="4" bestFit="1" customWidth="1"/>
    <col min="5" max="5" width="4" bestFit="1" customWidth="1"/>
    <col min="6" max="6" width="28.6640625" bestFit="1" customWidth="1"/>
    <col min="7" max="7" width="18" style="2" bestFit="1" customWidth="1"/>
  </cols>
  <sheetData>
    <row r="3" spans="2:13" x14ac:dyDescent="0.3">
      <c r="B3" t="s">
        <v>0</v>
      </c>
      <c r="C3">
        <v>300</v>
      </c>
      <c r="D3" t="s">
        <v>1</v>
      </c>
      <c r="E3">
        <v>480</v>
      </c>
      <c r="F3" t="s">
        <v>2</v>
      </c>
      <c r="K3" t="s">
        <v>24</v>
      </c>
    </row>
    <row r="4" spans="2:13" x14ac:dyDescent="0.3">
      <c r="K4" t="s">
        <v>25</v>
      </c>
    </row>
    <row r="8" spans="2:13" x14ac:dyDescent="0.3">
      <c r="B8" t="s">
        <v>3</v>
      </c>
    </row>
    <row r="9" spans="2:13" x14ac:dyDescent="0.3">
      <c r="B9" t="s">
        <v>4</v>
      </c>
      <c r="G9" s="23">
        <f>300000*2</f>
        <v>600000</v>
      </c>
      <c r="I9" t="s">
        <v>31</v>
      </c>
      <c r="J9" t="s">
        <v>32</v>
      </c>
      <c r="M9" s="3" t="s">
        <v>30</v>
      </c>
    </row>
    <row r="10" spans="2:13" x14ac:dyDescent="0.3">
      <c r="B10" t="s">
        <v>5</v>
      </c>
      <c r="G10" s="23">
        <v>476404.82</v>
      </c>
      <c r="I10" t="s">
        <v>31</v>
      </c>
      <c r="J10" t="s">
        <v>32</v>
      </c>
      <c r="M10" s="3" t="s">
        <v>1402</v>
      </c>
    </row>
    <row r="11" spans="2:13" x14ac:dyDescent="0.3">
      <c r="B11" t="s">
        <v>6</v>
      </c>
    </row>
    <row r="12" spans="2:13" x14ac:dyDescent="0.3">
      <c r="B12" t="s">
        <v>7</v>
      </c>
      <c r="G12" s="23">
        <f>G9*C3</f>
        <v>180000000</v>
      </c>
      <c r="H12" t="s">
        <v>26</v>
      </c>
    </row>
    <row r="13" spans="2:13" x14ac:dyDescent="0.3">
      <c r="B13" t="s">
        <v>8</v>
      </c>
      <c r="G13" s="23">
        <f>C3*G10</f>
        <v>142921446</v>
      </c>
      <c r="H13" t="s">
        <v>26</v>
      </c>
    </row>
    <row r="14" spans="2:13" x14ac:dyDescent="0.3">
      <c r="B14" t="s">
        <v>9</v>
      </c>
      <c r="F14" s="1" t="s">
        <v>27</v>
      </c>
      <c r="G14" s="23">
        <v>8500</v>
      </c>
      <c r="H14" t="s">
        <v>28</v>
      </c>
      <c r="K14" t="s">
        <v>29</v>
      </c>
    </row>
    <row r="15" spans="2:13" x14ac:dyDescent="0.3">
      <c r="B15" t="s">
        <v>10</v>
      </c>
      <c r="G15" s="23">
        <v>3867</v>
      </c>
      <c r="H15" t="s">
        <v>1391</v>
      </c>
      <c r="K15" t="s">
        <v>1392</v>
      </c>
    </row>
    <row r="16" spans="2:13" x14ac:dyDescent="0.3">
      <c r="B16" t="s">
        <v>11</v>
      </c>
    </row>
    <row r="17" spans="2:8" x14ac:dyDescent="0.3">
      <c r="B17" t="s">
        <v>12</v>
      </c>
    </row>
    <row r="18" spans="2:8" x14ac:dyDescent="0.3">
      <c r="F18" s="24" t="s">
        <v>1401</v>
      </c>
      <c r="G18" s="23">
        <f>G15*C3*2</f>
        <v>2320200</v>
      </c>
      <c r="H18" t="s">
        <v>1389</v>
      </c>
    </row>
    <row r="19" spans="2:8" x14ac:dyDescent="0.3">
      <c r="F19" s="24"/>
      <c r="G19" s="23">
        <f>(G13/25)+G18</f>
        <v>8037057.8399999999</v>
      </c>
      <c r="H19" t="s">
        <v>33</v>
      </c>
    </row>
    <row r="20" spans="2:8" x14ac:dyDescent="0.3">
      <c r="F20" s="24"/>
      <c r="G20" s="23">
        <f>G19*25</f>
        <v>200926446</v>
      </c>
      <c r="H20" t="s">
        <v>1386</v>
      </c>
    </row>
    <row r="23" spans="2:8" x14ac:dyDescent="0.3">
      <c r="F23" s="25" t="s">
        <v>1396</v>
      </c>
      <c r="G23" s="23">
        <f>'Melbourne Roads'!K3</f>
        <v>3821844.4880483015</v>
      </c>
      <c r="H23" t="s">
        <v>1389</v>
      </c>
    </row>
    <row r="24" spans="2:8" x14ac:dyDescent="0.3">
      <c r="F24" s="25"/>
      <c r="G24" s="23">
        <f>('Melbourne Roads'!K2/25)+G23</f>
        <v>13447694.683121858</v>
      </c>
      <c r="H24" t="s">
        <v>33</v>
      </c>
    </row>
    <row r="25" spans="2:8" x14ac:dyDescent="0.3">
      <c r="F25" s="25"/>
      <c r="G25" s="23">
        <f>G24*25</f>
        <v>336192367.07804644</v>
      </c>
      <c r="H25" t="s">
        <v>1386</v>
      </c>
    </row>
    <row r="27" spans="2:8" x14ac:dyDescent="0.3">
      <c r="F27" s="24" t="s">
        <v>1398</v>
      </c>
      <c r="G27" s="23">
        <v>198681285</v>
      </c>
      <c r="H27" t="s">
        <v>1394</v>
      </c>
    </row>
    <row r="28" spans="2:8" x14ac:dyDescent="0.3">
      <c r="F28" s="24"/>
      <c r="G28" s="23">
        <f>G27*25</f>
        <v>4967032125</v>
      </c>
      <c r="H28" t="s">
        <v>1386</v>
      </c>
    </row>
    <row r="29" spans="2:8" x14ac:dyDescent="0.3">
      <c r="F29" s="24"/>
      <c r="G29" s="26">
        <f>G20/G28</f>
        <v>4.045201257883952E-2</v>
      </c>
      <c r="H29" t="s">
        <v>1395</v>
      </c>
    </row>
    <row r="30" spans="2:8" x14ac:dyDescent="0.3">
      <c r="F30" s="24"/>
      <c r="G30" s="21">
        <f>G25/G28</f>
        <v>6.7684757943466373E-2</v>
      </c>
      <c r="H30" t="s">
        <v>1397</v>
      </c>
    </row>
    <row r="32" spans="2:8" ht="14.4" customHeight="1" x14ac:dyDescent="0.3">
      <c r="F32" s="24" t="s">
        <v>1399</v>
      </c>
      <c r="G32" s="23">
        <v>79157661</v>
      </c>
      <c r="H32" t="s">
        <v>1387</v>
      </c>
    </row>
    <row r="33" spans="6:8" x14ac:dyDescent="0.3">
      <c r="F33" s="24"/>
      <c r="G33" s="23">
        <f>G32*25</f>
        <v>1978941525</v>
      </c>
      <c r="H33" t="s">
        <v>1386</v>
      </c>
    </row>
    <row r="34" spans="6:8" x14ac:dyDescent="0.3">
      <c r="F34" s="24"/>
      <c r="G34" s="26">
        <f>G20/G33</f>
        <v>0.10153228049525112</v>
      </c>
      <c r="H34" t="s">
        <v>1395</v>
      </c>
    </row>
    <row r="35" spans="6:8" x14ac:dyDescent="0.3">
      <c r="F35" s="24"/>
      <c r="G35" s="26">
        <f>G25/G33</f>
        <v>0.1698849424457079</v>
      </c>
      <c r="H35" t="s">
        <v>1397</v>
      </c>
    </row>
    <row r="37" spans="6:8" x14ac:dyDescent="0.3">
      <c r="F37" s="24" t="s">
        <v>1400</v>
      </c>
      <c r="G37" s="23">
        <v>42745092</v>
      </c>
      <c r="H37" t="s">
        <v>1388</v>
      </c>
    </row>
    <row r="38" spans="6:8" x14ac:dyDescent="0.3">
      <c r="F38" s="24"/>
      <c r="G38" s="23">
        <f>G37*25</f>
        <v>1068627300</v>
      </c>
      <c r="H38" t="s">
        <v>1386</v>
      </c>
    </row>
    <row r="39" spans="6:8" x14ac:dyDescent="0.3">
      <c r="F39" s="24"/>
      <c r="G39" s="21">
        <f>G20/G38</f>
        <v>0.18802293933535105</v>
      </c>
      <c r="H39" t="s">
        <v>1395</v>
      </c>
    </row>
    <row r="40" spans="6:8" x14ac:dyDescent="0.3">
      <c r="F40" s="24"/>
      <c r="G40" s="21">
        <f>G25/G38</f>
        <v>0.31460207602598816</v>
      </c>
      <c r="H40" t="s">
        <v>1397</v>
      </c>
    </row>
  </sheetData>
  <mergeCells count="5">
    <mergeCell ref="F23:F25"/>
    <mergeCell ref="F18:F20"/>
    <mergeCell ref="F27:F30"/>
    <mergeCell ref="F32:F35"/>
    <mergeCell ref="F37:F40"/>
  </mergeCells>
  <hyperlinks>
    <hyperlink ref="M9" r:id="rId1"/>
    <hyperlink ref="M1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82"/>
  <sheetViews>
    <sheetView workbookViewId="0">
      <selection activeCell="P30" sqref="P30"/>
    </sheetView>
  </sheetViews>
  <sheetFormatPr defaultRowHeight="14.4" x14ac:dyDescent="0.3"/>
  <cols>
    <col min="2" max="2" width="20.88671875" bestFit="1" customWidth="1"/>
    <col min="3" max="3" width="30.88671875" bestFit="1" customWidth="1"/>
    <col min="4" max="4" width="15.6640625" bestFit="1" customWidth="1"/>
    <col min="5" max="5" width="13.88671875" style="12" bestFit="1" customWidth="1"/>
    <col min="6" max="6" width="20.88671875" bestFit="1" customWidth="1"/>
    <col min="7" max="7" width="18.33203125" bestFit="1" customWidth="1"/>
    <col min="9" max="9" width="22.88671875" style="9" bestFit="1" customWidth="1"/>
  </cols>
  <sheetData>
    <row r="1" spans="2:16" ht="21" x14ac:dyDescent="0.3">
      <c r="B1" s="14" t="s">
        <v>1376</v>
      </c>
      <c r="C1" s="4" t="s">
        <v>56</v>
      </c>
      <c r="D1" s="4" t="s">
        <v>57</v>
      </c>
      <c r="E1" s="11" t="s">
        <v>58</v>
      </c>
      <c r="F1" s="4" t="s">
        <v>59</v>
      </c>
      <c r="G1" s="4" t="s">
        <v>60</v>
      </c>
      <c r="H1" s="4" t="s">
        <v>23</v>
      </c>
      <c r="I1" s="4" t="s">
        <v>1375</v>
      </c>
    </row>
    <row r="2" spans="2:16" x14ac:dyDescent="0.3">
      <c r="B2">
        <v>1</v>
      </c>
      <c r="C2" s="5" t="s">
        <v>13</v>
      </c>
      <c r="D2" s="5" t="s">
        <v>14</v>
      </c>
      <c r="E2" s="13">
        <v>1699</v>
      </c>
      <c r="F2" s="5" t="s">
        <v>61</v>
      </c>
      <c r="G2" s="10">
        <v>98.744</v>
      </c>
      <c r="H2" s="8">
        <v>2</v>
      </c>
      <c r="I2" s="9">
        <f t="shared" ref="I2:I65" si="0">IF(F2="MELBOURNE",G2,0)</f>
        <v>98.744</v>
      </c>
    </row>
    <row r="3" spans="2:16" x14ac:dyDescent="0.3">
      <c r="B3">
        <v>2</v>
      </c>
      <c r="C3" s="5" t="s">
        <v>15</v>
      </c>
      <c r="D3" s="5" t="s">
        <v>16</v>
      </c>
      <c r="E3" s="13">
        <v>2000</v>
      </c>
      <c r="F3" s="5" t="s">
        <v>61</v>
      </c>
      <c r="G3" s="6">
        <v>1087.8399999999999</v>
      </c>
      <c r="I3" s="9">
        <f t="shared" si="0"/>
        <v>1087.8399999999999</v>
      </c>
      <c r="J3" s="5" t="s">
        <v>1374</v>
      </c>
      <c r="L3" s="12"/>
      <c r="N3" s="6">
        <f>SUM(G2:G4282)/5280</f>
        <v>433.4596359848486</v>
      </c>
      <c r="P3" s="9">
        <f>SUM(I2:I4282)/5280</f>
        <v>414.68079962121237</v>
      </c>
    </row>
    <row r="4" spans="2:16" x14ac:dyDescent="0.3">
      <c r="B4">
        <v>3</v>
      </c>
      <c r="C4" s="7" t="s">
        <v>17</v>
      </c>
      <c r="D4" s="5" t="s">
        <v>14</v>
      </c>
      <c r="E4" s="13">
        <v>2001</v>
      </c>
      <c r="F4" s="5" t="s">
        <v>61</v>
      </c>
      <c r="G4" s="6">
        <v>260.34800000000001</v>
      </c>
      <c r="I4" s="9">
        <f t="shared" si="0"/>
        <v>260.34800000000001</v>
      </c>
      <c r="L4" s="12"/>
      <c r="P4" s="9"/>
    </row>
    <row r="5" spans="2:16" x14ac:dyDescent="0.3">
      <c r="B5">
        <v>4</v>
      </c>
      <c r="C5" s="5" t="s">
        <v>19</v>
      </c>
      <c r="D5" s="5" t="s">
        <v>14</v>
      </c>
      <c r="E5" s="13">
        <v>2002</v>
      </c>
      <c r="F5" s="5" t="s">
        <v>61</v>
      </c>
      <c r="G5" s="6">
        <v>253.26900000000001</v>
      </c>
      <c r="I5" s="9">
        <f t="shared" si="0"/>
        <v>253.26900000000001</v>
      </c>
    </row>
    <row r="6" spans="2:16" x14ac:dyDescent="0.3">
      <c r="B6">
        <v>5</v>
      </c>
      <c r="C6" s="5" t="s">
        <v>18</v>
      </c>
      <c r="D6" s="5" t="s">
        <v>16</v>
      </c>
      <c r="E6" s="13">
        <v>2003</v>
      </c>
      <c r="F6" s="5" t="s">
        <v>61</v>
      </c>
      <c r="G6" s="6">
        <v>1091.9000000000001</v>
      </c>
      <c r="I6" s="9">
        <f t="shared" si="0"/>
        <v>1091.9000000000001</v>
      </c>
    </row>
    <row r="7" spans="2:16" x14ac:dyDescent="0.3">
      <c r="B7">
        <v>6</v>
      </c>
      <c r="C7" s="5" t="s">
        <v>17</v>
      </c>
      <c r="D7" s="5" t="s">
        <v>14</v>
      </c>
      <c r="E7" s="13">
        <v>2004</v>
      </c>
      <c r="F7" s="5" t="s">
        <v>61</v>
      </c>
      <c r="G7" s="6">
        <v>259.286</v>
      </c>
      <c r="I7" s="9">
        <f t="shared" si="0"/>
        <v>259.286</v>
      </c>
    </row>
    <row r="8" spans="2:16" x14ac:dyDescent="0.3">
      <c r="B8">
        <v>7</v>
      </c>
      <c r="C8" s="5" t="s">
        <v>19</v>
      </c>
      <c r="D8" s="5" t="s">
        <v>14</v>
      </c>
      <c r="E8" s="13">
        <v>2005</v>
      </c>
      <c r="F8" s="5" t="s">
        <v>61</v>
      </c>
      <c r="G8" s="6">
        <v>260.04399999999998</v>
      </c>
      <c r="I8" s="9">
        <f t="shared" si="0"/>
        <v>260.04399999999998</v>
      </c>
    </row>
    <row r="9" spans="2:16" x14ac:dyDescent="0.3">
      <c r="B9">
        <v>8</v>
      </c>
      <c r="C9" s="5" t="s">
        <v>20</v>
      </c>
      <c r="D9" s="5" t="s">
        <v>16</v>
      </c>
      <c r="E9" s="13">
        <v>2006</v>
      </c>
      <c r="F9" s="5" t="s">
        <v>61</v>
      </c>
      <c r="G9" s="6">
        <v>552.93499999999995</v>
      </c>
      <c r="I9" s="9">
        <f t="shared" si="0"/>
        <v>552.93499999999995</v>
      </c>
    </row>
    <row r="10" spans="2:16" x14ac:dyDescent="0.3">
      <c r="B10">
        <v>9</v>
      </c>
      <c r="C10" s="5" t="s">
        <v>20</v>
      </c>
      <c r="D10" s="5" t="s">
        <v>16</v>
      </c>
      <c r="E10" s="13">
        <v>2007</v>
      </c>
      <c r="F10" s="5" t="s">
        <v>61</v>
      </c>
      <c r="G10" s="6">
        <v>547.51900000000001</v>
      </c>
      <c r="I10" s="9">
        <f t="shared" si="0"/>
        <v>547.51900000000001</v>
      </c>
    </row>
    <row r="11" spans="2:16" x14ac:dyDescent="0.3">
      <c r="B11">
        <v>10</v>
      </c>
      <c r="C11" s="5" t="s">
        <v>21</v>
      </c>
      <c r="D11" s="5" t="s">
        <v>22</v>
      </c>
      <c r="E11" s="13">
        <v>1972</v>
      </c>
      <c r="F11" s="5" t="s">
        <v>61</v>
      </c>
      <c r="G11" s="6">
        <v>977.54100000000005</v>
      </c>
      <c r="I11" s="9">
        <f t="shared" si="0"/>
        <v>977.54100000000005</v>
      </c>
    </row>
    <row r="12" spans="2:16" x14ac:dyDescent="0.3">
      <c r="B12">
        <v>11</v>
      </c>
      <c r="C12" s="5" t="s">
        <v>34</v>
      </c>
      <c r="D12" s="5" t="s">
        <v>14</v>
      </c>
      <c r="E12" s="13">
        <v>1973</v>
      </c>
      <c r="F12" s="5" t="s">
        <v>61</v>
      </c>
      <c r="G12" s="6">
        <v>330.84199999999998</v>
      </c>
      <c r="I12" s="9">
        <f t="shared" si="0"/>
        <v>330.84199999999998</v>
      </c>
    </row>
    <row r="13" spans="2:16" x14ac:dyDescent="0.3">
      <c r="B13">
        <v>12</v>
      </c>
      <c r="C13" s="5" t="s">
        <v>35</v>
      </c>
      <c r="D13" s="5" t="s">
        <v>36</v>
      </c>
      <c r="E13" s="13">
        <v>1974</v>
      </c>
      <c r="F13" s="5" t="s">
        <v>61</v>
      </c>
      <c r="G13" s="6">
        <v>413.09100000000001</v>
      </c>
      <c r="I13" s="9">
        <f t="shared" si="0"/>
        <v>413.09100000000001</v>
      </c>
    </row>
    <row r="14" spans="2:16" x14ac:dyDescent="0.3">
      <c r="B14">
        <v>13</v>
      </c>
      <c r="C14" s="5" t="s">
        <v>38</v>
      </c>
      <c r="D14" s="5" t="s">
        <v>37</v>
      </c>
      <c r="E14" s="13">
        <v>1975</v>
      </c>
      <c r="F14" s="5" t="s">
        <v>61</v>
      </c>
      <c r="G14" s="6">
        <v>742.66499999999996</v>
      </c>
      <c r="I14" s="9">
        <f t="shared" si="0"/>
        <v>742.66499999999996</v>
      </c>
    </row>
    <row r="15" spans="2:16" x14ac:dyDescent="0.3">
      <c r="B15">
        <v>14</v>
      </c>
      <c r="C15" s="5" t="s">
        <v>39</v>
      </c>
      <c r="D15" s="5" t="s">
        <v>36</v>
      </c>
      <c r="E15" s="13">
        <v>1976</v>
      </c>
      <c r="F15" s="5" t="s">
        <v>61</v>
      </c>
      <c r="G15" s="6">
        <v>723.90700000000004</v>
      </c>
      <c r="I15" s="9">
        <f t="shared" si="0"/>
        <v>723.90700000000004</v>
      </c>
    </row>
    <row r="16" spans="2:16" x14ac:dyDescent="0.3">
      <c r="B16">
        <v>15</v>
      </c>
      <c r="C16" s="5" t="s">
        <v>35</v>
      </c>
      <c r="D16" s="5" t="s">
        <v>36</v>
      </c>
      <c r="E16" s="13">
        <v>1977</v>
      </c>
      <c r="F16" s="5" t="s">
        <v>61</v>
      </c>
      <c r="G16" s="6">
        <v>269.99</v>
      </c>
      <c r="I16" s="9">
        <f t="shared" si="0"/>
        <v>269.99</v>
      </c>
    </row>
    <row r="17" spans="2:9" x14ac:dyDescent="0.3">
      <c r="B17">
        <v>16</v>
      </c>
      <c r="C17" s="5" t="s">
        <v>40</v>
      </c>
      <c r="D17" s="5" t="s">
        <v>37</v>
      </c>
      <c r="E17" s="13">
        <v>1978</v>
      </c>
      <c r="F17" s="5" t="s">
        <v>61</v>
      </c>
      <c r="G17" s="6">
        <v>748.76300000000003</v>
      </c>
      <c r="I17" s="9">
        <f t="shared" si="0"/>
        <v>748.76300000000003</v>
      </c>
    </row>
    <row r="18" spans="2:9" x14ac:dyDescent="0.3">
      <c r="B18">
        <v>17</v>
      </c>
      <c r="C18" s="5" t="s">
        <v>41</v>
      </c>
      <c r="D18" s="5" t="s">
        <v>37</v>
      </c>
      <c r="E18" s="13">
        <v>1979</v>
      </c>
      <c r="F18" s="5" t="s">
        <v>61</v>
      </c>
      <c r="G18" s="6">
        <v>108.44499999999999</v>
      </c>
      <c r="I18" s="9">
        <f t="shared" si="0"/>
        <v>108.44499999999999</v>
      </c>
    </row>
    <row r="19" spans="2:9" x14ac:dyDescent="0.3">
      <c r="B19">
        <v>18</v>
      </c>
      <c r="C19" s="5" t="s">
        <v>42</v>
      </c>
      <c r="D19" s="5" t="s">
        <v>37</v>
      </c>
      <c r="E19" s="13">
        <v>1980</v>
      </c>
      <c r="F19" s="5" t="s">
        <v>61</v>
      </c>
      <c r="G19" s="6">
        <v>94.561000000000007</v>
      </c>
      <c r="I19" s="9">
        <f t="shared" si="0"/>
        <v>94.561000000000007</v>
      </c>
    </row>
    <row r="20" spans="2:9" x14ac:dyDescent="0.3">
      <c r="B20">
        <v>19</v>
      </c>
      <c r="C20" s="5" t="s">
        <v>43</v>
      </c>
      <c r="D20" s="5" t="s">
        <v>36</v>
      </c>
      <c r="E20" s="13">
        <v>1981</v>
      </c>
      <c r="F20" s="5" t="s">
        <v>61</v>
      </c>
      <c r="G20" s="6">
        <v>440.72800000000001</v>
      </c>
      <c r="I20" s="9">
        <f t="shared" si="0"/>
        <v>440.72800000000001</v>
      </c>
    </row>
    <row r="21" spans="2:9" x14ac:dyDescent="0.3">
      <c r="B21">
        <v>20</v>
      </c>
      <c r="C21" s="5" t="s">
        <v>44</v>
      </c>
      <c r="D21" s="5" t="s">
        <v>37</v>
      </c>
      <c r="E21" s="13">
        <v>1982</v>
      </c>
      <c r="F21" s="5" t="s">
        <v>61</v>
      </c>
      <c r="G21" s="6">
        <v>630.72299999999996</v>
      </c>
      <c r="I21" s="9">
        <f t="shared" si="0"/>
        <v>630.72299999999996</v>
      </c>
    </row>
    <row r="22" spans="2:9" x14ac:dyDescent="0.3">
      <c r="B22">
        <v>21</v>
      </c>
      <c r="C22" s="5" t="s">
        <v>45</v>
      </c>
      <c r="D22" s="5" t="s">
        <v>36</v>
      </c>
      <c r="E22" s="13">
        <v>1983</v>
      </c>
      <c r="F22" s="5" t="s">
        <v>61</v>
      </c>
      <c r="G22" s="6">
        <v>450.25299999999999</v>
      </c>
      <c r="I22" s="9">
        <f t="shared" si="0"/>
        <v>450.25299999999999</v>
      </c>
    </row>
    <row r="23" spans="2:9" x14ac:dyDescent="0.3">
      <c r="B23">
        <v>22</v>
      </c>
      <c r="C23" s="5" t="s">
        <v>35</v>
      </c>
      <c r="D23" s="5" t="s">
        <v>36</v>
      </c>
      <c r="E23" s="13">
        <v>1984</v>
      </c>
      <c r="F23" s="5" t="s">
        <v>61</v>
      </c>
      <c r="G23" s="6">
        <v>260.77499999999998</v>
      </c>
      <c r="I23" s="9">
        <f t="shared" si="0"/>
        <v>260.77499999999998</v>
      </c>
    </row>
    <row r="24" spans="2:9" x14ac:dyDescent="0.3">
      <c r="B24">
        <v>23</v>
      </c>
      <c r="C24" s="5" t="s">
        <v>46</v>
      </c>
      <c r="D24" s="5" t="s">
        <v>36</v>
      </c>
      <c r="E24" s="13">
        <v>1985</v>
      </c>
      <c r="F24" s="5" t="s">
        <v>61</v>
      </c>
      <c r="G24" s="6">
        <v>241.88300000000001</v>
      </c>
      <c r="I24" s="9">
        <f t="shared" si="0"/>
        <v>241.88300000000001</v>
      </c>
    </row>
    <row r="25" spans="2:9" x14ac:dyDescent="0.3">
      <c r="B25">
        <v>24</v>
      </c>
      <c r="C25" s="5" t="s">
        <v>46</v>
      </c>
      <c r="D25" s="5" t="s">
        <v>36</v>
      </c>
      <c r="E25" s="13">
        <v>1986</v>
      </c>
      <c r="F25" s="5" t="s">
        <v>61</v>
      </c>
      <c r="G25" s="6">
        <v>759.44399999999996</v>
      </c>
      <c r="I25" s="9">
        <f t="shared" si="0"/>
        <v>759.44399999999996</v>
      </c>
    </row>
    <row r="26" spans="2:9" x14ac:dyDescent="0.3">
      <c r="B26">
        <v>25</v>
      </c>
      <c r="C26" s="5" t="s">
        <v>47</v>
      </c>
      <c r="D26" s="5" t="s">
        <v>36</v>
      </c>
      <c r="E26" s="13">
        <v>1987</v>
      </c>
      <c r="F26" s="5" t="s">
        <v>61</v>
      </c>
      <c r="G26" s="6">
        <v>387.33300000000003</v>
      </c>
      <c r="I26" s="9">
        <f t="shared" si="0"/>
        <v>387.33300000000003</v>
      </c>
    </row>
    <row r="27" spans="2:9" x14ac:dyDescent="0.3">
      <c r="B27">
        <v>26</v>
      </c>
      <c r="C27" s="5" t="s">
        <v>48</v>
      </c>
      <c r="D27" s="5" t="s">
        <v>14</v>
      </c>
      <c r="E27" s="13">
        <v>1988</v>
      </c>
      <c r="F27" s="5" t="s">
        <v>61</v>
      </c>
      <c r="G27" s="6">
        <v>164.83500000000001</v>
      </c>
      <c r="I27" s="9">
        <f t="shared" si="0"/>
        <v>164.83500000000001</v>
      </c>
    </row>
    <row r="28" spans="2:9" x14ac:dyDescent="0.3">
      <c r="B28">
        <v>27</v>
      </c>
      <c r="C28" s="5" t="s">
        <v>41</v>
      </c>
      <c r="D28" s="5" t="s">
        <v>37</v>
      </c>
      <c r="E28" s="13">
        <v>1989</v>
      </c>
      <c r="F28" s="5" t="s">
        <v>61</v>
      </c>
      <c r="G28" s="6">
        <v>362.35199999999998</v>
      </c>
      <c r="I28" s="9">
        <f t="shared" si="0"/>
        <v>362.35199999999998</v>
      </c>
    </row>
    <row r="29" spans="2:9" x14ac:dyDescent="0.3">
      <c r="B29">
        <v>28</v>
      </c>
      <c r="C29" s="5" t="s">
        <v>49</v>
      </c>
      <c r="D29" s="5" t="s">
        <v>50</v>
      </c>
      <c r="E29" s="13">
        <v>1990</v>
      </c>
      <c r="F29" s="5" t="s">
        <v>61</v>
      </c>
      <c r="G29" s="6">
        <v>497.14400000000001</v>
      </c>
      <c r="I29" s="9">
        <f t="shared" si="0"/>
        <v>497.14400000000001</v>
      </c>
    </row>
    <row r="30" spans="2:9" x14ac:dyDescent="0.3">
      <c r="B30">
        <v>29</v>
      </c>
      <c r="C30" s="5" t="s">
        <v>49</v>
      </c>
      <c r="D30" s="5" t="s">
        <v>50</v>
      </c>
      <c r="E30" s="13">
        <v>1991</v>
      </c>
      <c r="F30" s="5" t="s">
        <v>61</v>
      </c>
      <c r="G30" s="6">
        <v>262.32900000000001</v>
      </c>
      <c r="I30" s="9">
        <f t="shared" si="0"/>
        <v>262.32900000000001</v>
      </c>
    </row>
    <row r="31" spans="2:9" x14ac:dyDescent="0.3">
      <c r="B31">
        <v>30</v>
      </c>
      <c r="C31" s="5" t="s">
        <v>49</v>
      </c>
      <c r="D31" s="5" t="s">
        <v>50</v>
      </c>
      <c r="E31" s="13">
        <v>1992</v>
      </c>
      <c r="F31" s="5" t="s">
        <v>61</v>
      </c>
      <c r="G31" s="6">
        <v>305.029</v>
      </c>
      <c r="I31" s="9">
        <f t="shared" si="0"/>
        <v>305.029</v>
      </c>
    </row>
    <row r="32" spans="2:9" x14ac:dyDescent="0.3">
      <c r="B32">
        <v>31</v>
      </c>
      <c r="C32" s="5" t="s">
        <v>35</v>
      </c>
      <c r="D32" s="5" t="s">
        <v>36</v>
      </c>
      <c r="E32" s="13">
        <v>1993</v>
      </c>
      <c r="F32" s="5" t="s">
        <v>61</v>
      </c>
      <c r="G32" s="6">
        <v>308.18099999999998</v>
      </c>
      <c r="I32" s="9">
        <f t="shared" si="0"/>
        <v>308.18099999999998</v>
      </c>
    </row>
    <row r="33" spans="2:9" x14ac:dyDescent="0.3">
      <c r="B33">
        <v>32</v>
      </c>
      <c r="C33" s="5" t="s">
        <v>49</v>
      </c>
      <c r="D33" s="5" t="s">
        <v>50</v>
      </c>
      <c r="E33" s="13">
        <v>1994</v>
      </c>
      <c r="F33" s="5" t="s">
        <v>61</v>
      </c>
      <c r="G33" s="6">
        <v>62.524000000000001</v>
      </c>
      <c r="I33" s="9">
        <f t="shared" si="0"/>
        <v>62.524000000000001</v>
      </c>
    </row>
    <row r="34" spans="2:9" x14ac:dyDescent="0.3">
      <c r="B34">
        <v>33</v>
      </c>
      <c r="C34" s="5" t="s">
        <v>49</v>
      </c>
      <c r="D34" s="5" t="s">
        <v>50</v>
      </c>
      <c r="E34" s="13">
        <v>1995</v>
      </c>
      <c r="F34" s="5" t="s">
        <v>61</v>
      </c>
      <c r="G34" s="6">
        <v>445.33499999999998</v>
      </c>
      <c r="I34" s="9">
        <f t="shared" si="0"/>
        <v>445.33499999999998</v>
      </c>
    </row>
    <row r="35" spans="2:9" x14ac:dyDescent="0.3">
      <c r="B35">
        <v>34</v>
      </c>
      <c r="C35" s="5" t="s">
        <v>49</v>
      </c>
      <c r="D35" s="5" t="s">
        <v>50</v>
      </c>
      <c r="E35" s="13">
        <v>1996</v>
      </c>
      <c r="F35" s="5" t="s">
        <v>61</v>
      </c>
      <c r="G35" s="6">
        <v>430.04300000000001</v>
      </c>
      <c r="I35" s="9">
        <f t="shared" si="0"/>
        <v>430.04300000000001</v>
      </c>
    </row>
    <row r="36" spans="2:9" x14ac:dyDescent="0.3">
      <c r="B36">
        <v>35</v>
      </c>
      <c r="C36" s="5" t="s">
        <v>51</v>
      </c>
      <c r="D36" s="5" t="s">
        <v>37</v>
      </c>
      <c r="E36" s="13">
        <v>1997</v>
      </c>
      <c r="F36" s="5" t="s">
        <v>61</v>
      </c>
      <c r="G36" s="6">
        <v>91.549000000000007</v>
      </c>
      <c r="I36" s="9">
        <f t="shared" si="0"/>
        <v>91.549000000000007</v>
      </c>
    </row>
    <row r="37" spans="2:9" x14ac:dyDescent="0.3">
      <c r="B37">
        <v>36</v>
      </c>
      <c r="C37" s="5" t="s">
        <v>52</v>
      </c>
      <c r="D37" s="5" t="s">
        <v>37</v>
      </c>
      <c r="E37" s="13">
        <v>1998</v>
      </c>
      <c r="F37" s="5" t="s">
        <v>61</v>
      </c>
      <c r="G37" s="6">
        <v>112.889</v>
      </c>
      <c r="I37" s="9">
        <f t="shared" si="0"/>
        <v>112.889</v>
      </c>
    </row>
    <row r="38" spans="2:9" x14ac:dyDescent="0.3">
      <c r="B38">
        <v>37</v>
      </c>
      <c r="C38" s="5" t="s">
        <v>53</v>
      </c>
      <c r="D38" s="5" t="s">
        <v>37</v>
      </c>
      <c r="E38" s="13">
        <v>1999</v>
      </c>
      <c r="F38" s="5" t="s">
        <v>61</v>
      </c>
      <c r="G38" s="6">
        <v>103.71</v>
      </c>
      <c r="I38" s="9">
        <f t="shared" si="0"/>
        <v>103.71</v>
      </c>
    </row>
    <row r="39" spans="2:9" x14ac:dyDescent="0.3">
      <c r="B39">
        <v>38</v>
      </c>
      <c r="C39" s="5" t="s">
        <v>54</v>
      </c>
      <c r="D39" s="5" t="s">
        <v>55</v>
      </c>
      <c r="E39" s="13">
        <v>2008</v>
      </c>
      <c r="F39" s="5" t="s">
        <v>61</v>
      </c>
      <c r="G39" s="6">
        <v>354.83699999999999</v>
      </c>
      <c r="I39" s="9">
        <f t="shared" si="0"/>
        <v>354.83699999999999</v>
      </c>
    </row>
    <row r="40" spans="2:9" x14ac:dyDescent="0.3">
      <c r="B40">
        <v>39</v>
      </c>
      <c r="C40" s="5" t="s">
        <v>17</v>
      </c>
      <c r="D40" s="5" t="s">
        <v>14</v>
      </c>
      <c r="E40" s="13">
        <v>2009</v>
      </c>
      <c r="F40" s="5" t="s">
        <v>61</v>
      </c>
      <c r="G40" s="6">
        <v>569.48900000000003</v>
      </c>
      <c r="I40" s="9">
        <f t="shared" si="0"/>
        <v>569.48900000000003</v>
      </c>
    </row>
    <row r="41" spans="2:9" x14ac:dyDescent="0.3">
      <c r="B41">
        <v>40</v>
      </c>
      <c r="C41" s="5" t="s">
        <v>19</v>
      </c>
      <c r="D41" s="5" t="s">
        <v>14</v>
      </c>
      <c r="E41" s="13">
        <v>2010</v>
      </c>
      <c r="F41" s="5" t="s">
        <v>61</v>
      </c>
      <c r="G41" s="6">
        <v>558.71199999999999</v>
      </c>
      <c r="I41" s="9">
        <f t="shared" si="0"/>
        <v>558.71199999999999</v>
      </c>
    </row>
    <row r="42" spans="2:9" x14ac:dyDescent="0.3">
      <c r="B42">
        <v>41</v>
      </c>
      <c r="C42" s="5" t="s">
        <v>49</v>
      </c>
      <c r="D42" s="5" t="s">
        <v>50</v>
      </c>
      <c r="E42" s="13">
        <v>2012</v>
      </c>
      <c r="F42" s="5" t="s">
        <v>61</v>
      </c>
      <c r="G42" s="6">
        <v>750.44399999999996</v>
      </c>
      <c r="I42" s="9">
        <f t="shared" si="0"/>
        <v>750.44399999999996</v>
      </c>
    </row>
    <row r="43" spans="2:9" x14ac:dyDescent="0.3">
      <c r="B43">
        <v>42</v>
      </c>
      <c r="C43" s="5" t="s">
        <v>62</v>
      </c>
      <c r="D43" s="5" t="s">
        <v>37</v>
      </c>
      <c r="E43" s="13">
        <v>2013</v>
      </c>
      <c r="F43" s="5" t="s">
        <v>61</v>
      </c>
      <c r="G43" s="6">
        <v>565.81500000000005</v>
      </c>
      <c r="I43" s="9">
        <f t="shared" si="0"/>
        <v>565.81500000000005</v>
      </c>
    </row>
    <row r="44" spans="2:9" x14ac:dyDescent="0.3">
      <c r="B44">
        <v>43</v>
      </c>
      <c r="C44" s="5" t="s">
        <v>62</v>
      </c>
      <c r="D44" s="5" t="s">
        <v>37</v>
      </c>
      <c r="E44" s="13">
        <v>2014</v>
      </c>
      <c r="F44" s="5" t="s">
        <v>61</v>
      </c>
      <c r="G44" s="6">
        <v>756.09500000000003</v>
      </c>
      <c r="I44" s="9">
        <f t="shared" si="0"/>
        <v>756.09500000000003</v>
      </c>
    </row>
    <row r="45" spans="2:9" x14ac:dyDescent="0.3">
      <c r="B45">
        <v>44</v>
      </c>
      <c r="C45" s="5" t="s">
        <v>62</v>
      </c>
      <c r="D45" s="5" t="s">
        <v>37</v>
      </c>
      <c r="E45" s="13">
        <v>2015</v>
      </c>
      <c r="F45" s="5" t="s">
        <v>61</v>
      </c>
      <c r="G45" s="6">
        <v>366.92500000000001</v>
      </c>
      <c r="I45" s="9">
        <f t="shared" si="0"/>
        <v>366.92500000000001</v>
      </c>
    </row>
    <row r="46" spans="2:9" x14ac:dyDescent="0.3">
      <c r="B46">
        <v>45</v>
      </c>
      <c r="C46" s="5" t="s">
        <v>62</v>
      </c>
      <c r="D46" s="5" t="s">
        <v>37</v>
      </c>
      <c r="E46" s="13">
        <v>2016</v>
      </c>
      <c r="F46" s="5" t="s">
        <v>61</v>
      </c>
      <c r="G46" s="6">
        <v>550.48599999999999</v>
      </c>
      <c r="I46" s="9">
        <f t="shared" si="0"/>
        <v>550.48599999999999</v>
      </c>
    </row>
    <row r="47" spans="2:9" x14ac:dyDescent="0.3">
      <c r="B47">
        <v>46</v>
      </c>
      <c r="C47" s="5" t="s">
        <v>63</v>
      </c>
      <c r="D47" s="5" t="s">
        <v>50</v>
      </c>
      <c r="E47" s="13">
        <v>5334</v>
      </c>
      <c r="F47" s="5" t="s">
        <v>64</v>
      </c>
      <c r="G47" s="6">
        <v>306.31599999999997</v>
      </c>
      <c r="I47" s="9">
        <f t="shared" si="0"/>
        <v>0</v>
      </c>
    </row>
    <row r="48" spans="2:9" x14ac:dyDescent="0.3">
      <c r="B48">
        <v>47</v>
      </c>
      <c r="C48" s="5" t="s">
        <v>65</v>
      </c>
      <c r="D48" s="5" t="s">
        <v>50</v>
      </c>
      <c r="E48" s="13">
        <v>5335</v>
      </c>
      <c r="F48" s="5" t="s">
        <v>66</v>
      </c>
      <c r="G48" s="6">
        <v>88.447999999999993</v>
      </c>
      <c r="I48" s="9">
        <f t="shared" si="0"/>
        <v>0</v>
      </c>
    </row>
    <row r="49" spans="2:9" x14ac:dyDescent="0.3">
      <c r="B49">
        <v>48</v>
      </c>
      <c r="C49" s="5" t="s">
        <v>67</v>
      </c>
      <c r="D49" s="5" t="s">
        <v>14</v>
      </c>
      <c r="E49" s="13">
        <v>5337</v>
      </c>
      <c r="F49" s="5" t="s">
        <v>64</v>
      </c>
      <c r="G49" s="6">
        <v>300.59500000000003</v>
      </c>
      <c r="I49" s="9">
        <f t="shared" si="0"/>
        <v>0</v>
      </c>
    </row>
    <row r="50" spans="2:9" x14ac:dyDescent="0.3">
      <c r="B50">
        <v>49</v>
      </c>
      <c r="C50" s="5" t="s">
        <v>65</v>
      </c>
      <c r="D50" s="5" t="s">
        <v>50</v>
      </c>
      <c r="E50" s="13">
        <v>5339</v>
      </c>
      <c r="F50" s="5" t="s">
        <v>66</v>
      </c>
      <c r="G50" s="6">
        <v>226.74600000000001</v>
      </c>
      <c r="I50" s="9">
        <f t="shared" si="0"/>
        <v>0</v>
      </c>
    </row>
    <row r="51" spans="2:9" x14ac:dyDescent="0.3">
      <c r="B51">
        <v>50</v>
      </c>
      <c r="C51" s="5" t="s">
        <v>68</v>
      </c>
      <c r="D51" s="5" t="s">
        <v>14</v>
      </c>
      <c r="E51" s="13">
        <v>5340</v>
      </c>
      <c r="F51" s="5" t="s">
        <v>64</v>
      </c>
      <c r="G51" s="6">
        <v>405.95</v>
      </c>
      <c r="I51" s="9">
        <f t="shared" si="0"/>
        <v>0</v>
      </c>
    </row>
    <row r="52" spans="2:9" x14ac:dyDescent="0.3">
      <c r="B52">
        <v>51</v>
      </c>
      <c r="C52" s="5" t="s">
        <v>65</v>
      </c>
      <c r="D52" s="5" t="s">
        <v>50</v>
      </c>
      <c r="E52" s="13">
        <v>5341</v>
      </c>
      <c r="F52" s="5" t="s">
        <v>66</v>
      </c>
      <c r="G52" s="6">
        <v>1004.3</v>
      </c>
      <c r="I52" s="9">
        <f t="shared" si="0"/>
        <v>0</v>
      </c>
    </row>
    <row r="53" spans="2:9" x14ac:dyDescent="0.3">
      <c r="B53">
        <v>52</v>
      </c>
      <c r="C53" s="5" t="s">
        <v>65</v>
      </c>
      <c r="D53" s="5" t="s">
        <v>50</v>
      </c>
      <c r="E53" s="13">
        <v>5342</v>
      </c>
      <c r="F53" s="5" t="s">
        <v>66</v>
      </c>
      <c r="G53" s="6">
        <v>401.27699999999999</v>
      </c>
      <c r="I53" s="9">
        <f t="shared" si="0"/>
        <v>0</v>
      </c>
    </row>
    <row r="54" spans="2:9" x14ac:dyDescent="0.3">
      <c r="B54">
        <v>53</v>
      </c>
      <c r="C54" s="5" t="s">
        <v>69</v>
      </c>
      <c r="D54" s="5" t="s">
        <v>14</v>
      </c>
      <c r="E54" s="13">
        <v>5343</v>
      </c>
      <c r="F54" s="5" t="s">
        <v>64</v>
      </c>
      <c r="G54" s="6">
        <v>629.95699999999999</v>
      </c>
      <c r="I54" s="9">
        <f t="shared" si="0"/>
        <v>0</v>
      </c>
    </row>
    <row r="55" spans="2:9" x14ac:dyDescent="0.3">
      <c r="B55">
        <v>54</v>
      </c>
      <c r="C55" s="5" t="s">
        <v>70</v>
      </c>
      <c r="D55" s="5" t="s">
        <v>37</v>
      </c>
      <c r="E55" s="13">
        <v>5344</v>
      </c>
      <c r="F55" s="5" t="s">
        <v>66</v>
      </c>
      <c r="G55" s="6">
        <v>1078.21</v>
      </c>
      <c r="I55" s="9">
        <f t="shared" si="0"/>
        <v>0</v>
      </c>
    </row>
    <row r="56" spans="2:9" x14ac:dyDescent="0.3">
      <c r="B56">
        <v>55</v>
      </c>
      <c r="C56" s="5" t="s">
        <v>71</v>
      </c>
      <c r="D56" s="5" t="s">
        <v>50</v>
      </c>
      <c r="E56" s="13">
        <v>5345</v>
      </c>
      <c r="F56" s="5" t="s">
        <v>66</v>
      </c>
      <c r="G56" s="6">
        <v>1084.21</v>
      </c>
      <c r="I56" s="9">
        <f t="shared" si="0"/>
        <v>0</v>
      </c>
    </row>
    <row r="57" spans="2:9" x14ac:dyDescent="0.3">
      <c r="B57">
        <v>56</v>
      </c>
      <c r="C57" s="5" t="s">
        <v>65</v>
      </c>
      <c r="D57" s="5" t="s">
        <v>50</v>
      </c>
      <c r="E57" s="13">
        <v>5390</v>
      </c>
      <c r="F57" s="5" t="s">
        <v>66</v>
      </c>
      <c r="G57" s="6">
        <v>200.89599999999999</v>
      </c>
      <c r="I57" s="9">
        <f t="shared" si="0"/>
        <v>0</v>
      </c>
    </row>
    <row r="58" spans="2:9" x14ac:dyDescent="0.3">
      <c r="B58">
        <v>57</v>
      </c>
      <c r="C58" s="5" t="s">
        <v>72</v>
      </c>
      <c r="D58" s="5" t="s">
        <v>14</v>
      </c>
      <c r="E58" s="13">
        <v>5391</v>
      </c>
      <c r="F58" s="5" t="s">
        <v>73</v>
      </c>
      <c r="G58" s="6">
        <v>427.95400000000001</v>
      </c>
      <c r="I58" s="9">
        <f t="shared" si="0"/>
        <v>0</v>
      </c>
    </row>
    <row r="59" spans="2:9" x14ac:dyDescent="0.3">
      <c r="B59">
        <v>58</v>
      </c>
      <c r="C59" s="5" t="s">
        <v>74</v>
      </c>
      <c r="D59" s="5" t="s">
        <v>14</v>
      </c>
      <c r="E59" s="13">
        <v>5392</v>
      </c>
      <c r="F59" s="5" t="s">
        <v>66</v>
      </c>
      <c r="G59" s="6">
        <v>120.60899999999999</v>
      </c>
      <c r="I59" s="9">
        <f t="shared" si="0"/>
        <v>0</v>
      </c>
    </row>
    <row r="60" spans="2:9" x14ac:dyDescent="0.3">
      <c r="B60">
        <v>59</v>
      </c>
      <c r="C60" s="5" t="s">
        <v>65</v>
      </c>
      <c r="D60" s="5" t="s">
        <v>50</v>
      </c>
      <c r="E60" s="13">
        <v>5393</v>
      </c>
      <c r="F60" s="5" t="s">
        <v>66</v>
      </c>
      <c r="G60" s="6">
        <v>246.3</v>
      </c>
      <c r="I60" s="9">
        <f t="shared" si="0"/>
        <v>0</v>
      </c>
    </row>
    <row r="61" spans="2:9" x14ac:dyDescent="0.3">
      <c r="B61">
        <v>60</v>
      </c>
      <c r="C61" s="5" t="s">
        <v>65</v>
      </c>
      <c r="D61" s="5" t="s">
        <v>50</v>
      </c>
      <c r="E61" s="13">
        <v>5394</v>
      </c>
      <c r="F61" s="5" t="s">
        <v>66</v>
      </c>
      <c r="G61" s="6">
        <v>337.233</v>
      </c>
      <c r="I61" s="9">
        <f t="shared" si="0"/>
        <v>0</v>
      </c>
    </row>
    <row r="62" spans="2:9" x14ac:dyDescent="0.3">
      <c r="B62">
        <v>61</v>
      </c>
      <c r="C62" s="5" t="s">
        <v>75</v>
      </c>
      <c r="D62" s="5" t="s">
        <v>14</v>
      </c>
      <c r="E62" s="13">
        <v>5395</v>
      </c>
      <c r="F62" s="5" t="s">
        <v>61</v>
      </c>
      <c r="G62" s="6">
        <v>1024.0899999999999</v>
      </c>
      <c r="I62" s="9">
        <f t="shared" si="0"/>
        <v>1024.0899999999999</v>
      </c>
    </row>
    <row r="63" spans="2:9" x14ac:dyDescent="0.3">
      <c r="B63">
        <v>62</v>
      </c>
      <c r="C63" s="5" t="s">
        <v>62</v>
      </c>
      <c r="D63" s="5" t="s">
        <v>37</v>
      </c>
      <c r="E63" s="13">
        <v>2017</v>
      </c>
      <c r="F63" s="5" t="s">
        <v>61</v>
      </c>
      <c r="G63" s="6">
        <v>660.16600000000005</v>
      </c>
      <c r="I63" s="9">
        <f t="shared" si="0"/>
        <v>660.16600000000005</v>
      </c>
    </row>
    <row r="64" spans="2:9" x14ac:dyDescent="0.3">
      <c r="B64">
        <v>63</v>
      </c>
      <c r="C64" s="5" t="s">
        <v>62</v>
      </c>
      <c r="D64" s="5" t="s">
        <v>37</v>
      </c>
      <c r="E64" s="13">
        <v>2018</v>
      </c>
      <c r="F64" s="5" t="s">
        <v>61</v>
      </c>
      <c r="G64" s="6">
        <v>712.63400000000001</v>
      </c>
      <c r="I64" s="9">
        <f t="shared" si="0"/>
        <v>712.63400000000001</v>
      </c>
    </row>
    <row r="65" spans="2:9" x14ac:dyDescent="0.3">
      <c r="B65">
        <v>64</v>
      </c>
      <c r="C65" s="5" t="s">
        <v>43</v>
      </c>
      <c r="D65" s="5" t="s">
        <v>36</v>
      </c>
      <c r="E65" s="13">
        <v>2019</v>
      </c>
      <c r="F65" s="5" t="s">
        <v>61</v>
      </c>
      <c r="G65" s="6">
        <v>947.82299999999998</v>
      </c>
      <c r="I65" s="9">
        <f t="shared" si="0"/>
        <v>947.82299999999998</v>
      </c>
    </row>
    <row r="66" spans="2:9" x14ac:dyDescent="0.3">
      <c r="B66">
        <v>65</v>
      </c>
      <c r="C66" s="5" t="s">
        <v>62</v>
      </c>
      <c r="D66" s="5" t="s">
        <v>37</v>
      </c>
      <c r="E66" s="13">
        <v>2020</v>
      </c>
      <c r="F66" s="5" t="s">
        <v>61</v>
      </c>
      <c r="G66" s="6">
        <v>656.23</v>
      </c>
      <c r="I66" s="9">
        <f t="shared" ref="I66:I129" si="1">IF(F66="MELBOURNE",G66,0)</f>
        <v>656.23</v>
      </c>
    </row>
    <row r="67" spans="2:9" x14ac:dyDescent="0.3">
      <c r="B67">
        <v>66</v>
      </c>
      <c r="C67" s="5" t="s">
        <v>62</v>
      </c>
      <c r="D67" s="5" t="s">
        <v>37</v>
      </c>
      <c r="E67" s="13">
        <v>2021</v>
      </c>
      <c r="F67" s="5" t="s">
        <v>61</v>
      </c>
      <c r="G67" s="6">
        <v>656.00599999999997</v>
      </c>
      <c r="I67" s="9">
        <f t="shared" si="1"/>
        <v>656.00599999999997</v>
      </c>
    </row>
    <row r="68" spans="2:9" x14ac:dyDescent="0.3">
      <c r="B68">
        <v>67</v>
      </c>
      <c r="C68" s="5" t="s">
        <v>76</v>
      </c>
      <c r="D68" s="5" t="s">
        <v>36</v>
      </c>
      <c r="E68" s="13">
        <v>2022</v>
      </c>
      <c r="F68" s="5" t="s">
        <v>61</v>
      </c>
      <c r="G68" s="6">
        <v>867.64800000000002</v>
      </c>
      <c r="I68" s="9">
        <f t="shared" si="1"/>
        <v>867.64800000000002</v>
      </c>
    </row>
    <row r="69" spans="2:9" x14ac:dyDescent="0.3">
      <c r="B69">
        <v>68</v>
      </c>
      <c r="C69" s="5" t="s">
        <v>77</v>
      </c>
      <c r="D69" s="5" t="s">
        <v>16</v>
      </c>
      <c r="E69" s="13">
        <v>2023</v>
      </c>
      <c r="F69" s="5" t="s">
        <v>61</v>
      </c>
      <c r="G69" s="6">
        <v>1101.8</v>
      </c>
      <c r="I69" s="9">
        <f t="shared" si="1"/>
        <v>1101.8</v>
      </c>
    </row>
    <row r="70" spans="2:9" x14ac:dyDescent="0.3">
      <c r="B70">
        <v>69</v>
      </c>
      <c r="C70" s="5" t="s">
        <v>77</v>
      </c>
      <c r="D70" s="5" t="s">
        <v>16</v>
      </c>
      <c r="E70" s="13">
        <v>2024</v>
      </c>
      <c r="F70" s="5" t="s">
        <v>61</v>
      </c>
      <c r="G70" s="6">
        <v>755.18399999999997</v>
      </c>
      <c r="I70" s="9">
        <f t="shared" si="1"/>
        <v>755.18399999999997</v>
      </c>
    </row>
    <row r="71" spans="2:9" x14ac:dyDescent="0.3">
      <c r="B71">
        <v>70</v>
      </c>
      <c r="C71" s="5" t="s">
        <v>78</v>
      </c>
      <c r="D71" s="5" t="s">
        <v>14</v>
      </c>
      <c r="E71" s="13">
        <v>3183</v>
      </c>
      <c r="F71" s="5" t="s">
        <v>61</v>
      </c>
      <c r="G71" s="6">
        <v>1563.69</v>
      </c>
      <c r="I71" s="9">
        <f t="shared" si="1"/>
        <v>1563.69</v>
      </c>
    </row>
    <row r="72" spans="2:9" x14ac:dyDescent="0.3">
      <c r="B72">
        <v>71</v>
      </c>
      <c r="C72" s="5" t="s">
        <v>79</v>
      </c>
      <c r="D72" s="5" t="s">
        <v>37</v>
      </c>
      <c r="E72" s="13">
        <v>3184</v>
      </c>
      <c r="F72" s="5" t="s">
        <v>61</v>
      </c>
      <c r="G72" s="6">
        <v>831.12800000000004</v>
      </c>
      <c r="I72" s="9">
        <f t="shared" si="1"/>
        <v>831.12800000000004</v>
      </c>
    </row>
    <row r="73" spans="2:9" x14ac:dyDescent="0.3">
      <c r="B73">
        <v>72</v>
      </c>
      <c r="C73" s="5" t="s">
        <v>78</v>
      </c>
      <c r="D73" s="5" t="s">
        <v>14</v>
      </c>
      <c r="E73" s="13">
        <v>3185</v>
      </c>
      <c r="F73" s="5" t="s">
        <v>61</v>
      </c>
      <c r="G73" s="6">
        <v>1210.92</v>
      </c>
      <c r="I73" s="9">
        <f t="shared" si="1"/>
        <v>1210.92</v>
      </c>
    </row>
    <row r="74" spans="2:9" x14ac:dyDescent="0.3">
      <c r="B74">
        <v>73</v>
      </c>
      <c r="C74" s="5" t="s">
        <v>80</v>
      </c>
      <c r="D74" s="5" t="s">
        <v>50</v>
      </c>
      <c r="E74" s="13">
        <v>3187</v>
      </c>
      <c r="F74" s="5" t="s">
        <v>61</v>
      </c>
      <c r="G74" s="6">
        <v>760.53800000000001</v>
      </c>
      <c r="I74" s="9">
        <f t="shared" si="1"/>
        <v>760.53800000000001</v>
      </c>
    </row>
    <row r="75" spans="2:9" x14ac:dyDescent="0.3">
      <c r="B75">
        <v>74</v>
      </c>
      <c r="C75" s="5" t="s">
        <v>81</v>
      </c>
      <c r="D75" s="5" t="s">
        <v>14</v>
      </c>
      <c r="E75" s="13">
        <v>3816</v>
      </c>
      <c r="F75" s="5" t="s">
        <v>61</v>
      </c>
      <c r="G75" s="6">
        <v>726.23</v>
      </c>
      <c r="I75" s="9">
        <f t="shared" si="1"/>
        <v>726.23</v>
      </c>
    </row>
    <row r="76" spans="2:9" x14ac:dyDescent="0.3">
      <c r="B76">
        <v>75</v>
      </c>
      <c r="C76" s="5" t="s">
        <v>82</v>
      </c>
      <c r="D76" s="5" t="s">
        <v>22</v>
      </c>
      <c r="E76" s="13">
        <v>3818</v>
      </c>
      <c r="F76" s="5" t="s">
        <v>61</v>
      </c>
      <c r="G76" s="6">
        <v>838.39499999999998</v>
      </c>
      <c r="I76" s="9">
        <f t="shared" si="1"/>
        <v>838.39499999999998</v>
      </c>
    </row>
    <row r="77" spans="2:9" x14ac:dyDescent="0.3">
      <c r="B77">
        <v>76</v>
      </c>
      <c r="C77" s="5" t="s">
        <v>82</v>
      </c>
      <c r="D77" s="5" t="s">
        <v>22</v>
      </c>
      <c r="E77" s="13">
        <v>3819</v>
      </c>
      <c r="F77" s="5" t="s">
        <v>61</v>
      </c>
      <c r="G77" s="6">
        <v>2620.1</v>
      </c>
      <c r="I77" s="9">
        <f t="shared" si="1"/>
        <v>2620.1</v>
      </c>
    </row>
    <row r="78" spans="2:9" x14ac:dyDescent="0.3">
      <c r="B78">
        <v>77</v>
      </c>
      <c r="C78" s="5" t="s">
        <v>83</v>
      </c>
      <c r="D78" s="5" t="s">
        <v>84</v>
      </c>
      <c r="E78" s="13">
        <v>3820</v>
      </c>
      <c r="F78" s="5" t="s">
        <v>61</v>
      </c>
      <c r="G78" s="6">
        <v>424.02</v>
      </c>
      <c r="I78" s="9">
        <f t="shared" si="1"/>
        <v>424.02</v>
      </c>
    </row>
    <row r="79" spans="2:9" x14ac:dyDescent="0.3">
      <c r="B79">
        <v>78</v>
      </c>
      <c r="C79" s="5" t="s">
        <v>85</v>
      </c>
      <c r="D79" s="5" t="s">
        <v>55</v>
      </c>
      <c r="E79" s="13">
        <v>3823</v>
      </c>
      <c r="F79" s="5" t="s">
        <v>61</v>
      </c>
      <c r="G79" s="6">
        <v>222.93199999999999</v>
      </c>
      <c r="I79" s="9">
        <f t="shared" si="1"/>
        <v>222.93199999999999</v>
      </c>
    </row>
    <row r="80" spans="2:9" x14ac:dyDescent="0.3">
      <c r="B80">
        <v>79</v>
      </c>
      <c r="C80" s="5" t="s">
        <v>86</v>
      </c>
      <c r="D80" s="5" t="s">
        <v>37</v>
      </c>
      <c r="E80" s="13">
        <v>3796</v>
      </c>
      <c r="F80" s="5" t="s">
        <v>61</v>
      </c>
      <c r="G80" s="6">
        <v>490.02600000000001</v>
      </c>
      <c r="I80" s="9">
        <f t="shared" si="1"/>
        <v>490.02600000000001</v>
      </c>
    </row>
    <row r="81" spans="2:9" x14ac:dyDescent="0.3">
      <c r="B81">
        <v>80</v>
      </c>
      <c r="C81" s="5" t="s">
        <v>82</v>
      </c>
      <c r="D81" s="5" t="s">
        <v>22</v>
      </c>
      <c r="E81" s="13">
        <v>3798</v>
      </c>
      <c r="F81" s="5" t="s">
        <v>61</v>
      </c>
      <c r="G81" s="6">
        <v>307.584</v>
      </c>
      <c r="I81" s="9">
        <f t="shared" si="1"/>
        <v>307.584</v>
      </c>
    </row>
    <row r="82" spans="2:9" x14ac:dyDescent="0.3">
      <c r="B82">
        <v>81</v>
      </c>
      <c r="C82" s="5" t="s">
        <v>82</v>
      </c>
      <c r="D82" s="5" t="s">
        <v>22</v>
      </c>
      <c r="E82" s="13">
        <v>3799</v>
      </c>
      <c r="F82" s="5" t="s">
        <v>61</v>
      </c>
      <c r="G82" s="6">
        <v>164.09399999999999</v>
      </c>
      <c r="I82" s="9">
        <f t="shared" si="1"/>
        <v>164.09399999999999</v>
      </c>
    </row>
    <row r="83" spans="2:9" x14ac:dyDescent="0.3">
      <c r="B83">
        <v>82</v>
      </c>
      <c r="C83" s="5" t="s">
        <v>82</v>
      </c>
      <c r="D83" s="5" t="s">
        <v>22</v>
      </c>
      <c r="E83" s="13">
        <v>3800</v>
      </c>
      <c r="F83" s="5" t="s">
        <v>61</v>
      </c>
      <c r="G83" s="6">
        <v>43.305</v>
      </c>
      <c r="I83" s="9">
        <f t="shared" si="1"/>
        <v>43.305</v>
      </c>
    </row>
    <row r="84" spans="2:9" x14ac:dyDescent="0.3">
      <c r="B84">
        <v>83</v>
      </c>
      <c r="C84" s="5" t="s">
        <v>82</v>
      </c>
      <c r="D84" s="5" t="s">
        <v>22</v>
      </c>
      <c r="E84" s="13">
        <v>3801</v>
      </c>
      <c r="F84" s="5" t="s">
        <v>61</v>
      </c>
      <c r="G84" s="6">
        <v>481.67700000000002</v>
      </c>
      <c r="I84" s="9">
        <f t="shared" si="1"/>
        <v>481.67700000000002</v>
      </c>
    </row>
    <row r="85" spans="2:9" x14ac:dyDescent="0.3">
      <c r="B85">
        <v>84</v>
      </c>
      <c r="C85" s="5" t="s">
        <v>81</v>
      </c>
      <c r="D85" s="5" t="s">
        <v>14</v>
      </c>
      <c r="E85" s="13">
        <v>3804</v>
      </c>
      <c r="F85" s="5" t="s">
        <v>61</v>
      </c>
      <c r="G85" s="6">
        <v>1341.1</v>
      </c>
      <c r="I85" s="9">
        <f t="shared" si="1"/>
        <v>1341.1</v>
      </c>
    </row>
    <row r="86" spans="2:9" x14ac:dyDescent="0.3">
      <c r="B86">
        <v>85</v>
      </c>
      <c r="C86" s="5" t="s">
        <v>87</v>
      </c>
      <c r="D86" s="5" t="s">
        <v>88</v>
      </c>
      <c r="E86" s="13">
        <v>3805</v>
      </c>
      <c r="F86" s="5" t="s">
        <v>61</v>
      </c>
      <c r="G86" s="6">
        <v>539.90099999999995</v>
      </c>
      <c r="I86" s="9">
        <f t="shared" si="1"/>
        <v>539.90099999999995</v>
      </c>
    </row>
    <row r="87" spans="2:9" x14ac:dyDescent="0.3">
      <c r="B87">
        <v>86</v>
      </c>
      <c r="C87" s="5" t="s">
        <v>81</v>
      </c>
      <c r="D87" s="5" t="s">
        <v>14</v>
      </c>
      <c r="E87" s="13">
        <v>3807</v>
      </c>
      <c r="F87" s="5" t="s">
        <v>61</v>
      </c>
      <c r="G87" s="6">
        <v>1381.58</v>
      </c>
      <c r="I87" s="9">
        <f t="shared" si="1"/>
        <v>1381.58</v>
      </c>
    </row>
    <row r="88" spans="2:9" x14ac:dyDescent="0.3">
      <c r="B88">
        <v>87</v>
      </c>
      <c r="C88" s="5" t="s">
        <v>89</v>
      </c>
      <c r="D88" s="5" t="s">
        <v>88</v>
      </c>
      <c r="E88" s="13">
        <v>3808</v>
      </c>
      <c r="F88" s="5" t="s">
        <v>61</v>
      </c>
      <c r="G88" s="6">
        <v>382.06099999999998</v>
      </c>
      <c r="I88" s="9">
        <f t="shared" si="1"/>
        <v>382.06099999999998</v>
      </c>
    </row>
    <row r="89" spans="2:9" x14ac:dyDescent="0.3">
      <c r="B89">
        <v>88</v>
      </c>
      <c r="C89" s="5" t="s">
        <v>90</v>
      </c>
      <c r="D89" s="5" t="s">
        <v>88</v>
      </c>
      <c r="E89" s="13">
        <v>3809</v>
      </c>
      <c r="F89" s="5" t="s">
        <v>61</v>
      </c>
      <c r="G89" s="6">
        <v>98.516999999999996</v>
      </c>
      <c r="I89" s="9">
        <f t="shared" si="1"/>
        <v>98.516999999999996</v>
      </c>
    </row>
    <row r="90" spans="2:9" x14ac:dyDescent="0.3">
      <c r="B90">
        <v>89</v>
      </c>
      <c r="C90" s="5" t="s">
        <v>82</v>
      </c>
      <c r="D90" s="5" t="s">
        <v>22</v>
      </c>
      <c r="E90" s="13">
        <v>3810</v>
      </c>
      <c r="F90" s="5" t="s">
        <v>61</v>
      </c>
      <c r="G90" s="6">
        <v>152.18600000000001</v>
      </c>
      <c r="I90" s="9">
        <f t="shared" si="1"/>
        <v>152.18600000000001</v>
      </c>
    </row>
    <row r="91" spans="2:9" x14ac:dyDescent="0.3">
      <c r="B91">
        <v>90</v>
      </c>
      <c r="C91" s="5" t="s">
        <v>82</v>
      </c>
      <c r="D91" s="5" t="s">
        <v>22</v>
      </c>
      <c r="E91" s="13">
        <v>3811</v>
      </c>
      <c r="F91" s="5" t="s">
        <v>61</v>
      </c>
      <c r="G91" s="6">
        <v>522.822</v>
      </c>
      <c r="I91" s="9">
        <f t="shared" si="1"/>
        <v>522.822</v>
      </c>
    </row>
    <row r="92" spans="2:9" x14ac:dyDescent="0.3">
      <c r="B92">
        <v>91</v>
      </c>
      <c r="C92" s="5" t="s">
        <v>91</v>
      </c>
      <c r="D92" s="5" t="s">
        <v>88</v>
      </c>
      <c r="E92" s="13">
        <v>3812</v>
      </c>
      <c r="F92" s="5" t="s">
        <v>61</v>
      </c>
      <c r="G92" s="6">
        <v>402.44499999999999</v>
      </c>
      <c r="I92" s="9">
        <f t="shared" si="1"/>
        <v>402.44499999999999</v>
      </c>
    </row>
    <row r="93" spans="2:9" x14ac:dyDescent="0.3">
      <c r="B93">
        <v>92</v>
      </c>
      <c r="C93" s="5" t="s">
        <v>92</v>
      </c>
      <c r="D93" s="5" t="s">
        <v>84</v>
      </c>
      <c r="E93" s="13">
        <v>3813</v>
      </c>
      <c r="F93" s="5" t="s">
        <v>61</v>
      </c>
      <c r="G93" s="6">
        <v>179.95599999999999</v>
      </c>
      <c r="I93" s="9">
        <f t="shared" si="1"/>
        <v>179.95599999999999</v>
      </c>
    </row>
    <row r="94" spans="2:9" x14ac:dyDescent="0.3">
      <c r="B94">
        <v>93</v>
      </c>
      <c r="C94" s="5" t="s">
        <v>92</v>
      </c>
      <c r="D94" s="5" t="s">
        <v>84</v>
      </c>
      <c r="E94" s="13">
        <v>3814</v>
      </c>
      <c r="F94" s="5" t="s">
        <v>61</v>
      </c>
      <c r="G94" s="6">
        <v>395.56299999999999</v>
      </c>
      <c r="I94" s="9">
        <f t="shared" si="1"/>
        <v>395.56299999999999</v>
      </c>
    </row>
    <row r="95" spans="2:9" x14ac:dyDescent="0.3">
      <c r="B95">
        <v>94</v>
      </c>
      <c r="C95" s="5" t="s">
        <v>82</v>
      </c>
      <c r="D95" s="5" t="s">
        <v>22</v>
      </c>
      <c r="E95" s="13">
        <v>3827</v>
      </c>
      <c r="F95" s="5" t="s">
        <v>61</v>
      </c>
      <c r="G95" s="6">
        <v>233.13499999999999</v>
      </c>
      <c r="I95" s="9">
        <f t="shared" si="1"/>
        <v>233.13499999999999</v>
      </c>
    </row>
    <row r="96" spans="2:9" x14ac:dyDescent="0.3">
      <c r="B96">
        <v>95</v>
      </c>
      <c r="C96" s="5" t="s">
        <v>92</v>
      </c>
      <c r="D96" s="5" t="s">
        <v>84</v>
      </c>
      <c r="E96" s="13">
        <v>3835</v>
      </c>
      <c r="F96" s="5" t="s">
        <v>61</v>
      </c>
      <c r="G96" s="6">
        <v>715.23500000000001</v>
      </c>
      <c r="I96" s="9">
        <f t="shared" si="1"/>
        <v>715.23500000000001</v>
      </c>
    </row>
    <row r="97" spans="2:9" x14ac:dyDescent="0.3">
      <c r="B97">
        <v>96</v>
      </c>
      <c r="C97" s="5" t="s">
        <v>93</v>
      </c>
      <c r="D97" s="5" t="s">
        <v>50</v>
      </c>
      <c r="E97" s="13">
        <v>3836</v>
      </c>
      <c r="F97" s="5" t="s">
        <v>61</v>
      </c>
      <c r="G97" s="6">
        <v>476.517</v>
      </c>
      <c r="I97" s="9">
        <f t="shared" si="1"/>
        <v>476.517</v>
      </c>
    </row>
    <row r="98" spans="2:9" x14ac:dyDescent="0.3">
      <c r="B98">
        <v>97</v>
      </c>
      <c r="C98" s="5" t="s">
        <v>93</v>
      </c>
      <c r="D98" s="5" t="s">
        <v>50</v>
      </c>
      <c r="E98" s="13">
        <v>3837</v>
      </c>
      <c r="F98" s="5" t="s">
        <v>61</v>
      </c>
      <c r="G98" s="6">
        <v>471.81700000000001</v>
      </c>
      <c r="I98" s="9">
        <f t="shared" si="1"/>
        <v>471.81700000000001</v>
      </c>
    </row>
    <row r="99" spans="2:9" x14ac:dyDescent="0.3">
      <c r="B99">
        <v>98</v>
      </c>
      <c r="C99" s="5" t="s">
        <v>94</v>
      </c>
      <c r="D99" s="5" t="s">
        <v>16</v>
      </c>
      <c r="E99" s="13">
        <v>3838</v>
      </c>
      <c r="F99" s="5" t="s">
        <v>95</v>
      </c>
      <c r="G99" s="6">
        <v>641.86900000000003</v>
      </c>
      <c r="I99" s="9">
        <f t="shared" si="1"/>
        <v>0</v>
      </c>
    </row>
    <row r="100" spans="2:9" x14ac:dyDescent="0.3">
      <c r="B100">
        <v>99</v>
      </c>
      <c r="C100" s="5" t="s">
        <v>94</v>
      </c>
      <c r="D100" s="5" t="s">
        <v>16</v>
      </c>
      <c r="E100" s="13">
        <v>3839</v>
      </c>
      <c r="F100" s="5" t="s">
        <v>95</v>
      </c>
      <c r="G100" s="6">
        <v>468.06400000000002</v>
      </c>
      <c r="I100" s="9">
        <f t="shared" si="1"/>
        <v>0</v>
      </c>
    </row>
    <row r="101" spans="2:9" x14ac:dyDescent="0.3">
      <c r="B101">
        <v>100</v>
      </c>
      <c r="C101" s="5" t="s">
        <v>96</v>
      </c>
      <c r="D101" s="5" t="s">
        <v>14</v>
      </c>
      <c r="E101" s="13">
        <v>5505</v>
      </c>
      <c r="F101" s="5" t="s">
        <v>61</v>
      </c>
      <c r="G101" s="6">
        <v>1167.3599999999999</v>
      </c>
      <c r="I101" s="9">
        <f t="shared" si="1"/>
        <v>1167.3599999999999</v>
      </c>
    </row>
    <row r="102" spans="2:9" x14ac:dyDescent="0.3">
      <c r="B102">
        <v>101</v>
      </c>
      <c r="C102" s="5" t="s">
        <v>97</v>
      </c>
      <c r="D102" s="5" t="s">
        <v>14</v>
      </c>
      <c r="E102" s="13">
        <v>5506</v>
      </c>
      <c r="F102" s="5" t="s">
        <v>61</v>
      </c>
      <c r="G102" s="6">
        <v>343.24299999999999</v>
      </c>
      <c r="I102" s="9">
        <f t="shared" si="1"/>
        <v>343.24299999999999</v>
      </c>
    </row>
    <row r="103" spans="2:9" x14ac:dyDescent="0.3">
      <c r="B103">
        <v>102</v>
      </c>
      <c r="C103" s="5" t="s">
        <v>98</v>
      </c>
      <c r="D103" s="5" t="s">
        <v>14</v>
      </c>
      <c r="E103" s="13">
        <v>5507</v>
      </c>
      <c r="F103" s="5" t="s">
        <v>61</v>
      </c>
      <c r="G103" s="6">
        <v>332.01400000000001</v>
      </c>
      <c r="I103" s="9">
        <f t="shared" si="1"/>
        <v>332.01400000000001</v>
      </c>
    </row>
    <row r="104" spans="2:9" x14ac:dyDescent="0.3">
      <c r="B104">
        <v>103</v>
      </c>
      <c r="C104" s="5" t="s">
        <v>99</v>
      </c>
      <c r="D104" s="5" t="s">
        <v>50</v>
      </c>
      <c r="E104" s="13">
        <v>5508</v>
      </c>
      <c r="F104" s="5" t="s">
        <v>61</v>
      </c>
      <c r="G104" s="6">
        <v>459.21100000000001</v>
      </c>
      <c r="I104" s="9">
        <f t="shared" si="1"/>
        <v>459.21100000000001</v>
      </c>
    </row>
    <row r="105" spans="2:9" x14ac:dyDescent="0.3">
      <c r="B105">
        <v>104</v>
      </c>
      <c r="C105" s="5" t="s">
        <v>100</v>
      </c>
      <c r="D105" s="5" t="s">
        <v>14</v>
      </c>
      <c r="E105" s="13">
        <v>5509</v>
      </c>
      <c r="F105" s="5" t="s">
        <v>61</v>
      </c>
      <c r="G105" s="6">
        <v>243.03899999999999</v>
      </c>
      <c r="I105" s="9">
        <f t="shared" si="1"/>
        <v>243.03899999999999</v>
      </c>
    </row>
    <row r="106" spans="2:9" x14ac:dyDescent="0.3">
      <c r="B106">
        <v>105</v>
      </c>
      <c r="C106" s="5" t="s">
        <v>101</v>
      </c>
      <c r="D106" s="5" t="s">
        <v>14</v>
      </c>
      <c r="E106" s="13">
        <v>5510</v>
      </c>
      <c r="F106" s="5" t="s">
        <v>61</v>
      </c>
      <c r="G106" s="6">
        <v>1103.1199999999999</v>
      </c>
      <c r="I106" s="9">
        <f t="shared" si="1"/>
        <v>1103.1199999999999</v>
      </c>
    </row>
    <row r="107" spans="2:9" x14ac:dyDescent="0.3">
      <c r="B107">
        <v>106</v>
      </c>
      <c r="C107" s="5" t="s">
        <v>101</v>
      </c>
      <c r="D107" s="5" t="s">
        <v>14</v>
      </c>
      <c r="E107" s="13">
        <v>5513</v>
      </c>
      <c r="F107" s="5" t="s">
        <v>61</v>
      </c>
      <c r="G107" s="6">
        <v>449.661</v>
      </c>
      <c r="I107" s="9">
        <f t="shared" si="1"/>
        <v>449.661</v>
      </c>
    </row>
    <row r="108" spans="2:9" x14ac:dyDescent="0.3">
      <c r="B108">
        <v>107</v>
      </c>
      <c r="C108" s="5" t="s">
        <v>99</v>
      </c>
      <c r="D108" s="5" t="s">
        <v>50</v>
      </c>
      <c r="E108" s="13">
        <v>5514</v>
      </c>
      <c r="F108" s="5" t="s">
        <v>61</v>
      </c>
      <c r="G108" s="6">
        <v>253.71199999999999</v>
      </c>
      <c r="I108" s="9">
        <f t="shared" si="1"/>
        <v>253.71199999999999</v>
      </c>
    </row>
    <row r="109" spans="2:9" x14ac:dyDescent="0.3">
      <c r="B109">
        <v>108</v>
      </c>
      <c r="C109" s="5" t="s">
        <v>99</v>
      </c>
      <c r="D109" s="5" t="s">
        <v>50</v>
      </c>
      <c r="E109" s="13">
        <v>5521</v>
      </c>
      <c r="F109" s="5" t="s">
        <v>61</v>
      </c>
      <c r="G109" s="6">
        <v>330.61700000000002</v>
      </c>
      <c r="I109" s="9">
        <f t="shared" si="1"/>
        <v>330.61700000000002</v>
      </c>
    </row>
    <row r="110" spans="2:9" x14ac:dyDescent="0.3">
      <c r="B110">
        <v>109</v>
      </c>
      <c r="C110" s="5" t="s">
        <v>102</v>
      </c>
      <c r="D110" s="5" t="s">
        <v>14</v>
      </c>
      <c r="E110" s="13">
        <v>5522</v>
      </c>
      <c r="F110" s="5" t="s">
        <v>61</v>
      </c>
      <c r="G110" s="6">
        <v>335.899</v>
      </c>
      <c r="I110" s="9">
        <f t="shared" si="1"/>
        <v>335.899</v>
      </c>
    </row>
    <row r="111" spans="2:9" x14ac:dyDescent="0.3">
      <c r="B111">
        <v>110</v>
      </c>
      <c r="C111" s="5" t="s">
        <v>103</v>
      </c>
      <c r="D111" s="5" t="s">
        <v>36</v>
      </c>
      <c r="E111" s="13">
        <v>5767</v>
      </c>
      <c r="F111" s="5" t="s">
        <v>95</v>
      </c>
      <c r="G111" s="6">
        <v>324.49700000000001</v>
      </c>
      <c r="I111" s="9">
        <f t="shared" si="1"/>
        <v>0</v>
      </c>
    </row>
    <row r="112" spans="2:9" x14ac:dyDescent="0.3">
      <c r="B112">
        <v>111</v>
      </c>
      <c r="C112" s="5" t="s">
        <v>104</v>
      </c>
      <c r="D112" s="5" t="s">
        <v>16</v>
      </c>
      <c r="E112" s="13">
        <v>5768</v>
      </c>
      <c r="F112" s="5" t="s">
        <v>95</v>
      </c>
      <c r="G112" s="6">
        <v>890.91499999999996</v>
      </c>
      <c r="I112" s="9">
        <f t="shared" si="1"/>
        <v>0</v>
      </c>
    </row>
    <row r="113" spans="2:9" x14ac:dyDescent="0.3">
      <c r="B113">
        <v>112</v>
      </c>
      <c r="C113" s="5" t="s">
        <v>104</v>
      </c>
      <c r="D113" s="5" t="s">
        <v>16</v>
      </c>
      <c r="E113" s="13">
        <v>5769</v>
      </c>
      <c r="F113" s="5" t="s">
        <v>95</v>
      </c>
      <c r="G113" s="6">
        <v>659.12099999999998</v>
      </c>
      <c r="I113" s="9">
        <f t="shared" si="1"/>
        <v>0</v>
      </c>
    </row>
    <row r="114" spans="2:9" x14ac:dyDescent="0.3">
      <c r="B114">
        <v>113</v>
      </c>
      <c r="C114" s="5" t="s">
        <v>105</v>
      </c>
      <c r="D114" s="5" t="s">
        <v>55</v>
      </c>
      <c r="E114" s="13">
        <v>5773</v>
      </c>
      <c r="F114" s="5" t="s">
        <v>95</v>
      </c>
      <c r="G114" s="6">
        <v>248.99100000000001</v>
      </c>
      <c r="I114" s="9">
        <f t="shared" si="1"/>
        <v>0</v>
      </c>
    </row>
    <row r="115" spans="2:9" x14ac:dyDescent="0.3">
      <c r="B115">
        <v>114</v>
      </c>
      <c r="C115" s="5" t="s">
        <v>104</v>
      </c>
      <c r="D115" s="5" t="s">
        <v>16</v>
      </c>
      <c r="E115" s="13">
        <v>5781</v>
      </c>
      <c r="F115" s="5" t="s">
        <v>95</v>
      </c>
      <c r="G115" s="6">
        <v>681.654</v>
      </c>
      <c r="I115" s="9">
        <f t="shared" si="1"/>
        <v>0</v>
      </c>
    </row>
    <row r="116" spans="2:9" x14ac:dyDescent="0.3">
      <c r="B116">
        <v>115</v>
      </c>
      <c r="C116" s="5" t="s">
        <v>104</v>
      </c>
      <c r="D116" s="5" t="s">
        <v>16</v>
      </c>
      <c r="E116" s="13">
        <v>5782</v>
      </c>
      <c r="F116" s="5" t="s">
        <v>95</v>
      </c>
      <c r="G116" s="6">
        <v>430.60300000000001</v>
      </c>
      <c r="I116" s="9">
        <f t="shared" si="1"/>
        <v>0</v>
      </c>
    </row>
    <row r="117" spans="2:9" x14ac:dyDescent="0.3">
      <c r="B117">
        <v>116</v>
      </c>
      <c r="C117" s="5" t="s">
        <v>106</v>
      </c>
      <c r="D117" s="5" t="s">
        <v>16</v>
      </c>
      <c r="E117" s="13">
        <v>5254</v>
      </c>
      <c r="F117" s="5" t="s">
        <v>61</v>
      </c>
      <c r="G117" s="6">
        <v>2637.59</v>
      </c>
      <c r="I117" s="9">
        <f t="shared" si="1"/>
        <v>2637.59</v>
      </c>
    </row>
    <row r="118" spans="2:9" x14ac:dyDescent="0.3">
      <c r="B118">
        <v>117</v>
      </c>
      <c r="C118" s="5" t="s">
        <v>107</v>
      </c>
      <c r="D118" s="5" t="s">
        <v>108</v>
      </c>
      <c r="E118" s="13">
        <v>5255</v>
      </c>
      <c r="F118" s="5" t="s">
        <v>61</v>
      </c>
      <c r="G118" s="6">
        <v>744.99699999999996</v>
      </c>
      <c r="I118" s="9">
        <f t="shared" si="1"/>
        <v>744.99699999999996</v>
      </c>
    </row>
    <row r="119" spans="2:9" x14ac:dyDescent="0.3">
      <c r="B119">
        <v>118</v>
      </c>
      <c r="C119" s="5" t="s">
        <v>107</v>
      </c>
      <c r="D119" s="5" t="s">
        <v>108</v>
      </c>
      <c r="E119" s="13">
        <v>5256</v>
      </c>
      <c r="F119" s="5" t="s">
        <v>61</v>
      </c>
      <c r="G119" s="6">
        <v>566.86300000000006</v>
      </c>
      <c r="I119" s="9">
        <f t="shared" si="1"/>
        <v>566.86300000000006</v>
      </c>
    </row>
    <row r="120" spans="2:9" x14ac:dyDescent="0.3">
      <c r="B120">
        <v>119</v>
      </c>
      <c r="C120" s="5" t="s">
        <v>109</v>
      </c>
      <c r="D120" s="5" t="s">
        <v>22</v>
      </c>
      <c r="E120" s="13">
        <v>5257</v>
      </c>
      <c r="F120" s="5" t="s">
        <v>61</v>
      </c>
      <c r="G120" s="6">
        <v>607.78899999999999</v>
      </c>
      <c r="I120" s="9">
        <f t="shared" si="1"/>
        <v>607.78899999999999</v>
      </c>
    </row>
    <row r="121" spans="2:9" x14ac:dyDescent="0.3">
      <c r="B121">
        <v>120</v>
      </c>
      <c r="C121" s="5" t="s">
        <v>110</v>
      </c>
      <c r="D121" s="5" t="s">
        <v>22</v>
      </c>
      <c r="E121" s="13">
        <v>5258</v>
      </c>
      <c r="F121" s="5" t="s">
        <v>61</v>
      </c>
      <c r="G121" s="6">
        <v>833.51800000000003</v>
      </c>
      <c r="I121" s="9">
        <f t="shared" si="1"/>
        <v>833.51800000000003</v>
      </c>
    </row>
    <row r="122" spans="2:9" x14ac:dyDescent="0.3">
      <c r="B122">
        <v>121</v>
      </c>
      <c r="C122" s="5" t="s">
        <v>111</v>
      </c>
      <c r="D122" s="5" t="s">
        <v>84</v>
      </c>
      <c r="E122" s="13">
        <v>5259</v>
      </c>
      <c r="F122" s="5" t="s">
        <v>61</v>
      </c>
      <c r="G122" s="6">
        <v>1404.95</v>
      </c>
      <c r="I122" s="9">
        <f t="shared" si="1"/>
        <v>1404.95</v>
      </c>
    </row>
    <row r="123" spans="2:9" x14ac:dyDescent="0.3">
      <c r="B123">
        <v>122</v>
      </c>
      <c r="C123" s="5" t="s">
        <v>112</v>
      </c>
      <c r="D123" s="5" t="s">
        <v>16</v>
      </c>
      <c r="E123" s="13">
        <v>5260</v>
      </c>
      <c r="F123" s="5" t="s">
        <v>61</v>
      </c>
      <c r="G123" s="6">
        <v>1281.99</v>
      </c>
      <c r="I123" s="9">
        <f t="shared" si="1"/>
        <v>1281.99</v>
      </c>
    </row>
    <row r="124" spans="2:9" x14ac:dyDescent="0.3">
      <c r="B124">
        <v>123</v>
      </c>
      <c r="C124" s="5" t="s">
        <v>113</v>
      </c>
      <c r="D124" s="5" t="s">
        <v>22</v>
      </c>
      <c r="E124" s="13">
        <v>5261</v>
      </c>
      <c r="F124" s="5" t="s">
        <v>61</v>
      </c>
      <c r="G124" s="6">
        <v>622.86500000000001</v>
      </c>
      <c r="I124" s="9">
        <f t="shared" si="1"/>
        <v>622.86500000000001</v>
      </c>
    </row>
    <row r="125" spans="2:9" x14ac:dyDescent="0.3">
      <c r="B125">
        <v>124</v>
      </c>
      <c r="C125" s="5" t="s">
        <v>112</v>
      </c>
      <c r="D125" s="5" t="s">
        <v>16</v>
      </c>
      <c r="E125" s="13">
        <v>5262</v>
      </c>
      <c r="F125" s="5" t="s">
        <v>61</v>
      </c>
      <c r="G125" s="6">
        <v>1148.6099999999999</v>
      </c>
      <c r="I125" s="9">
        <f t="shared" si="1"/>
        <v>1148.6099999999999</v>
      </c>
    </row>
    <row r="126" spans="2:9" x14ac:dyDescent="0.3">
      <c r="B126">
        <v>125</v>
      </c>
      <c r="C126" s="5" t="s">
        <v>114</v>
      </c>
      <c r="D126" s="5" t="s">
        <v>16</v>
      </c>
      <c r="E126" s="13">
        <v>5441</v>
      </c>
      <c r="F126" s="5" t="s">
        <v>61</v>
      </c>
      <c r="G126" s="6">
        <v>3330.79</v>
      </c>
      <c r="I126" s="9">
        <f t="shared" si="1"/>
        <v>3330.79</v>
      </c>
    </row>
    <row r="127" spans="2:9" x14ac:dyDescent="0.3">
      <c r="B127">
        <v>126</v>
      </c>
      <c r="C127" s="5" t="s">
        <v>115</v>
      </c>
      <c r="D127" s="5" t="s">
        <v>22</v>
      </c>
      <c r="E127" s="13">
        <v>5442</v>
      </c>
      <c r="F127" s="5" t="s">
        <v>61</v>
      </c>
      <c r="G127" s="6">
        <v>3241.73</v>
      </c>
      <c r="I127" s="9">
        <f t="shared" si="1"/>
        <v>3241.73</v>
      </c>
    </row>
    <row r="128" spans="2:9" x14ac:dyDescent="0.3">
      <c r="B128">
        <v>127</v>
      </c>
      <c r="C128" s="5" t="s">
        <v>116</v>
      </c>
      <c r="D128" s="5" t="s">
        <v>14</v>
      </c>
      <c r="E128" s="13">
        <v>5447</v>
      </c>
      <c r="F128" s="5" t="s">
        <v>61</v>
      </c>
      <c r="G128" s="6">
        <v>499.416</v>
      </c>
      <c r="I128" s="9">
        <f t="shared" si="1"/>
        <v>499.416</v>
      </c>
    </row>
    <row r="129" spans="2:9" x14ac:dyDescent="0.3">
      <c r="B129">
        <v>128</v>
      </c>
      <c r="C129" s="5" t="s">
        <v>116</v>
      </c>
      <c r="D129" s="5" t="s">
        <v>14</v>
      </c>
      <c r="E129" s="13">
        <v>5448</v>
      </c>
      <c r="F129" s="5" t="s">
        <v>61</v>
      </c>
      <c r="G129" s="6">
        <v>260.58699999999999</v>
      </c>
      <c r="I129" s="9">
        <f t="shared" si="1"/>
        <v>260.58699999999999</v>
      </c>
    </row>
    <row r="130" spans="2:9" x14ac:dyDescent="0.3">
      <c r="B130">
        <v>129</v>
      </c>
      <c r="C130" s="5" t="s">
        <v>116</v>
      </c>
      <c r="D130" s="5" t="s">
        <v>14</v>
      </c>
      <c r="E130" s="13">
        <v>5449</v>
      </c>
      <c r="F130" s="5" t="s">
        <v>61</v>
      </c>
      <c r="G130" s="6">
        <v>317.589</v>
      </c>
      <c r="I130" s="9">
        <f t="shared" ref="I130:I193" si="2">IF(F130="MELBOURNE",G130,0)</f>
        <v>317.589</v>
      </c>
    </row>
    <row r="131" spans="2:9" x14ac:dyDescent="0.3">
      <c r="B131">
        <v>130</v>
      </c>
      <c r="C131" s="5" t="s">
        <v>116</v>
      </c>
      <c r="D131" s="5" t="s">
        <v>14</v>
      </c>
      <c r="E131" s="13">
        <v>5450</v>
      </c>
      <c r="F131" s="5" t="s">
        <v>61</v>
      </c>
      <c r="G131" s="6">
        <v>660.827</v>
      </c>
      <c r="I131" s="9">
        <f t="shared" si="2"/>
        <v>660.827</v>
      </c>
    </row>
    <row r="132" spans="2:9" x14ac:dyDescent="0.3">
      <c r="B132">
        <v>131</v>
      </c>
      <c r="C132" s="5" t="s">
        <v>117</v>
      </c>
      <c r="D132" s="5" t="s">
        <v>14</v>
      </c>
      <c r="E132" s="13">
        <v>5451</v>
      </c>
      <c r="F132" s="5" t="s">
        <v>61</v>
      </c>
      <c r="G132" s="6">
        <v>241.78100000000001</v>
      </c>
      <c r="I132" s="9">
        <f t="shared" si="2"/>
        <v>241.78100000000001</v>
      </c>
    </row>
    <row r="133" spans="2:9" x14ac:dyDescent="0.3">
      <c r="B133">
        <v>132</v>
      </c>
      <c r="C133" s="5" t="s">
        <v>118</v>
      </c>
      <c r="D133" s="5" t="s">
        <v>14</v>
      </c>
      <c r="E133" s="13">
        <v>5452</v>
      </c>
      <c r="F133" s="5" t="s">
        <v>61</v>
      </c>
      <c r="G133" s="6">
        <v>258.86599999999999</v>
      </c>
      <c r="I133" s="9">
        <f t="shared" si="2"/>
        <v>258.86599999999999</v>
      </c>
    </row>
    <row r="134" spans="2:9" x14ac:dyDescent="0.3">
      <c r="B134">
        <v>133</v>
      </c>
      <c r="C134" s="5" t="s">
        <v>100</v>
      </c>
      <c r="D134" s="5" t="s">
        <v>14</v>
      </c>
      <c r="E134" s="13">
        <v>5453</v>
      </c>
      <c r="F134" s="5" t="s">
        <v>61</v>
      </c>
      <c r="G134" s="6">
        <v>517.81500000000005</v>
      </c>
      <c r="I134" s="9">
        <f t="shared" si="2"/>
        <v>517.81500000000005</v>
      </c>
    </row>
    <row r="135" spans="2:9" x14ac:dyDescent="0.3">
      <c r="B135">
        <v>134</v>
      </c>
      <c r="C135" s="5" t="s">
        <v>119</v>
      </c>
      <c r="D135" s="5" t="s">
        <v>14</v>
      </c>
      <c r="E135" s="13">
        <v>5467</v>
      </c>
      <c r="F135" s="5" t="s">
        <v>61</v>
      </c>
      <c r="G135" s="6">
        <v>919.62199999999996</v>
      </c>
      <c r="I135" s="9">
        <f t="shared" si="2"/>
        <v>919.62199999999996</v>
      </c>
    </row>
    <row r="136" spans="2:9" x14ac:dyDescent="0.3">
      <c r="B136">
        <v>135</v>
      </c>
      <c r="C136" s="5" t="s">
        <v>120</v>
      </c>
      <c r="D136" s="5" t="s">
        <v>37</v>
      </c>
      <c r="E136" s="13">
        <v>5468</v>
      </c>
      <c r="F136" s="5" t="s">
        <v>61</v>
      </c>
      <c r="G136" s="6">
        <v>131.48699999999999</v>
      </c>
      <c r="I136" s="9">
        <f t="shared" si="2"/>
        <v>131.48699999999999</v>
      </c>
    </row>
    <row r="137" spans="2:9" x14ac:dyDescent="0.3">
      <c r="B137">
        <v>136</v>
      </c>
      <c r="C137" s="5" t="s">
        <v>119</v>
      </c>
      <c r="D137" s="5" t="s">
        <v>14</v>
      </c>
      <c r="E137" s="13">
        <v>5469</v>
      </c>
      <c r="F137" s="5" t="s">
        <v>61</v>
      </c>
      <c r="G137" s="6">
        <v>286.13499999999999</v>
      </c>
      <c r="I137" s="9">
        <f t="shared" si="2"/>
        <v>286.13499999999999</v>
      </c>
    </row>
    <row r="138" spans="2:9" x14ac:dyDescent="0.3">
      <c r="B138">
        <v>137</v>
      </c>
      <c r="C138" s="5" t="s">
        <v>100</v>
      </c>
      <c r="D138" s="5" t="s">
        <v>14</v>
      </c>
      <c r="E138" s="13">
        <v>5470</v>
      </c>
      <c r="F138" s="5" t="s">
        <v>61</v>
      </c>
      <c r="G138" s="6">
        <v>245.7</v>
      </c>
      <c r="I138" s="9">
        <f t="shared" si="2"/>
        <v>245.7</v>
      </c>
    </row>
    <row r="139" spans="2:9" x14ac:dyDescent="0.3">
      <c r="B139">
        <v>138</v>
      </c>
      <c r="C139" s="5" t="s">
        <v>121</v>
      </c>
      <c r="D139" s="5" t="s">
        <v>14</v>
      </c>
      <c r="E139" s="13">
        <v>5471</v>
      </c>
      <c r="F139" s="5" t="s">
        <v>61</v>
      </c>
      <c r="G139" s="6">
        <v>742.06799999999998</v>
      </c>
      <c r="I139" s="9">
        <f t="shared" si="2"/>
        <v>742.06799999999998</v>
      </c>
    </row>
    <row r="140" spans="2:9" x14ac:dyDescent="0.3">
      <c r="B140">
        <v>139</v>
      </c>
      <c r="C140" s="5" t="s">
        <v>121</v>
      </c>
      <c r="D140" s="5" t="s">
        <v>14</v>
      </c>
      <c r="E140" s="13">
        <v>5472</v>
      </c>
      <c r="F140" s="5" t="s">
        <v>61</v>
      </c>
      <c r="G140" s="6">
        <v>240.82599999999999</v>
      </c>
      <c r="I140" s="9">
        <f t="shared" si="2"/>
        <v>240.82599999999999</v>
      </c>
    </row>
    <row r="141" spans="2:9" x14ac:dyDescent="0.3">
      <c r="B141">
        <v>140</v>
      </c>
      <c r="C141" s="5" t="s">
        <v>98</v>
      </c>
      <c r="D141" s="5" t="s">
        <v>14</v>
      </c>
      <c r="E141" s="13">
        <v>5473</v>
      </c>
      <c r="F141" s="5" t="s">
        <v>61</v>
      </c>
      <c r="G141" s="6">
        <v>271.13200000000001</v>
      </c>
      <c r="I141" s="9">
        <f t="shared" si="2"/>
        <v>271.13200000000001</v>
      </c>
    </row>
    <row r="142" spans="2:9" x14ac:dyDescent="0.3">
      <c r="B142">
        <v>141</v>
      </c>
      <c r="C142" s="5" t="s">
        <v>121</v>
      </c>
      <c r="D142" s="5" t="s">
        <v>14</v>
      </c>
      <c r="E142" s="13">
        <v>5474</v>
      </c>
      <c r="F142" s="5" t="s">
        <v>61</v>
      </c>
      <c r="G142" s="6">
        <v>248.23500000000001</v>
      </c>
      <c r="I142" s="9">
        <f t="shared" si="2"/>
        <v>248.23500000000001</v>
      </c>
    </row>
    <row r="143" spans="2:9" x14ac:dyDescent="0.3">
      <c r="B143">
        <v>142</v>
      </c>
      <c r="C143" s="5" t="s">
        <v>122</v>
      </c>
      <c r="D143" s="5" t="s">
        <v>123</v>
      </c>
      <c r="E143" s="13">
        <v>5476</v>
      </c>
      <c r="F143" s="5" t="s">
        <v>61</v>
      </c>
      <c r="G143" s="6">
        <v>290.76799999999997</v>
      </c>
      <c r="I143" s="9">
        <f t="shared" si="2"/>
        <v>290.76799999999997</v>
      </c>
    </row>
    <row r="144" spans="2:9" x14ac:dyDescent="0.3">
      <c r="B144">
        <v>143</v>
      </c>
      <c r="C144" s="5" t="s">
        <v>90</v>
      </c>
      <c r="D144" s="5" t="s">
        <v>14</v>
      </c>
      <c r="E144" s="13">
        <v>5479</v>
      </c>
      <c r="F144" s="5" t="s">
        <v>61</v>
      </c>
      <c r="G144" s="6">
        <v>245.78200000000001</v>
      </c>
      <c r="I144" s="9">
        <f t="shared" si="2"/>
        <v>245.78200000000001</v>
      </c>
    </row>
    <row r="145" spans="2:9" x14ac:dyDescent="0.3">
      <c r="B145">
        <v>144</v>
      </c>
      <c r="C145" s="5" t="s">
        <v>100</v>
      </c>
      <c r="D145" s="5" t="s">
        <v>14</v>
      </c>
      <c r="E145" s="13">
        <v>5480</v>
      </c>
      <c r="F145" s="5" t="s">
        <v>61</v>
      </c>
      <c r="G145" s="6">
        <v>496.47500000000002</v>
      </c>
      <c r="I145" s="9">
        <f t="shared" si="2"/>
        <v>496.47500000000002</v>
      </c>
    </row>
    <row r="146" spans="2:9" x14ac:dyDescent="0.3">
      <c r="B146">
        <v>145</v>
      </c>
      <c r="C146" s="5" t="s">
        <v>90</v>
      </c>
      <c r="D146" s="5" t="s">
        <v>14</v>
      </c>
      <c r="E146" s="13">
        <v>5481</v>
      </c>
      <c r="F146" s="5" t="s">
        <v>61</v>
      </c>
      <c r="G146" s="6">
        <v>257.91300000000001</v>
      </c>
      <c r="I146" s="9">
        <f t="shared" si="2"/>
        <v>257.91300000000001</v>
      </c>
    </row>
    <row r="147" spans="2:9" x14ac:dyDescent="0.3">
      <c r="B147">
        <v>146</v>
      </c>
      <c r="C147" s="5" t="s">
        <v>90</v>
      </c>
      <c r="D147" s="5" t="s">
        <v>14</v>
      </c>
      <c r="E147" s="13">
        <v>5482</v>
      </c>
      <c r="F147" s="5" t="s">
        <v>61</v>
      </c>
      <c r="G147" s="6">
        <v>737.09900000000005</v>
      </c>
      <c r="I147" s="9">
        <f t="shared" si="2"/>
        <v>737.09900000000005</v>
      </c>
    </row>
    <row r="148" spans="2:9" x14ac:dyDescent="0.3">
      <c r="B148">
        <v>147</v>
      </c>
      <c r="C148" s="5" t="s">
        <v>98</v>
      </c>
      <c r="D148" s="5" t="s">
        <v>14</v>
      </c>
      <c r="E148" s="13">
        <v>5483</v>
      </c>
      <c r="F148" s="5" t="s">
        <v>61</v>
      </c>
      <c r="G148" s="6">
        <v>498.50299999999999</v>
      </c>
      <c r="I148" s="9">
        <f t="shared" si="2"/>
        <v>498.50299999999999</v>
      </c>
    </row>
    <row r="149" spans="2:9" x14ac:dyDescent="0.3">
      <c r="B149">
        <v>148</v>
      </c>
      <c r="C149" s="5" t="s">
        <v>124</v>
      </c>
      <c r="D149" s="5" t="s">
        <v>14</v>
      </c>
      <c r="E149" s="13">
        <v>5485</v>
      </c>
      <c r="F149" s="5" t="s">
        <v>61</v>
      </c>
      <c r="G149" s="6">
        <v>849.84799999999996</v>
      </c>
      <c r="I149" s="9">
        <f t="shared" si="2"/>
        <v>849.84799999999996</v>
      </c>
    </row>
    <row r="150" spans="2:9" x14ac:dyDescent="0.3">
      <c r="B150">
        <v>149</v>
      </c>
      <c r="C150" s="5" t="s">
        <v>124</v>
      </c>
      <c r="D150" s="5" t="s">
        <v>14</v>
      </c>
      <c r="E150" s="13">
        <v>5488</v>
      </c>
      <c r="F150" s="5" t="s">
        <v>61</v>
      </c>
      <c r="G150" s="6">
        <v>1023.24</v>
      </c>
      <c r="I150" s="9">
        <f t="shared" si="2"/>
        <v>1023.24</v>
      </c>
    </row>
    <row r="151" spans="2:9" x14ac:dyDescent="0.3">
      <c r="B151">
        <v>150</v>
      </c>
      <c r="C151" s="5" t="s">
        <v>124</v>
      </c>
      <c r="D151" s="5" t="s">
        <v>14</v>
      </c>
      <c r="E151" s="13">
        <v>5490</v>
      </c>
      <c r="F151" s="5" t="s">
        <v>61</v>
      </c>
      <c r="G151" s="6">
        <v>570.54</v>
      </c>
      <c r="I151" s="9">
        <f t="shared" si="2"/>
        <v>570.54</v>
      </c>
    </row>
    <row r="152" spans="2:9" x14ac:dyDescent="0.3">
      <c r="B152">
        <v>151</v>
      </c>
      <c r="C152" s="5" t="s">
        <v>68</v>
      </c>
      <c r="D152" s="5" t="s">
        <v>55</v>
      </c>
      <c r="E152" s="13">
        <v>5491</v>
      </c>
      <c r="F152" s="5" t="s">
        <v>61</v>
      </c>
      <c r="G152" s="6">
        <v>104.173</v>
      </c>
      <c r="I152" s="9">
        <f t="shared" si="2"/>
        <v>104.173</v>
      </c>
    </row>
    <row r="153" spans="2:9" x14ac:dyDescent="0.3">
      <c r="B153">
        <v>152</v>
      </c>
      <c r="C153" s="5" t="s">
        <v>100</v>
      </c>
      <c r="D153" s="5" t="s">
        <v>14</v>
      </c>
      <c r="E153" s="13">
        <v>5492</v>
      </c>
      <c r="F153" s="5" t="s">
        <v>61</v>
      </c>
      <c r="G153" s="6">
        <v>500.87</v>
      </c>
      <c r="I153" s="9">
        <f t="shared" si="2"/>
        <v>500.87</v>
      </c>
    </row>
    <row r="154" spans="2:9" x14ac:dyDescent="0.3">
      <c r="B154">
        <v>153</v>
      </c>
      <c r="C154" s="5" t="s">
        <v>125</v>
      </c>
      <c r="D154" s="5" t="s">
        <v>14</v>
      </c>
      <c r="E154" s="13">
        <v>5493</v>
      </c>
      <c r="F154" s="5" t="s">
        <v>61</v>
      </c>
      <c r="G154" s="6">
        <v>272.24900000000002</v>
      </c>
      <c r="I154" s="9">
        <f t="shared" si="2"/>
        <v>272.24900000000002</v>
      </c>
    </row>
    <row r="155" spans="2:9" x14ac:dyDescent="0.3">
      <c r="B155">
        <v>154</v>
      </c>
      <c r="C155" s="5" t="s">
        <v>126</v>
      </c>
      <c r="D155" s="5" t="s">
        <v>14</v>
      </c>
      <c r="E155" s="13">
        <v>5494</v>
      </c>
      <c r="F155" s="5" t="s">
        <v>61</v>
      </c>
      <c r="G155" s="6">
        <v>1017.78</v>
      </c>
      <c r="I155" s="9">
        <f t="shared" si="2"/>
        <v>1017.78</v>
      </c>
    </row>
    <row r="156" spans="2:9" x14ac:dyDescent="0.3">
      <c r="B156">
        <v>155</v>
      </c>
      <c r="C156" s="5" t="s">
        <v>98</v>
      </c>
      <c r="D156" s="5" t="s">
        <v>14</v>
      </c>
      <c r="E156" s="13">
        <v>5495</v>
      </c>
      <c r="F156" s="5" t="s">
        <v>61</v>
      </c>
      <c r="G156" s="6">
        <v>632.572</v>
      </c>
      <c r="I156" s="9">
        <f t="shared" si="2"/>
        <v>632.572</v>
      </c>
    </row>
    <row r="157" spans="2:9" x14ac:dyDescent="0.3">
      <c r="B157">
        <v>156</v>
      </c>
      <c r="C157" s="5" t="s">
        <v>97</v>
      </c>
      <c r="D157" s="5" t="s">
        <v>14</v>
      </c>
      <c r="E157" s="13">
        <v>5496</v>
      </c>
      <c r="F157" s="5" t="s">
        <v>61</v>
      </c>
      <c r="G157" s="6">
        <v>200.63200000000001</v>
      </c>
      <c r="I157" s="9">
        <f t="shared" si="2"/>
        <v>200.63200000000001</v>
      </c>
    </row>
    <row r="158" spans="2:9" x14ac:dyDescent="0.3">
      <c r="B158">
        <v>157</v>
      </c>
      <c r="C158" s="5" t="s">
        <v>97</v>
      </c>
      <c r="D158" s="5" t="s">
        <v>14</v>
      </c>
      <c r="E158" s="13">
        <v>5497</v>
      </c>
      <c r="F158" s="5" t="s">
        <v>61</v>
      </c>
      <c r="G158" s="6">
        <v>273.19499999999999</v>
      </c>
      <c r="I158" s="9">
        <f t="shared" si="2"/>
        <v>273.19499999999999</v>
      </c>
    </row>
    <row r="159" spans="2:9" x14ac:dyDescent="0.3">
      <c r="B159">
        <v>158</v>
      </c>
      <c r="C159" s="5" t="s">
        <v>97</v>
      </c>
      <c r="D159" s="5" t="s">
        <v>14</v>
      </c>
      <c r="E159" s="13">
        <v>5498</v>
      </c>
      <c r="F159" s="5" t="s">
        <v>61</v>
      </c>
      <c r="G159" s="6">
        <v>262.75099999999998</v>
      </c>
      <c r="I159" s="9">
        <f t="shared" si="2"/>
        <v>262.75099999999998</v>
      </c>
    </row>
    <row r="160" spans="2:9" x14ac:dyDescent="0.3">
      <c r="B160">
        <v>159</v>
      </c>
      <c r="C160" s="5" t="s">
        <v>98</v>
      </c>
      <c r="D160" s="5" t="s">
        <v>14</v>
      </c>
      <c r="E160" s="13">
        <v>5499</v>
      </c>
      <c r="F160" s="5" t="s">
        <v>61</v>
      </c>
      <c r="G160" s="6">
        <v>245.7</v>
      </c>
      <c r="I160" s="9">
        <f t="shared" si="2"/>
        <v>245.7</v>
      </c>
    </row>
    <row r="161" spans="2:9" x14ac:dyDescent="0.3">
      <c r="B161">
        <v>160</v>
      </c>
      <c r="C161" s="5" t="s">
        <v>68</v>
      </c>
      <c r="D161" s="5" t="s">
        <v>55</v>
      </c>
      <c r="E161" s="13">
        <v>5500</v>
      </c>
      <c r="F161" s="5" t="s">
        <v>61</v>
      </c>
      <c r="G161" s="6">
        <v>80.039000000000001</v>
      </c>
      <c r="I161" s="9">
        <f t="shared" si="2"/>
        <v>80.039000000000001</v>
      </c>
    </row>
    <row r="162" spans="2:9" x14ac:dyDescent="0.3">
      <c r="B162">
        <v>161</v>
      </c>
      <c r="C162" s="5" t="s">
        <v>127</v>
      </c>
      <c r="D162" s="5" t="s">
        <v>14</v>
      </c>
      <c r="E162" s="13">
        <v>5458</v>
      </c>
      <c r="F162" s="5" t="s">
        <v>61</v>
      </c>
      <c r="G162" s="6">
        <v>852.57299999999998</v>
      </c>
      <c r="I162" s="9">
        <f t="shared" si="2"/>
        <v>852.57299999999998</v>
      </c>
    </row>
    <row r="163" spans="2:9" x14ac:dyDescent="0.3">
      <c r="B163">
        <v>162</v>
      </c>
      <c r="C163" s="5" t="s">
        <v>96</v>
      </c>
      <c r="D163" s="5" t="s">
        <v>14</v>
      </c>
      <c r="E163" s="13">
        <v>5459</v>
      </c>
      <c r="F163" s="5" t="s">
        <v>61</v>
      </c>
      <c r="G163" s="6">
        <v>253.15</v>
      </c>
      <c r="I163" s="9">
        <f t="shared" si="2"/>
        <v>253.15</v>
      </c>
    </row>
    <row r="164" spans="2:9" x14ac:dyDescent="0.3">
      <c r="B164">
        <v>163</v>
      </c>
      <c r="C164" s="5" t="s">
        <v>128</v>
      </c>
      <c r="D164" s="5" t="s">
        <v>14</v>
      </c>
      <c r="E164" s="13">
        <v>5460</v>
      </c>
      <c r="F164" s="5" t="s">
        <v>61</v>
      </c>
      <c r="G164" s="6">
        <v>757.06299999999999</v>
      </c>
      <c r="I164" s="9">
        <f t="shared" si="2"/>
        <v>757.06299999999999</v>
      </c>
    </row>
    <row r="165" spans="2:9" x14ac:dyDescent="0.3">
      <c r="B165">
        <v>164</v>
      </c>
      <c r="C165" s="5" t="s">
        <v>117</v>
      </c>
      <c r="D165" s="5" t="s">
        <v>14</v>
      </c>
      <c r="E165" s="13">
        <v>5461</v>
      </c>
      <c r="F165" s="5" t="s">
        <v>61</v>
      </c>
      <c r="G165" s="6">
        <v>536.779</v>
      </c>
      <c r="I165" s="9">
        <f t="shared" si="2"/>
        <v>536.779</v>
      </c>
    </row>
    <row r="166" spans="2:9" x14ac:dyDescent="0.3">
      <c r="B166">
        <v>165</v>
      </c>
      <c r="C166" s="5" t="s">
        <v>119</v>
      </c>
      <c r="D166" s="5" t="s">
        <v>14</v>
      </c>
      <c r="E166" s="13">
        <v>5462</v>
      </c>
      <c r="F166" s="5" t="s">
        <v>61</v>
      </c>
      <c r="G166" s="6">
        <v>489.19400000000002</v>
      </c>
      <c r="I166" s="9">
        <f t="shared" si="2"/>
        <v>489.19400000000002</v>
      </c>
    </row>
    <row r="167" spans="2:9" x14ac:dyDescent="0.3">
      <c r="B167">
        <v>166</v>
      </c>
      <c r="C167" s="5" t="s">
        <v>117</v>
      </c>
      <c r="D167" s="5" t="s">
        <v>14</v>
      </c>
      <c r="E167" s="13">
        <v>5463</v>
      </c>
      <c r="F167" s="5" t="s">
        <v>61</v>
      </c>
      <c r="G167" s="6">
        <v>248.404</v>
      </c>
      <c r="I167" s="9">
        <f t="shared" si="2"/>
        <v>248.404</v>
      </c>
    </row>
    <row r="168" spans="2:9" x14ac:dyDescent="0.3">
      <c r="B168">
        <v>167</v>
      </c>
      <c r="C168" s="5" t="s">
        <v>119</v>
      </c>
      <c r="D168" s="5" t="s">
        <v>14</v>
      </c>
      <c r="E168" s="13">
        <v>5464</v>
      </c>
      <c r="F168" s="5" t="s">
        <v>61</v>
      </c>
      <c r="G168" s="6">
        <v>250.56100000000001</v>
      </c>
      <c r="I168" s="9">
        <f t="shared" si="2"/>
        <v>250.56100000000001</v>
      </c>
    </row>
    <row r="169" spans="2:9" x14ac:dyDescent="0.3">
      <c r="B169">
        <v>168</v>
      </c>
      <c r="C169" s="5" t="s">
        <v>119</v>
      </c>
      <c r="D169" s="5" t="s">
        <v>14</v>
      </c>
      <c r="E169" s="13">
        <v>5465</v>
      </c>
      <c r="F169" s="5" t="s">
        <v>61</v>
      </c>
      <c r="G169" s="6">
        <v>144.21199999999999</v>
      </c>
      <c r="I169" s="9">
        <f t="shared" si="2"/>
        <v>144.21199999999999</v>
      </c>
    </row>
    <row r="170" spans="2:9" x14ac:dyDescent="0.3">
      <c r="B170">
        <v>169</v>
      </c>
      <c r="C170" s="5" t="s">
        <v>119</v>
      </c>
      <c r="D170" s="5" t="s">
        <v>14</v>
      </c>
      <c r="E170" s="13">
        <v>5466</v>
      </c>
      <c r="F170" s="5" t="s">
        <v>61</v>
      </c>
      <c r="G170" s="6">
        <v>109.83499999999999</v>
      </c>
      <c r="I170" s="9">
        <f t="shared" si="2"/>
        <v>109.83499999999999</v>
      </c>
    </row>
    <row r="171" spans="2:9" x14ac:dyDescent="0.3">
      <c r="B171">
        <v>170</v>
      </c>
      <c r="C171" s="5" t="s">
        <v>129</v>
      </c>
      <c r="D171" s="5" t="s">
        <v>14</v>
      </c>
      <c r="E171" s="13">
        <v>5501</v>
      </c>
      <c r="F171" s="5" t="s">
        <v>61</v>
      </c>
      <c r="G171" s="6">
        <v>468.19600000000003</v>
      </c>
      <c r="I171" s="9">
        <f t="shared" si="2"/>
        <v>468.19600000000003</v>
      </c>
    </row>
    <row r="172" spans="2:9" x14ac:dyDescent="0.3">
      <c r="B172">
        <v>171</v>
      </c>
      <c r="C172" s="5" t="s">
        <v>97</v>
      </c>
      <c r="D172" s="5" t="s">
        <v>14</v>
      </c>
      <c r="E172" s="13">
        <v>5502</v>
      </c>
      <c r="F172" s="5" t="s">
        <v>61</v>
      </c>
      <c r="G172" s="6">
        <v>276.04000000000002</v>
      </c>
      <c r="I172" s="9">
        <f t="shared" si="2"/>
        <v>276.04000000000002</v>
      </c>
    </row>
    <row r="173" spans="2:9" x14ac:dyDescent="0.3">
      <c r="B173">
        <v>172</v>
      </c>
      <c r="C173" s="5" t="s">
        <v>100</v>
      </c>
      <c r="D173" s="5" t="s">
        <v>14</v>
      </c>
      <c r="E173" s="13">
        <v>5503</v>
      </c>
      <c r="F173" s="5" t="s">
        <v>61</v>
      </c>
      <c r="G173" s="6">
        <v>594.101</v>
      </c>
      <c r="I173" s="9">
        <f t="shared" si="2"/>
        <v>594.101</v>
      </c>
    </row>
    <row r="174" spans="2:9" x14ac:dyDescent="0.3">
      <c r="B174">
        <v>173</v>
      </c>
      <c r="C174" s="5" t="s">
        <v>97</v>
      </c>
      <c r="D174" s="5" t="s">
        <v>14</v>
      </c>
      <c r="E174" s="13">
        <v>5504</v>
      </c>
      <c r="F174" s="5" t="s">
        <v>61</v>
      </c>
      <c r="G174" s="6">
        <v>275.637</v>
      </c>
      <c r="I174" s="9">
        <f t="shared" si="2"/>
        <v>275.637</v>
      </c>
    </row>
    <row r="175" spans="2:9" x14ac:dyDescent="0.3">
      <c r="B175">
        <v>174</v>
      </c>
      <c r="C175" s="5" t="s">
        <v>102</v>
      </c>
      <c r="D175" s="5" t="s">
        <v>14</v>
      </c>
      <c r="E175" s="13">
        <v>5524</v>
      </c>
      <c r="F175" s="5" t="s">
        <v>61</v>
      </c>
      <c r="G175" s="6">
        <v>205.06800000000001</v>
      </c>
      <c r="I175" s="9">
        <f t="shared" si="2"/>
        <v>205.06800000000001</v>
      </c>
    </row>
    <row r="176" spans="2:9" x14ac:dyDescent="0.3">
      <c r="B176">
        <v>175</v>
      </c>
      <c r="C176" s="5" t="s">
        <v>130</v>
      </c>
      <c r="D176" s="5" t="s">
        <v>14</v>
      </c>
      <c r="E176" s="13">
        <v>5525</v>
      </c>
      <c r="F176" s="5" t="s">
        <v>61</v>
      </c>
      <c r="G176" s="6">
        <v>1542.25</v>
      </c>
      <c r="I176" s="9">
        <f t="shared" si="2"/>
        <v>1542.25</v>
      </c>
    </row>
    <row r="177" spans="2:9" x14ac:dyDescent="0.3">
      <c r="B177">
        <v>176</v>
      </c>
      <c r="C177" s="5" t="s">
        <v>100</v>
      </c>
      <c r="D177" s="5" t="s">
        <v>14</v>
      </c>
      <c r="E177" s="13">
        <v>5526</v>
      </c>
      <c r="F177" s="5" t="s">
        <v>61</v>
      </c>
      <c r="G177" s="6">
        <v>442.99200000000002</v>
      </c>
      <c r="I177" s="9">
        <f t="shared" si="2"/>
        <v>442.99200000000002</v>
      </c>
    </row>
    <row r="178" spans="2:9" x14ac:dyDescent="0.3">
      <c r="B178">
        <v>177</v>
      </c>
      <c r="C178" s="5" t="s">
        <v>131</v>
      </c>
      <c r="D178" s="5" t="s">
        <v>36</v>
      </c>
      <c r="E178" s="13">
        <v>5527</v>
      </c>
      <c r="F178" s="5" t="s">
        <v>61</v>
      </c>
      <c r="G178" s="6">
        <v>416.12099999999998</v>
      </c>
      <c r="I178" s="9">
        <f t="shared" si="2"/>
        <v>416.12099999999998</v>
      </c>
    </row>
    <row r="179" spans="2:9" x14ac:dyDescent="0.3">
      <c r="B179">
        <v>178</v>
      </c>
      <c r="C179" s="5" t="s">
        <v>132</v>
      </c>
      <c r="D179" s="5" t="s">
        <v>14</v>
      </c>
      <c r="E179" s="13">
        <v>5528</v>
      </c>
      <c r="F179" s="5" t="s">
        <v>61</v>
      </c>
      <c r="G179" s="6">
        <v>273.52999999999997</v>
      </c>
      <c r="I179" s="9">
        <f t="shared" si="2"/>
        <v>273.52999999999997</v>
      </c>
    </row>
    <row r="180" spans="2:9" x14ac:dyDescent="0.3">
      <c r="B180">
        <v>179</v>
      </c>
      <c r="C180" s="5" t="s">
        <v>132</v>
      </c>
      <c r="D180" s="5" t="s">
        <v>14</v>
      </c>
      <c r="E180" s="13">
        <v>5529</v>
      </c>
      <c r="F180" s="5" t="s">
        <v>61</v>
      </c>
      <c r="G180" s="6">
        <v>184.32900000000001</v>
      </c>
      <c r="I180" s="9">
        <f t="shared" si="2"/>
        <v>184.32900000000001</v>
      </c>
    </row>
    <row r="181" spans="2:9" x14ac:dyDescent="0.3">
      <c r="B181">
        <v>180</v>
      </c>
      <c r="C181" s="5" t="s">
        <v>99</v>
      </c>
      <c r="D181" s="5" t="s">
        <v>50</v>
      </c>
      <c r="E181" s="13">
        <v>5530</v>
      </c>
      <c r="F181" s="5" t="s">
        <v>61</v>
      </c>
      <c r="G181" s="6">
        <v>402.33800000000002</v>
      </c>
      <c r="I181" s="9">
        <f t="shared" si="2"/>
        <v>402.33800000000002</v>
      </c>
    </row>
    <row r="182" spans="2:9" x14ac:dyDescent="0.3">
      <c r="B182">
        <v>181</v>
      </c>
      <c r="C182" s="5" t="s">
        <v>133</v>
      </c>
      <c r="D182" s="5" t="s">
        <v>14</v>
      </c>
      <c r="E182" s="13">
        <v>5716</v>
      </c>
      <c r="F182" s="5" t="s">
        <v>95</v>
      </c>
      <c r="G182" s="6">
        <v>497.96600000000001</v>
      </c>
      <c r="I182" s="9">
        <f t="shared" si="2"/>
        <v>0</v>
      </c>
    </row>
    <row r="183" spans="2:9" x14ac:dyDescent="0.3">
      <c r="B183">
        <v>182</v>
      </c>
      <c r="C183" s="5" t="s">
        <v>134</v>
      </c>
      <c r="D183" s="5" t="s">
        <v>14</v>
      </c>
      <c r="E183" s="13">
        <v>5720</v>
      </c>
      <c r="F183" s="5" t="s">
        <v>95</v>
      </c>
      <c r="G183" s="6">
        <v>681.23900000000003</v>
      </c>
      <c r="I183" s="9">
        <f t="shared" si="2"/>
        <v>0</v>
      </c>
    </row>
    <row r="184" spans="2:9" x14ac:dyDescent="0.3">
      <c r="B184">
        <v>183</v>
      </c>
      <c r="C184" s="5" t="s">
        <v>135</v>
      </c>
      <c r="D184" s="5" t="s">
        <v>50</v>
      </c>
      <c r="E184" s="13">
        <v>6023</v>
      </c>
      <c r="F184" s="5" t="s">
        <v>61</v>
      </c>
      <c r="G184" s="6">
        <v>433.447</v>
      </c>
      <c r="I184" s="9">
        <f t="shared" si="2"/>
        <v>433.447</v>
      </c>
    </row>
    <row r="185" spans="2:9" x14ac:dyDescent="0.3">
      <c r="B185">
        <v>184</v>
      </c>
      <c r="C185" s="5" t="s">
        <v>136</v>
      </c>
      <c r="D185" s="5" t="s">
        <v>14</v>
      </c>
      <c r="E185" s="13">
        <v>6024</v>
      </c>
      <c r="F185" s="5" t="s">
        <v>61</v>
      </c>
      <c r="G185" s="6">
        <v>507.03500000000003</v>
      </c>
      <c r="I185" s="9">
        <f t="shared" si="2"/>
        <v>507.03500000000003</v>
      </c>
    </row>
    <row r="186" spans="2:9" x14ac:dyDescent="0.3">
      <c r="B186">
        <v>185</v>
      </c>
      <c r="C186" s="5" t="s">
        <v>137</v>
      </c>
      <c r="D186" s="5" t="s">
        <v>138</v>
      </c>
      <c r="E186" s="13">
        <v>6025</v>
      </c>
      <c r="F186" s="5" t="s">
        <v>61</v>
      </c>
      <c r="G186" s="6">
        <v>1187.57</v>
      </c>
      <c r="I186" s="9">
        <f t="shared" si="2"/>
        <v>1187.57</v>
      </c>
    </row>
    <row r="187" spans="2:9" x14ac:dyDescent="0.3">
      <c r="B187">
        <v>186</v>
      </c>
      <c r="C187" s="5" t="s">
        <v>136</v>
      </c>
      <c r="D187" s="5" t="s">
        <v>14</v>
      </c>
      <c r="E187" s="13">
        <v>6026</v>
      </c>
      <c r="F187" s="5" t="s">
        <v>61</v>
      </c>
      <c r="G187" s="6">
        <v>567.24199999999996</v>
      </c>
      <c r="I187" s="9">
        <f t="shared" si="2"/>
        <v>567.24199999999996</v>
      </c>
    </row>
    <row r="188" spans="2:9" x14ac:dyDescent="0.3">
      <c r="B188">
        <v>187</v>
      </c>
      <c r="C188" s="5" t="s">
        <v>137</v>
      </c>
      <c r="D188" s="5" t="s">
        <v>138</v>
      </c>
      <c r="E188" s="13">
        <v>6027</v>
      </c>
      <c r="F188" s="5" t="s">
        <v>61</v>
      </c>
      <c r="G188" s="6">
        <v>284.53199999999998</v>
      </c>
      <c r="I188" s="9">
        <f t="shared" si="2"/>
        <v>284.53199999999998</v>
      </c>
    </row>
    <row r="189" spans="2:9" x14ac:dyDescent="0.3">
      <c r="B189">
        <v>188</v>
      </c>
      <c r="C189" s="5" t="s">
        <v>135</v>
      </c>
      <c r="D189" s="5" t="s">
        <v>50</v>
      </c>
      <c r="E189" s="13">
        <v>6028</v>
      </c>
      <c r="F189" s="5" t="s">
        <v>61</v>
      </c>
      <c r="G189" s="6">
        <v>464.59300000000002</v>
      </c>
      <c r="I189" s="9">
        <f t="shared" si="2"/>
        <v>464.59300000000002</v>
      </c>
    </row>
    <row r="190" spans="2:9" x14ac:dyDescent="0.3">
      <c r="B190">
        <v>189</v>
      </c>
      <c r="C190" s="5" t="s">
        <v>137</v>
      </c>
      <c r="D190" s="5" t="s">
        <v>138</v>
      </c>
      <c r="E190" s="13">
        <v>6029</v>
      </c>
      <c r="F190" s="5" t="s">
        <v>61</v>
      </c>
      <c r="G190" s="6">
        <v>734.62300000000005</v>
      </c>
      <c r="I190" s="9">
        <f t="shared" si="2"/>
        <v>734.62300000000005</v>
      </c>
    </row>
    <row r="191" spans="2:9" x14ac:dyDescent="0.3">
      <c r="B191">
        <v>190</v>
      </c>
      <c r="C191" s="5" t="s">
        <v>135</v>
      </c>
      <c r="D191" s="5" t="s">
        <v>50</v>
      </c>
      <c r="E191" s="13">
        <v>6030</v>
      </c>
      <c r="F191" s="5" t="s">
        <v>61</v>
      </c>
      <c r="G191" s="6">
        <v>1490.07</v>
      </c>
      <c r="I191" s="9">
        <f t="shared" si="2"/>
        <v>1490.07</v>
      </c>
    </row>
    <row r="192" spans="2:9" x14ac:dyDescent="0.3">
      <c r="B192">
        <v>191</v>
      </c>
      <c r="C192" s="5" t="s">
        <v>139</v>
      </c>
      <c r="D192" s="5" t="s">
        <v>14</v>
      </c>
      <c r="E192" s="13">
        <v>5533</v>
      </c>
      <c r="F192" s="5" t="s">
        <v>61</v>
      </c>
      <c r="G192" s="6">
        <v>559.20899999999995</v>
      </c>
      <c r="I192" s="9">
        <f t="shared" si="2"/>
        <v>559.20899999999995</v>
      </c>
    </row>
    <row r="193" spans="2:9" x14ac:dyDescent="0.3">
      <c r="B193">
        <v>192</v>
      </c>
      <c r="C193" s="5" t="s">
        <v>140</v>
      </c>
      <c r="D193" s="5" t="s">
        <v>14</v>
      </c>
      <c r="E193" s="13">
        <v>5534</v>
      </c>
      <c r="F193" s="5" t="s">
        <v>61</v>
      </c>
      <c r="G193" s="6">
        <v>304.65800000000002</v>
      </c>
      <c r="I193" s="9">
        <f t="shared" si="2"/>
        <v>304.65800000000002</v>
      </c>
    </row>
    <row r="194" spans="2:9" x14ac:dyDescent="0.3">
      <c r="B194">
        <v>193</v>
      </c>
      <c r="C194" s="5" t="s">
        <v>141</v>
      </c>
      <c r="D194" s="5" t="s">
        <v>14</v>
      </c>
      <c r="E194" s="13">
        <v>5535</v>
      </c>
      <c r="F194" s="5" t="s">
        <v>61</v>
      </c>
      <c r="G194" s="6">
        <v>258.19299999999998</v>
      </c>
      <c r="I194" s="9">
        <f t="shared" ref="I194:I257" si="3">IF(F194="MELBOURNE",G194,0)</f>
        <v>258.19299999999998</v>
      </c>
    </row>
    <row r="195" spans="2:9" x14ac:dyDescent="0.3">
      <c r="B195">
        <v>194</v>
      </c>
      <c r="C195" s="5" t="s">
        <v>140</v>
      </c>
      <c r="D195" s="5" t="s">
        <v>14</v>
      </c>
      <c r="E195" s="13">
        <v>5536</v>
      </c>
      <c r="F195" s="5" t="s">
        <v>61</v>
      </c>
      <c r="G195" s="6">
        <v>454.87</v>
      </c>
      <c r="I195" s="9">
        <f t="shared" si="3"/>
        <v>454.87</v>
      </c>
    </row>
    <row r="196" spans="2:9" x14ac:dyDescent="0.3">
      <c r="B196">
        <v>195</v>
      </c>
      <c r="C196" s="5" t="s">
        <v>142</v>
      </c>
      <c r="D196" s="5" t="s">
        <v>37</v>
      </c>
      <c r="E196" s="13">
        <v>5537</v>
      </c>
      <c r="F196" s="5" t="s">
        <v>61</v>
      </c>
      <c r="G196" s="6">
        <v>698.45399999999995</v>
      </c>
      <c r="I196" s="9">
        <f t="shared" si="3"/>
        <v>698.45399999999995</v>
      </c>
    </row>
    <row r="197" spans="2:9" x14ac:dyDescent="0.3">
      <c r="B197">
        <v>196</v>
      </c>
      <c r="C197" s="5" t="s">
        <v>142</v>
      </c>
      <c r="D197" s="5" t="s">
        <v>37</v>
      </c>
      <c r="E197" s="13">
        <v>5538</v>
      </c>
      <c r="F197" s="5" t="s">
        <v>61</v>
      </c>
      <c r="G197" s="6">
        <v>387.65699999999998</v>
      </c>
      <c r="I197" s="9">
        <f t="shared" si="3"/>
        <v>387.65699999999998</v>
      </c>
    </row>
    <row r="198" spans="2:9" x14ac:dyDescent="0.3">
      <c r="B198">
        <v>197</v>
      </c>
      <c r="C198" s="5" t="s">
        <v>99</v>
      </c>
      <c r="D198" s="5" t="s">
        <v>50</v>
      </c>
      <c r="E198" s="13">
        <v>5539</v>
      </c>
      <c r="F198" s="5" t="s">
        <v>61</v>
      </c>
      <c r="G198" s="6">
        <v>1143</v>
      </c>
      <c r="I198" s="9">
        <f t="shared" si="3"/>
        <v>1143</v>
      </c>
    </row>
    <row r="199" spans="2:9" x14ac:dyDescent="0.3">
      <c r="B199">
        <v>198</v>
      </c>
      <c r="C199" s="5" t="s">
        <v>129</v>
      </c>
      <c r="D199" s="5" t="s">
        <v>14</v>
      </c>
      <c r="E199" s="13">
        <v>5540</v>
      </c>
      <c r="F199" s="5" t="s">
        <v>61</v>
      </c>
      <c r="G199" s="6">
        <v>233.56100000000001</v>
      </c>
      <c r="I199" s="9">
        <f t="shared" si="3"/>
        <v>233.56100000000001</v>
      </c>
    </row>
    <row r="200" spans="2:9" x14ac:dyDescent="0.3">
      <c r="B200">
        <v>199</v>
      </c>
      <c r="C200" s="5" t="s">
        <v>129</v>
      </c>
      <c r="D200" s="5" t="s">
        <v>14</v>
      </c>
      <c r="E200" s="13">
        <v>5541</v>
      </c>
      <c r="F200" s="5" t="s">
        <v>61</v>
      </c>
      <c r="G200" s="6">
        <v>242.88</v>
      </c>
      <c r="I200" s="9">
        <f t="shared" si="3"/>
        <v>242.88</v>
      </c>
    </row>
    <row r="201" spans="2:9" x14ac:dyDescent="0.3">
      <c r="B201">
        <v>200</v>
      </c>
      <c r="C201" s="5" t="s">
        <v>143</v>
      </c>
      <c r="D201" s="5" t="s">
        <v>14</v>
      </c>
      <c r="E201" s="13">
        <v>5542</v>
      </c>
      <c r="F201" s="5" t="s">
        <v>61</v>
      </c>
      <c r="G201" s="6">
        <v>486.72899999999998</v>
      </c>
      <c r="I201" s="9">
        <f t="shared" si="3"/>
        <v>486.72899999999998</v>
      </c>
    </row>
    <row r="202" spans="2:9" x14ac:dyDescent="0.3">
      <c r="B202">
        <v>201</v>
      </c>
      <c r="C202" s="5" t="s">
        <v>143</v>
      </c>
      <c r="D202" s="5" t="s">
        <v>14</v>
      </c>
      <c r="E202" s="13">
        <v>5543</v>
      </c>
      <c r="F202" s="5" t="s">
        <v>61</v>
      </c>
      <c r="G202" s="6">
        <v>241.15600000000001</v>
      </c>
      <c r="I202" s="9">
        <f t="shared" si="3"/>
        <v>241.15600000000001</v>
      </c>
    </row>
    <row r="203" spans="2:9" x14ac:dyDescent="0.3">
      <c r="B203">
        <v>202</v>
      </c>
      <c r="C203" s="5" t="s">
        <v>144</v>
      </c>
      <c r="D203" s="5" t="s">
        <v>14</v>
      </c>
      <c r="E203" s="13">
        <v>5544</v>
      </c>
      <c r="F203" s="5" t="s">
        <v>61</v>
      </c>
      <c r="G203" s="6">
        <v>459.97699999999998</v>
      </c>
      <c r="I203" s="9">
        <f t="shared" si="3"/>
        <v>459.97699999999998</v>
      </c>
    </row>
    <row r="204" spans="2:9" x14ac:dyDescent="0.3">
      <c r="B204">
        <v>203</v>
      </c>
      <c r="C204" s="5" t="s">
        <v>145</v>
      </c>
      <c r="D204" s="5" t="s">
        <v>14</v>
      </c>
      <c r="E204" s="13">
        <v>5545</v>
      </c>
      <c r="F204" s="5" t="s">
        <v>61</v>
      </c>
      <c r="G204" s="6">
        <v>472.15199999999999</v>
      </c>
      <c r="I204" s="9">
        <f t="shared" si="3"/>
        <v>472.15199999999999</v>
      </c>
    </row>
    <row r="205" spans="2:9" x14ac:dyDescent="0.3">
      <c r="B205">
        <v>204</v>
      </c>
      <c r="C205" s="5" t="s">
        <v>118</v>
      </c>
      <c r="D205" s="5" t="s">
        <v>14</v>
      </c>
      <c r="E205" s="13">
        <v>5546</v>
      </c>
      <c r="F205" s="5" t="s">
        <v>61</v>
      </c>
      <c r="G205" s="6">
        <v>212.191</v>
      </c>
      <c r="I205" s="9">
        <f t="shared" si="3"/>
        <v>212.191</v>
      </c>
    </row>
    <row r="206" spans="2:9" x14ac:dyDescent="0.3">
      <c r="B206">
        <v>205</v>
      </c>
      <c r="C206" s="5" t="s">
        <v>146</v>
      </c>
      <c r="D206" s="5" t="s">
        <v>16</v>
      </c>
      <c r="E206" s="13">
        <v>8175</v>
      </c>
      <c r="F206" s="5" t="s">
        <v>95</v>
      </c>
      <c r="G206" s="6">
        <v>311.44900000000001</v>
      </c>
      <c r="I206" s="9">
        <f t="shared" si="3"/>
        <v>0</v>
      </c>
    </row>
    <row r="207" spans="2:9" x14ac:dyDescent="0.3">
      <c r="B207">
        <v>206</v>
      </c>
      <c r="C207" s="5" t="s">
        <v>146</v>
      </c>
      <c r="D207" s="5" t="s">
        <v>16</v>
      </c>
      <c r="E207" s="13">
        <v>8178</v>
      </c>
      <c r="F207" s="5" t="s">
        <v>61</v>
      </c>
      <c r="G207" s="6">
        <v>318.911</v>
      </c>
      <c r="I207" s="9">
        <f t="shared" si="3"/>
        <v>318.911</v>
      </c>
    </row>
    <row r="208" spans="2:9" x14ac:dyDescent="0.3">
      <c r="B208">
        <v>207</v>
      </c>
      <c r="C208" s="5" t="s">
        <v>147</v>
      </c>
      <c r="D208" s="5" t="s">
        <v>36</v>
      </c>
      <c r="E208" s="13">
        <v>8214</v>
      </c>
      <c r="F208" s="5" t="s">
        <v>95</v>
      </c>
      <c r="G208" s="6">
        <v>399.25200000000001</v>
      </c>
      <c r="I208" s="9">
        <f t="shared" si="3"/>
        <v>0</v>
      </c>
    </row>
    <row r="209" spans="2:9" x14ac:dyDescent="0.3">
      <c r="B209">
        <v>208</v>
      </c>
      <c r="C209" s="5" t="s">
        <v>147</v>
      </c>
      <c r="D209" s="5" t="s">
        <v>36</v>
      </c>
      <c r="E209" s="13">
        <v>8219</v>
      </c>
      <c r="F209" s="5" t="s">
        <v>95</v>
      </c>
      <c r="G209" s="6">
        <v>1011.63</v>
      </c>
      <c r="I209" s="9">
        <f t="shared" si="3"/>
        <v>0</v>
      </c>
    </row>
    <row r="210" spans="2:9" x14ac:dyDescent="0.3">
      <c r="B210">
        <v>209</v>
      </c>
      <c r="C210" s="5" t="s">
        <v>147</v>
      </c>
      <c r="D210" s="5" t="s">
        <v>36</v>
      </c>
      <c r="E210" s="13">
        <v>8223</v>
      </c>
      <c r="F210" s="5" t="s">
        <v>95</v>
      </c>
      <c r="G210" s="6">
        <v>449.63</v>
      </c>
      <c r="I210" s="9">
        <f t="shared" si="3"/>
        <v>0</v>
      </c>
    </row>
    <row r="211" spans="2:9" x14ac:dyDescent="0.3">
      <c r="B211">
        <v>210</v>
      </c>
      <c r="C211" s="5" t="s">
        <v>148</v>
      </c>
      <c r="D211" s="5" t="s">
        <v>50</v>
      </c>
      <c r="E211" s="13">
        <v>8238</v>
      </c>
      <c r="F211" s="5" t="s">
        <v>61</v>
      </c>
      <c r="G211" s="6">
        <v>894.37800000000004</v>
      </c>
      <c r="I211" s="9">
        <f t="shared" si="3"/>
        <v>894.37800000000004</v>
      </c>
    </row>
    <row r="212" spans="2:9" x14ac:dyDescent="0.3">
      <c r="B212">
        <v>211</v>
      </c>
      <c r="C212" s="5" t="s">
        <v>148</v>
      </c>
      <c r="D212" s="5" t="s">
        <v>50</v>
      </c>
      <c r="E212" s="13">
        <v>8239</v>
      </c>
      <c r="F212" s="5" t="s">
        <v>61</v>
      </c>
      <c r="G212" s="6">
        <v>656.25400000000002</v>
      </c>
      <c r="I212" s="9">
        <f t="shared" si="3"/>
        <v>656.25400000000002</v>
      </c>
    </row>
    <row r="213" spans="2:9" x14ac:dyDescent="0.3">
      <c r="B213">
        <v>212</v>
      </c>
      <c r="C213" s="5" t="s">
        <v>148</v>
      </c>
      <c r="D213" s="5" t="s">
        <v>50</v>
      </c>
      <c r="E213" s="13">
        <v>8240</v>
      </c>
      <c r="F213" s="5" t="s">
        <v>61</v>
      </c>
      <c r="G213" s="6">
        <v>338.39100000000002</v>
      </c>
      <c r="I213" s="9">
        <f t="shared" si="3"/>
        <v>338.39100000000002</v>
      </c>
    </row>
    <row r="214" spans="2:9" x14ac:dyDescent="0.3">
      <c r="B214">
        <v>213</v>
      </c>
      <c r="C214" s="5" t="s">
        <v>148</v>
      </c>
      <c r="D214" s="5" t="s">
        <v>50</v>
      </c>
      <c r="E214" s="13">
        <v>8241</v>
      </c>
      <c r="F214" s="5" t="s">
        <v>61</v>
      </c>
      <c r="G214" s="6">
        <v>2083.15</v>
      </c>
      <c r="I214" s="9">
        <f t="shared" si="3"/>
        <v>2083.15</v>
      </c>
    </row>
    <row r="215" spans="2:9" x14ac:dyDescent="0.3">
      <c r="B215">
        <v>214</v>
      </c>
      <c r="C215" s="5" t="s">
        <v>149</v>
      </c>
      <c r="D215" s="5" t="s">
        <v>16</v>
      </c>
      <c r="E215" s="13">
        <v>8255</v>
      </c>
      <c r="F215" s="5" t="s">
        <v>61</v>
      </c>
      <c r="G215" s="6">
        <v>300.69099999999997</v>
      </c>
      <c r="I215" s="9">
        <f t="shared" si="3"/>
        <v>300.69099999999997</v>
      </c>
    </row>
    <row r="216" spans="2:9" x14ac:dyDescent="0.3">
      <c r="B216">
        <v>215</v>
      </c>
      <c r="C216" s="5" t="s">
        <v>150</v>
      </c>
      <c r="D216" s="5" t="s">
        <v>37</v>
      </c>
      <c r="E216" s="13">
        <v>9483</v>
      </c>
      <c r="F216" s="5" t="s">
        <v>61</v>
      </c>
      <c r="G216" s="6">
        <v>270.32900000000001</v>
      </c>
      <c r="I216" s="9">
        <f t="shared" si="3"/>
        <v>270.32900000000001</v>
      </c>
    </row>
    <row r="217" spans="2:9" x14ac:dyDescent="0.3">
      <c r="B217">
        <v>216</v>
      </c>
      <c r="C217" s="5" t="s">
        <v>151</v>
      </c>
      <c r="D217" s="5" t="s">
        <v>37</v>
      </c>
      <c r="E217" s="13">
        <v>9484</v>
      </c>
      <c r="F217" s="5" t="s">
        <v>61</v>
      </c>
      <c r="G217" s="6">
        <v>608.11800000000005</v>
      </c>
      <c r="I217" s="9">
        <f t="shared" si="3"/>
        <v>608.11800000000005</v>
      </c>
    </row>
    <row r="218" spans="2:9" x14ac:dyDescent="0.3">
      <c r="B218">
        <v>217</v>
      </c>
      <c r="C218" s="5" t="s">
        <v>152</v>
      </c>
      <c r="D218" s="5" t="s">
        <v>123</v>
      </c>
      <c r="E218" s="13">
        <v>9485</v>
      </c>
      <c r="F218" s="5" t="s">
        <v>61</v>
      </c>
      <c r="G218" s="6">
        <v>286.33300000000003</v>
      </c>
      <c r="I218" s="9">
        <f t="shared" si="3"/>
        <v>286.33300000000003</v>
      </c>
    </row>
    <row r="219" spans="2:9" x14ac:dyDescent="0.3">
      <c r="B219">
        <v>218</v>
      </c>
      <c r="C219" s="5" t="s">
        <v>153</v>
      </c>
      <c r="D219" s="5" t="s">
        <v>37</v>
      </c>
      <c r="E219" s="13">
        <v>9486</v>
      </c>
      <c r="F219" s="5" t="s">
        <v>61</v>
      </c>
      <c r="G219" s="6">
        <v>289.846</v>
      </c>
      <c r="I219" s="9">
        <f t="shared" si="3"/>
        <v>289.846</v>
      </c>
    </row>
    <row r="220" spans="2:9" x14ac:dyDescent="0.3">
      <c r="B220">
        <v>219</v>
      </c>
      <c r="C220" s="5" t="s">
        <v>154</v>
      </c>
      <c r="D220" s="5" t="s">
        <v>50</v>
      </c>
      <c r="E220" s="13">
        <v>9487</v>
      </c>
      <c r="F220" s="5" t="s">
        <v>61</v>
      </c>
      <c r="G220" s="6">
        <v>279.48</v>
      </c>
      <c r="I220" s="9">
        <f t="shared" si="3"/>
        <v>279.48</v>
      </c>
    </row>
    <row r="221" spans="2:9" x14ac:dyDescent="0.3">
      <c r="B221">
        <v>220</v>
      </c>
      <c r="C221" s="5" t="s">
        <v>150</v>
      </c>
      <c r="D221" s="5" t="s">
        <v>37</v>
      </c>
      <c r="E221" s="13">
        <v>9488</v>
      </c>
      <c r="F221" s="5" t="s">
        <v>61</v>
      </c>
      <c r="G221" s="6">
        <v>274.75799999999998</v>
      </c>
      <c r="I221" s="9">
        <f t="shared" si="3"/>
        <v>274.75799999999998</v>
      </c>
    </row>
    <row r="222" spans="2:9" x14ac:dyDescent="0.3">
      <c r="B222">
        <v>221</v>
      </c>
      <c r="C222" s="5" t="s">
        <v>155</v>
      </c>
      <c r="D222" s="5" t="s">
        <v>37</v>
      </c>
      <c r="E222" s="13">
        <v>9489</v>
      </c>
      <c r="F222" s="5" t="s">
        <v>61</v>
      </c>
      <c r="G222" s="6">
        <v>617.07600000000002</v>
      </c>
      <c r="I222" s="9">
        <f t="shared" si="3"/>
        <v>617.07600000000002</v>
      </c>
    </row>
    <row r="223" spans="2:9" x14ac:dyDescent="0.3">
      <c r="B223">
        <v>222</v>
      </c>
      <c r="C223" s="5" t="s">
        <v>155</v>
      </c>
      <c r="D223" s="5" t="s">
        <v>37</v>
      </c>
      <c r="E223" s="13">
        <v>9490</v>
      </c>
      <c r="F223" s="5" t="s">
        <v>61</v>
      </c>
      <c r="G223" s="6">
        <v>689.30499999999995</v>
      </c>
      <c r="I223" s="9">
        <f t="shared" si="3"/>
        <v>689.30499999999995</v>
      </c>
    </row>
    <row r="224" spans="2:9" x14ac:dyDescent="0.3">
      <c r="B224">
        <v>223</v>
      </c>
      <c r="C224" s="5" t="s">
        <v>156</v>
      </c>
      <c r="D224" s="5" t="s">
        <v>123</v>
      </c>
      <c r="E224" s="13">
        <v>9491</v>
      </c>
      <c r="F224" s="5" t="s">
        <v>61</v>
      </c>
      <c r="G224" s="6">
        <v>403.95699999999999</v>
      </c>
      <c r="I224" s="9">
        <f t="shared" si="3"/>
        <v>403.95699999999999</v>
      </c>
    </row>
    <row r="225" spans="2:9" x14ac:dyDescent="0.3">
      <c r="B225">
        <v>224</v>
      </c>
      <c r="C225" s="5" t="s">
        <v>157</v>
      </c>
      <c r="D225" s="5" t="s">
        <v>50</v>
      </c>
      <c r="E225" s="13">
        <v>8418</v>
      </c>
      <c r="F225" s="5" t="s">
        <v>61</v>
      </c>
      <c r="G225" s="6">
        <v>303.661</v>
      </c>
      <c r="I225" s="9">
        <f t="shared" si="3"/>
        <v>303.661</v>
      </c>
    </row>
    <row r="226" spans="2:9" x14ac:dyDescent="0.3">
      <c r="B226">
        <v>225</v>
      </c>
      <c r="C226" s="5" t="s">
        <v>157</v>
      </c>
      <c r="D226" s="5" t="s">
        <v>50</v>
      </c>
      <c r="E226" s="13">
        <v>8419</v>
      </c>
      <c r="F226" s="5" t="s">
        <v>61</v>
      </c>
      <c r="G226" s="6">
        <v>306.774</v>
      </c>
      <c r="I226" s="9">
        <f t="shared" si="3"/>
        <v>306.774</v>
      </c>
    </row>
    <row r="227" spans="2:9" x14ac:dyDescent="0.3">
      <c r="B227">
        <v>226</v>
      </c>
      <c r="C227" s="5" t="s">
        <v>157</v>
      </c>
      <c r="D227" s="5" t="s">
        <v>50</v>
      </c>
      <c r="E227" s="13">
        <v>8420</v>
      </c>
      <c r="F227" s="5" t="s">
        <v>61</v>
      </c>
      <c r="G227" s="6">
        <v>284.63799999999998</v>
      </c>
      <c r="I227" s="9">
        <f t="shared" si="3"/>
        <v>284.63799999999998</v>
      </c>
    </row>
    <row r="228" spans="2:9" x14ac:dyDescent="0.3">
      <c r="B228">
        <v>227</v>
      </c>
      <c r="C228" s="5" t="s">
        <v>158</v>
      </c>
      <c r="D228" s="5" t="s">
        <v>14</v>
      </c>
      <c r="E228" s="13">
        <v>8421</v>
      </c>
      <c r="F228" s="5" t="s">
        <v>61</v>
      </c>
      <c r="G228" s="6">
        <v>205.916</v>
      </c>
      <c r="I228" s="9">
        <f t="shared" si="3"/>
        <v>205.916</v>
      </c>
    </row>
    <row r="229" spans="2:9" x14ac:dyDescent="0.3">
      <c r="B229">
        <v>228</v>
      </c>
      <c r="C229" s="5" t="s">
        <v>159</v>
      </c>
      <c r="D229" s="5" t="s">
        <v>50</v>
      </c>
      <c r="E229" s="13">
        <v>8422</v>
      </c>
      <c r="F229" s="5" t="s">
        <v>61</v>
      </c>
      <c r="G229" s="6">
        <v>220.09200000000001</v>
      </c>
      <c r="I229" s="9">
        <f t="shared" si="3"/>
        <v>220.09200000000001</v>
      </c>
    </row>
    <row r="230" spans="2:9" x14ac:dyDescent="0.3">
      <c r="B230">
        <v>229</v>
      </c>
      <c r="C230" s="5" t="s">
        <v>160</v>
      </c>
      <c r="D230" s="5" t="s">
        <v>14</v>
      </c>
      <c r="E230" s="13">
        <v>8423</v>
      </c>
      <c r="F230" s="5" t="s">
        <v>61</v>
      </c>
      <c r="G230" s="6">
        <v>211.624</v>
      </c>
      <c r="I230" s="9">
        <f t="shared" si="3"/>
        <v>211.624</v>
      </c>
    </row>
    <row r="231" spans="2:9" x14ac:dyDescent="0.3">
      <c r="B231">
        <v>230</v>
      </c>
      <c r="C231" s="5" t="s">
        <v>161</v>
      </c>
      <c r="D231" s="5" t="s">
        <v>55</v>
      </c>
      <c r="E231" s="13">
        <v>8424</v>
      </c>
      <c r="F231" s="5" t="s">
        <v>61</v>
      </c>
      <c r="G231" s="6">
        <v>946.59100000000001</v>
      </c>
      <c r="I231" s="9">
        <f t="shared" si="3"/>
        <v>946.59100000000001</v>
      </c>
    </row>
    <row r="232" spans="2:9" x14ac:dyDescent="0.3">
      <c r="B232">
        <v>231</v>
      </c>
      <c r="C232" s="5" t="s">
        <v>118</v>
      </c>
      <c r="D232" s="5" t="s">
        <v>14</v>
      </c>
      <c r="E232" s="13">
        <v>5547</v>
      </c>
      <c r="F232" s="5" t="s">
        <v>61</v>
      </c>
      <c r="G232" s="6">
        <v>236.61699999999999</v>
      </c>
      <c r="I232" s="9">
        <f t="shared" si="3"/>
        <v>236.61699999999999</v>
      </c>
    </row>
    <row r="233" spans="2:9" x14ac:dyDescent="0.3">
      <c r="B233">
        <v>232</v>
      </c>
      <c r="C233" s="5" t="s">
        <v>162</v>
      </c>
      <c r="D233" s="5" t="s">
        <v>16</v>
      </c>
      <c r="E233" s="13">
        <v>5548</v>
      </c>
      <c r="F233" s="5" t="s">
        <v>61</v>
      </c>
      <c r="G233" s="6">
        <v>239.78100000000001</v>
      </c>
      <c r="I233" s="9">
        <f t="shared" si="3"/>
        <v>239.78100000000001</v>
      </c>
    </row>
    <row r="234" spans="2:9" x14ac:dyDescent="0.3">
      <c r="B234">
        <v>233</v>
      </c>
      <c r="C234" s="5" t="s">
        <v>162</v>
      </c>
      <c r="D234" s="5" t="s">
        <v>16</v>
      </c>
      <c r="E234" s="13">
        <v>5549</v>
      </c>
      <c r="F234" s="5" t="s">
        <v>61</v>
      </c>
      <c r="G234" s="6">
        <v>449.44499999999999</v>
      </c>
      <c r="I234" s="9">
        <f t="shared" si="3"/>
        <v>449.44499999999999</v>
      </c>
    </row>
    <row r="235" spans="2:9" x14ac:dyDescent="0.3">
      <c r="B235">
        <v>234</v>
      </c>
      <c r="C235" s="5" t="s">
        <v>162</v>
      </c>
      <c r="D235" s="5" t="s">
        <v>16</v>
      </c>
      <c r="E235" s="13">
        <v>5550</v>
      </c>
      <c r="F235" s="5" t="s">
        <v>61</v>
      </c>
      <c r="G235" s="6">
        <v>228.03800000000001</v>
      </c>
      <c r="I235" s="9">
        <f t="shared" si="3"/>
        <v>228.03800000000001</v>
      </c>
    </row>
    <row r="236" spans="2:9" x14ac:dyDescent="0.3">
      <c r="B236">
        <v>235</v>
      </c>
      <c r="C236" s="5" t="s">
        <v>162</v>
      </c>
      <c r="D236" s="5" t="s">
        <v>16</v>
      </c>
      <c r="E236" s="13">
        <v>5551</v>
      </c>
      <c r="F236" s="5" t="s">
        <v>61</v>
      </c>
      <c r="G236" s="6">
        <v>192.66399999999999</v>
      </c>
      <c r="I236" s="9">
        <f t="shared" si="3"/>
        <v>192.66399999999999</v>
      </c>
    </row>
    <row r="237" spans="2:9" x14ac:dyDescent="0.3">
      <c r="B237">
        <v>236</v>
      </c>
      <c r="C237" s="5" t="s">
        <v>163</v>
      </c>
      <c r="D237" s="5" t="s">
        <v>36</v>
      </c>
      <c r="E237" s="13">
        <v>5552</v>
      </c>
      <c r="F237" s="5" t="s">
        <v>61</v>
      </c>
      <c r="G237" s="6">
        <v>773.72199999999998</v>
      </c>
      <c r="I237" s="9">
        <f t="shared" si="3"/>
        <v>773.72199999999998</v>
      </c>
    </row>
    <row r="238" spans="2:9" x14ac:dyDescent="0.3">
      <c r="B238">
        <v>237</v>
      </c>
      <c r="C238" s="5" t="s">
        <v>116</v>
      </c>
      <c r="D238" s="5" t="s">
        <v>14</v>
      </c>
      <c r="E238" s="13">
        <v>5553</v>
      </c>
      <c r="F238" s="5" t="s">
        <v>61</v>
      </c>
      <c r="G238" s="6">
        <v>73.028000000000006</v>
      </c>
      <c r="I238" s="9">
        <f t="shared" si="3"/>
        <v>73.028000000000006</v>
      </c>
    </row>
    <row r="239" spans="2:9" x14ac:dyDescent="0.3">
      <c r="B239">
        <v>238</v>
      </c>
      <c r="C239" s="5" t="s">
        <v>164</v>
      </c>
      <c r="D239" s="5" t="s">
        <v>36</v>
      </c>
      <c r="E239" s="13">
        <v>5554</v>
      </c>
      <c r="F239" s="5" t="s">
        <v>61</v>
      </c>
      <c r="G239" s="6">
        <v>539.30700000000002</v>
      </c>
      <c r="I239" s="9">
        <f t="shared" si="3"/>
        <v>539.30700000000002</v>
      </c>
    </row>
    <row r="240" spans="2:9" x14ac:dyDescent="0.3">
      <c r="B240">
        <v>239</v>
      </c>
      <c r="C240" s="5" t="s">
        <v>139</v>
      </c>
      <c r="D240" s="5" t="s">
        <v>14</v>
      </c>
      <c r="E240" s="13">
        <v>5555</v>
      </c>
      <c r="F240" s="5" t="s">
        <v>61</v>
      </c>
      <c r="G240" s="6">
        <v>188.637</v>
      </c>
      <c r="I240" s="9">
        <f t="shared" si="3"/>
        <v>188.637</v>
      </c>
    </row>
    <row r="241" spans="2:9" x14ac:dyDescent="0.3">
      <c r="B241">
        <v>240</v>
      </c>
      <c r="C241" s="5" t="s">
        <v>165</v>
      </c>
      <c r="D241" s="5" t="s">
        <v>88</v>
      </c>
      <c r="E241" s="13">
        <v>5556</v>
      </c>
      <c r="F241" s="5" t="s">
        <v>61</v>
      </c>
      <c r="G241" s="6">
        <v>183.148</v>
      </c>
      <c r="I241" s="9">
        <f t="shared" si="3"/>
        <v>183.148</v>
      </c>
    </row>
    <row r="242" spans="2:9" x14ac:dyDescent="0.3">
      <c r="B242">
        <v>241</v>
      </c>
      <c r="C242" s="5" t="s">
        <v>165</v>
      </c>
      <c r="D242" s="5" t="s">
        <v>88</v>
      </c>
      <c r="E242" s="13">
        <v>5557</v>
      </c>
      <c r="F242" s="5" t="s">
        <v>61</v>
      </c>
      <c r="G242" s="6">
        <v>312.07600000000002</v>
      </c>
      <c r="I242" s="9">
        <f t="shared" si="3"/>
        <v>312.07600000000002</v>
      </c>
    </row>
    <row r="243" spans="2:9" x14ac:dyDescent="0.3">
      <c r="B243">
        <v>242</v>
      </c>
      <c r="C243" s="5" t="s">
        <v>141</v>
      </c>
      <c r="D243" s="5" t="s">
        <v>14</v>
      </c>
      <c r="E243" s="13">
        <v>5558</v>
      </c>
      <c r="F243" s="5" t="s">
        <v>61</v>
      </c>
      <c r="G243" s="6">
        <v>187.97200000000001</v>
      </c>
      <c r="I243" s="9">
        <f t="shared" si="3"/>
        <v>187.97200000000001</v>
      </c>
    </row>
    <row r="244" spans="2:9" x14ac:dyDescent="0.3">
      <c r="B244">
        <v>243</v>
      </c>
      <c r="C244" s="5" t="s">
        <v>141</v>
      </c>
      <c r="D244" s="5" t="s">
        <v>14</v>
      </c>
      <c r="E244" s="13">
        <v>5559</v>
      </c>
      <c r="F244" s="5" t="s">
        <v>61</v>
      </c>
      <c r="G244" s="6">
        <v>238.595</v>
      </c>
      <c r="I244" s="9">
        <f t="shared" si="3"/>
        <v>238.595</v>
      </c>
    </row>
    <row r="245" spans="2:9" x14ac:dyDescent="0.3">
      <c r="B245">
        <v>244</v>
      </c>
      <c r="C245" s="5" t="s">
        <v>162</v>
      </c>
      <c r="D245" s="5" t="s">
        <v>22</v>
      </c>
      <c r="E245" s="13">
        <v>5560</v>
      </c>
      <c r="F245" s="5" t="s">
        <v>61</v>
      </c>
      <c r="G245" s="6">
        <v>501.21100000000001</v>
      </c>
      <c r="I245" s="9">
        <f t="shared" si="3"/>
        <v>501.21100000000001</v>
      </c>
    </row>
    <row r="246" spans="2:9" x14ac:dyDescent="0.3">
      <c r="B246">
        <v>245</v>
      </c>
      <c r="C246" s="5" t="s">
        <v>102</v>
      </c>
      <c r="D246" s="5" t="s">
        <v>55</v>
      </c>
      <c r="E246" s="13">
        <v>5561</v>
      </c>
      <c r="F246" s="5" t="s">
        <v>61</v>
      </c>
      <c r="G246" s="6">
        <v>93.43</v>
      </c>
      <c r="I246" s="9">
        <f t="shared" si="3"/>
        <v>93.43</v>
      </c>
    </row>
    <row r="247" spans="2:9" x14ac:dyDescent="0.3">
      <c r="B247">
        <v>246</v>
      </c>
      <c r="C247" s="5" t="s">
        <v>118</v>
      </c>
      <c r="D247" s="5" t="s">
        <v>14</v>
      </c>
      <c r="E247" s="13">
        <v>5562</v>
      </c>
      <c r="F247" s="5" t="s">
        <v>61</v>
      </c>
      <c r="G247" s="6">
        <v>291.92500000000001</v>
      </c>
      <c r="I247" s="9">
        <f t="shared" si="3"/>
        <v>291.92500000000001</v>
      </c>
    </row>
    <row r="248" spans="2:9" x14ac:dyDescent="0.3">
      <c r="B248">
        <v>247</v>
      </c>
      <c r="C248" s="5" t="s">
        <v>166</v>
      </c>
      <c r="D248" s="5" t="s">
        <v>14</v>
      </c>
      <c r="E248" s="13">
        <v>5563</v>
      </c>
      <c r="F248" s="5" t="s">
        <v>61</v>
      </c>
      <c r="G248" s="6">
        <v>1021.02</v>
      </c>
      <c r="I248" s="9">
        <f t="shared" si="3"/>
        <v>1021.02</v>
      </c>
    </row>
    <row r="249" spans="2:9" x14ac:dyDescent="0.3">
      <c r="B249">
        <v>248</v>
      </c>
      <c r="C249" s="5" t="s">
        <v>116</v>
      </c>
      <c r="D249" s="5" t="s">
        <v>14</v>
      </c>
      <c r="E249" s="13">
        <v>5564</v>
      </c>
      <c r="F249" s="5" t="s">
        <v>61</v>
      </c>
      <c r="G249" s="6">
        <v>138.333</v>
      </c>
      <c r="I249" s="9">
        <f t="shared" si="3"/>
        <v>138.333</v>
      </c>
    </row>
    <row r="250" spans="2:9" x14ac:dyDescent="0.3">
      <c r="B250">
        <v>249</v>
      </c>
      <c r="C250" s="5" t="s">
        <v>167</v>
      </c>
      <c r="D250" s="5" t="s">
        <v>37</v>
      </c>
      <c r="E250" s="13">
        <v>10565</v>
      </c>
      <c r="F250" s="5" t="s">
        <v>61</v>
      </c>
      <c r="G250" s="6">
        <v>579.06399999999996</v>
      </c>
      <c r="I250" s="9">
        <f t="shared" si="3"/>
        <v>579.06399999999996</v>
      </c>
    </row>
    <row r="251" spans="2:9" x14ac:dyDescent="0.3">
      <c r="B251">
        <v>250</v>
      </c>
      <c r="C251" s="5" t="s">
        <v>168</v>
      </c>
      <c r="D251" s="5" t="s">
        <v>37</v>
      </c>
      <c r="E251" s="13">
        <v>10566</v>
      </c>
      <c r="F251" s="5" t="s">
        <v>61</v>
      </c>
      <c r="G251" s="6">
        <v>386.56400000000002</v>
      </c>
      <c r="I251" s="9">
        <f t="shared" si="3"/>
        <v>386.56400000000002</v>
      </c>
    </row>
    <row r="252" spans="2:9" x14ac:dyDescent="0.3">
      <c r="B252">
        <v>251</v>
      </c>
      <c r="C252" s="5" t="s">
        <v>149</v>
      </c>
      <c r="D252" s="5" t="s">
        <v>16</v>
      </c>
      <c r="E252" s="13">
        <v>10567</v>
      </c>
      <c r="F252" s="5" t="s">
        <v>61</v>
      </c>
      <c r="G252" s="6">
        <v>349.322</v>
      </c>
      <c r="I252" s="9">
        <f t="shared" si="3"/>
        <v>349.322</v>
      </c>
    </row>
    <row r="253" spans="2:9" x14ac:dyDescent="0.3">
      <c r="B253">
        <v>252</v>
      </c>
      <c r="C253" s="5" t="s">
        <v>168</v>
      </c>
      <c r="D253" s="5" t="s">
        <v>37</v>
      </c>
      <c r="E253" s="13">
        <v>10568</v>
      </c>
      <c r="F253" s="5" t="s">
        <v>61</v>
      </c>
      <c r="G253" s="6">
        <v>340.22500000000002</v>
      </c>
      <c r="I253" s="9">
        <f t="shared" si="3"/>
        <v>340.22500000000002</v>
      </c>
    </row>
    <row r="254" spans="2:9" x14ac:dyDescent="0.3">
      <c r="B254">
        <v>253</v>
      </c>
      <c r="C254" s="5" t="s">
        <v>169</v>
      </c>
      <c r="D254" s="5" t="s">
        <v>36</v>
      </c>
      <c r="E254" s="13">
        <v>10969</v>
      </c>
      <c r="F254" s="5" t="s">
        <v>61</v>
      </c>
      <c r="G254" s="6">
        <v>245.88499999999999</v>
      </c>
      <c r="I254" s="9">
        <f t="shared" si="3"/>
        <v>245.88499999999999</v>
      </c>
    </row>
    <row r="255" spans="2:9" x14ac:dyDescent="0.3">
      <c r="B255">
        <v>254</v>
      </c>
      <c r="C255" s="5" t="s">
        <v>170</v>
      </c>
      <c r="D255" s="5" t="s">
        <v>14</v>
      </c>
      <c r="E255" s="13">
        <v>10970</v>
      </c>
      <c r="F255" s="5" t="s">
        <v>61</v>
      </c>
      <c r="G255" s="6">
        <v>1004.08</v>
      </c>
      <c r="I255" s="9">
        <f t="shared" si="3"/>
        <v>1004.08</v>
      </c>
    </row>
    <row r="256" spans="2:9" x14ac:dyDescent="0.3">
      <c r="B256">
        <v>255</v>
      </c>
      <c r="C256" s="5" t="s">
        <v>171</v>
      </c>
      <c r="D256" s="5" t="s">
        <v>14</v>
      </c>
      <c r="E256" s="13">
        <v>10971</v>
      </c>
      <c r="F256" s="5" t="s">
        <v>61</v>
      </c>
      <c r="G256" s="6">
        <v>265.274</v>
      </c>
      <c r="I256" s="9">
        <f t="shared" si="3"/>
        <v>265.274</v>
      </c>
    </row>
    <row r="257" spans="2:9" x14ac:dyDescent="0.3">
      <c r="B257">
        <v>256</v>
      </c>
      <c r="C257" s="5" t="s">
        <v>172</v>
      </c>
      <c r="D257" s="5" t="s">
        <v>16</v>
      </c>
      <c r="E257" s="13">
        <v>10972</v>
      </c>
      <c r="F257" s="5" t="s">
        <v>61</v>
      </c>
      <c r="G257" s="6">
        <v>433.05700000000002</v>
      </c>
      <c r="I257" s="9">
        <f t="shared" si="3"/>
        <v>433.05700000000002</v>
      </c>
    </row>
    <row r="258" spans="2:9" x14ac:dyDescent="0.3">
      <c r="B258">
        <v>257</v>
      </c>
      <c r="C258" s="5" t="s">
        <v>172</v>
      </c>
      <c r="D258" s="5" t="s">
        <v>16</v>
      </c>
      <c r="E258" s="13">
        <v>10973</v>
      </c>
      <c r="F258" s="5" t="s">
        <v>61</v>
      </c>
      <c r="G258" s="6">
        <v>330.96100000000001</v>
      </c>
      <c r="I258" s="9">
        <f t="shared" ref="I258:I321" si="4">IF(F258="MELBOURNE",G258,0)</f>
        <v>330.96100000000001</v>
      </c>
    </row>
    <row r="259" spans="2:9" x14ac:dyDescent="0.3">
      <c r="B259">
        <v>258</v>
      </c>
      <c r="C259" s="5" t="s">
        <v>172</v>
      </c>
      <c r="D259" s="5" t="s">
        <v>16</v>
      </c>
      <c r="E259" s="13">
        <v>10974</v>
      </c>
      <c r="F259" s="5" t="s">
        <v>61</v>
      </c>
      <c r="G259" s="6">
        <v>24.689</v>
      </c>
      <c r="I259" s="9">
        <f t="shared" si="4"/>
        <v>24.689</v>
      </c>
    </row>
    <row r="260" spans="2:9" x14ac:dyDescent="0.3">
      <c r="B260">
        <v>259</v>
      </c>
      <c r="C260" s="5" t="s">
        <v>172</v>
      </c>
      <c r="D260" s="5" t="s">
        <v>16</v>
      </c>
      <c r="E260" s="13">
        <v>10975</v>
      </c>
      <c r="F260" s="5" t="s">
        <v>61</v>
      </c>
      <c r="G260" s="6">
        <v>237.1</v>
      </c>
      <c r="I260" s="9">
        <f t="shared" si="4"/>
        <v>237.1</v>
      </c>
    </row>
    <row r="261" spans="2:9" x14ac:dyDescent="0.3">
      <c r="B261">
        <v>260</v>
      </c>
      <c r="C261" s="5" t="s">
        <v>173</v>
      </c>
      <c r="D261" s="5" t="s">
        <v>36</v>
      </c>
      <c r="E261" s="13">
        <v>10976</v>
      </c>
      <c r="F261" s="5" t="s">
        <v>61</v>
      </c>
      <c r="G261" s="6">
        <v>1079.6099999999999</v>
      </c>
      <c r="I261" s="9">
        <f t="shared" si="4"/>
        <v>1079.6099999999999</v>
      </c>
    </row>
    <row r="262" spans="2:9" x14ac:dyDescent="0.3">
      <c r="B262">
        <v>261</v>
      </c>
      <c r="C262" s="5" t="s">
        <v>174</v>
      </c>
      <c r="D262" s="5" t="s">
        <v>14</v>
      </c>
      <c r="E262" s="13">
        <v>10977</v>
      </c>
      <c r="F262" s="5" t="s">
        <v>61</v>
      </c>
      <c r="G262" s="6">
        <v>671.11900000000003</v>
      </c>
      <c r="I262" s="9">
        <f t="shared" si="4"/>
        <v>671.11900000000003</v>
      </c>
    </row>
    <row r="263" spans="2:9" x14ac:dyDescent="0.3">
      <c r="B263">
        <v>262</v>
      </c>
      <c r="C263" s="5" t="s">
        <v>172</v>
      </c>
      <c r="D263" s="5" t="s">
        <v>16</v>
      </c>
      <c r="E263" s="13">
        <v>10978</v>
      </c>
      <c r="F263" s="5" t="s">
        <v>61</v>
      </c>
      <c r="G263" s="6">
        <v>167.7</v>
      </c>
      <c r="I263" s="9">
        <f t="shared" si="4"/>
        <v>167.7</v>
      </c>
    </row>
    <row r="264" spans="2:9" x14ac:dyDescent="0.3">
      <c r="B264">
        <v>263</v>
      </c>
      <c r="C264" s="5" t="s">
        <v>175</v>
      </c>
      <c r="D264" s="5" t="s">
        <v>16</v>
      </c>
      <c r="E264" s="13">
        <v>10979</v>
      </c>
      <c r="F264" s="5" t="s">
        <v>61</v>
      </c>
      <c r="G264" s="6">
        <v>228.27600000000001</v>
      </c>
      <c r="I264" s="9">
        <f t="shared" si="4"/>
        <v>228.27600000000001</v>
      </c>
    </row>
    <row r="265" spans="2:9" x14ac:dyDescent="0.3">
      <c r="B265">
        <v>264</v>
      </c>
      <c r="C265" s="5" t="s">
        <v>176</v>
      </c>
      <c r="D265" s="5" t="s">
        <v>50</v>
      </c>
      <c r="E265" s="13">
        <v>10980</v>
      </c>
      <c r="F265" s="5" t="s">
        <v>61</v>
      </c>
      <c r="G265" s="6">
        <v>1332.99</v>
      </c>
      <c r="I265" s="9">
        <f t="shared" si="4"/>
        <v>1332.99</v>
      </c>
    </row>
    <row r="266" spans="2:9" x14ac:dyDescent="0.3">
      <c r="B266">
        <v>265</v>
      </c>
      <c r="C266" s="5" t="s">
        <v>177</v>
      </c>
      <c r="D266" s="5" t="s">
        <v>16</v>
      </c>
      <c r="E266" s="13">
        <v>10981</v>
      </c>
      <c r="F266" s="5" t="s">
        <v>61</v>
      </c>
      <c r="G266" s="6">
        <v>255.76900000000001</v>
      </c>
      <c r="I266" s="9">
        <f t="shared" si="4"/>
        <v>255.76900000000001</v>
      </c>
    </row>
    <row r="267" spans="2:9" x14ac:dyDescent="0.3">
      <c r="B267">
        <v>266</v>
      </c>
      <c r="C267" s="5" t="s">
        <v>178</v>
      </c>
      <c r="D267" s="5" t="s">
        <v>16</v>
      </c>
      <c r="E267" s="13">
        <v>10982</v>
      </c>
      <c r="F267" s="5" t="s">
        <v>61</v>
      </c>
      <c r="G267" s="6">
        <v>243.678</v>
      </c>
      <c r="I267" s="9">
        <f t="shared" si="4"/>
        <v>243.678</v>
      </c>
    </row>
    <row r="268" spans="2:9" x14ac:dyDescent="0.3">
      <c r="B268">
        <v>267</v>
      </c>
      <c r="C268" s="5" t="s">
        <v>178</v>
      </c>
      <c r="D268" s="5" t="s">
        <v>16</v>
      </c>
      <c r="E268" s="13">
        <v>10983</v>
      </c>
      <c r="F268" s="5" t="s">
        <v>61</v>
      </c>
      <c r="G268" s="6">
        <v>245.91300000000001</v>
      </c>
      <c r="I268" s="9">
        <f t="shared" si="4"/>
        <v>245.91300000000001</v>
      </c>
    </row>
    <row r="269" spans="2:9" x14ac:dyDescent="0.3">
      <c r="B269">
        <v>268</v>
      </c>
      <c r="C269" s="5" t="s">
        <v>178</v>
      </c>
      <c r="D269" s="5" t="s">
        <v>16</v>
      </c>
      <c r="E269" s="13">
        <v>10984</v>
      </c>
      <c r="F269" s="5" t="s">
        <v>61</v>
      </c>
      <c r="G269" s="6">
        <v>1470.31</v>
      </c>
      <c r="I269" s="9">
        <f t="shared" si="4"/>
        <v>1470.31</v>
      </c>
    </row>
    <row r="270" spans="2:9" x14ac:dyDescent="0.3">
      <c r="B270">
        <v>269</v>
      </c>
      <c r="C270" s="5" t="s">
        <v>179</v>
      </c>
      <c r="D270" s="5" t="s">
        <v>14</v>
      </c>
      <c r="E270" s="13">
        <v>10985</v>
      </c>
      <c r="F270" s="5" t="s">
        <v>61</v>
      </c>
      <c r="G270" s="6">
        <v>654.08900000000006</v>
      </c>
      <c r="I270" s="9">
        <f t="shared" si="4"/>
        <v>654.08900000000006</v>
      </c>
    </row>
    <row r="271" spans="2:9" x14ac:dyDescent="0.3">
      <c r="B271">
        <v>270</v>
      </c>
      <c r="C271" s="5" t="s">
        <v>176</v>
      </c>
      <c r="D271" s="5" t="s">
        <v>50</v>
      </c>
      <c r="E271" s="13">
        <v>10986</v>
      </c>
      <c r="F271" s="5" t="s">
        <v>61</v>
      </c>
      <c r="G271" s="6">
        <v>301.04199999999997</v>
      </c>
      <c r="I271" s="9">
        <f t="shared" si="4"/>
        <v>301.04199999999997</v>
      </c>
    </row>
    <row r="272" spans="2:9" x14ac:dyDescent="0.3">
      <c r="B272">
        <v>271</v>
      </c>
      <c r="C272" s="5" t="s">
        <v>180</v>
      </c>
      <c r="D272" s="5" t="s">
        <v>36</v>
      </c>
      <c r="E272" s="13">
        <v>10569</v>
      </c>
      <c r="F272" s="5" t="s">
        <v>61</v>
      </c>
      <c r="G272" s="6">
        <v>573.26400000000001</v>
      </c>
      <c r="I272" s="9">
        <f t="shared" si="4"/>
        <v>573.26400000000001</v>
      </c>
    </row>
    <row r="273" spans="2:9" x14ac:dyDescent="0.3">
      <c r="B273">
        <v>272</v>
      </c>
      <c r="C273" s="5" t="s">
        <v>149</v>
      </c>
      <c r="D273" s="5" t="s">
        <v>16</v>
      </c>
      <c r="E273" s="13">
        <v>10570</v>
      </c>
      <c r="F273" s="5" t="s">
        <v>61</v>
      </c>
      <c r="G273" s="6">
        <v>356.40899999999999</v>
      </c>
      <c r="I273" s="9">
        <f t="shared" si="4"/>
        <v>356.40899999999999</v>
      </c>
    </row>
    <row r="274" spans="2:9" x14ac:dyDescent="0.3">
      <c r="B274">
        <v>273</v>
      </c>
      <c r="C274" s="5" t="s">
        <v>181</v>
      </c>
      <c r="D274" s="5" t="s">
        <v>37</v>
      </c>
      <c r="E274" s="13">
        <v>10571</v>
      </c>
      <c r="F274" s="5" t="s">
        <v>61</v>
      </c>
      <c r="G274" s="6">
        <v>739.88400000000001</v>
      </c>
      <c r="I274" s="9">
        <f t="shared" si="4"/>
        <v>739.88400000000001</v>
      </c>
    </row>
    <row r="275" spans="2:9" x14ac:dyDescent="0.3">
      <c r="B275">
        <v>274</v>
      </c>
      <c r="C275" s="5" t="s">
        <v>168</v>
      </c>
      <c r="D275" s="5" t="s">
        <v>37</v>
      </c>
      <c r="E275" s="13">
        <v>10572</v>
      </c>
      <c r="F275" s="5" t="s">
        <v>61</v>
      </c>
      <c r="G275" s="6">
        <v>343.33</v>
      </c>
      <c r="I275" s="9">
        <f t="shared" si="4"/>
        <v>343.33</v>
      </c>
    </row>
    <row r="276" spans="2:9" x14ac:dyDescent="0.3">
      <c r="B276">
        <v>275</v>
      </c>
      <c r="C276" s="5" t="s">
        <v>182</v>
      </c>
      <c r="D276" s="5" t="s">
        <v>36</v>
      </c>
      <c r="E276" s="13">
        <v>10609</v>
      </c>
      <c r="F276" s="5" t="s">
        <v>61</v>
      </c>
      <c r="G276" s="6">
        <v>612.05600000000004</v>
      </c>
      <c r="I276" s="9">
        <f t="shared" si="4"/>
        <v>612.05600000000004</v>
      </c>
    </row>
    <row r="277" spans="2:9" x14ac:dyDescent="0.3">
      <c r="B277">
        <v>276</v>
      </c>
      <c r="C277" s="5" t="s">
        <v>183</v>
      </c>
      <c r="D277" s="5" t="s">
        <v>37</v>
      </c>
      <c r="E277" s="13">
        <v>10610</v>
      </c>
      <c r="F277" s="5" t="s">
        <v>61</v>
      </c>
      <c r="G277" s="6">
        <v>351.52800000000002</v>
      </c>
      <c r="I277" s="9">
        <f t="shared" si="4"/>
        <v>351.52800000000002</v>
      </c>
    </row>
    <row r="278" spans="2:9" x14ac:dyDescent="0.3">
      <c r="B278">
        <v>277</v>
      </c>
      <c r="C278" s="5" t="s">
        <v>184</v>
      </c>
      <c r="D278" s="5" t="s">
        <v>36</v>
      </c>
      <c r="E278" s="13">
        <v>10611</v>
      </c>
      <c r="F278" s="5" t="s">
        <v>61</v>
      </c>
      <c r="G278" s="6">
        <v>580.15300000000002</v>
      </c>
      <c r="I278" s="9">
        <f t="shared" si="4"/>
        <v>580.15300000000002</v>
      </c>
    </row>
    <row r="279" spans="2:9" x14ac:dyDescent="0.3">
      <c r="B279">
        <v>278</v>
      </c>
      <c r="C279" s="5" t="s">
        <v>185</v>
      </c>
      <c r="D279" s="5" t="s">
        <v>14</v>
      </c>
      <c r="E279" s="13">
        <v>10612</v>
      </c>
      <c r="F279" s="5" t="s">
        <v>61</v>
      </c>
      <c r="G279" s="6">
        <v>333.46699999999998</v>
      </c>
      <c r="I279" s="9">
        <f t="shared" si="4"/>
        <v>333.46699999999998</v>
      </c>
    </row>
    <row r="280" spans="2:9" x14ac:dyDescent="0.3">
      <c r="B280">
        <v>279</v>
      </c>
      <c r="C280" s="5" t="s">
        <v>180</v>
      </c>
      <c r="D280" s="5" t="s">
        <v>36</v>
      </c>
      <c r="E280" s="13">
        <v>10613</v>
      </c>
      <c r="F280" s="5" t="s">
        <v>61</v>
      </c>
      <c r="G280" s="6">
        <v>355.09</v>
      </c>
      <c r="I280" s="9">
        <f t="shared" si="4"/>
        <v>355.09</v>
      </c>
    </row>
    <row r="281" spans="2:9" x14ac:dyDescent="0.3">
      <c r="B281">
        <v>280</v>
      </c>
      <c r="C281" s="5" t="s">
        <v>183</v>
      </c>
      <c r="D281" s="5" t="s">
        <v>37</v>
      </c>
      <c r="E281" s="13">
        <v>10614</v>
      </c>
      <c r="F281" s="5" t="s">
        <v>61</v>
      </c>
      <c r="G281" s="6">
        <v>341.30799999999999</v>
      </c>
      <c r="I281" s="9">
        <f t="shared" si="4"/>
        <v>341.30799999999999</v>
      </c>
    </row>
    <row r="282" spans="2:9" x14ac:dyDescent="0.3">
      <c r="B282">
        <v>281</v>
      </c>
      <c r="C282" s="5" t="s">
        <v>180</v>
      </c>
      <c r="D282" s="5" t="s">
        <v>36</v>
      </c>
      <c r="E282" s="13">
        <v>10615</v>
      </c>
      <c r="F282" s="5" t="s">
        <v>61</v>
      </c>
      <c r="G282" s="6">
        <v>221.727</v>
      </c>
      <c r="I282" s="9">
        <f t="shared" si="4"/>
        <v>221.727</v>
      </c>
    </row>
    <row r="283" spans="2:9" x14ac:dyDescent="0.3">
      <c r="B283">
        <v>282</v>
      </c>
      <c r="C283" s="5" t="s">
        <v>186</v>
      </c>
      <c r="D283" s="5" t="s">
        <v>36</v>
      </c>
      <c r="E283" s="13">
        <v>10616</v>
      </c>
      <c r="F283" s="5" t="s">
        <v>61</v>
      </c>
      <c r="G283" s="6">
        <v>569.71</v>
      </c>
      <c r="I283" s="9">
        <f t="shared" si="4"/>
        <v>569.71</v>
      </c>
    </row>
    <row r="284" spans="2:9" x14ac:dyDescent="0.3">
      <c r="B284">
        <v>283</v>
      </c>
      <c r="C284" s="5" t="s">
        <v>65</v>
      </c>
      <c r="D284" s="5" t="s">
        <v>50</v>
      </c>
      <c r="E284" s="13">
        <v>10617</v>
      </c>
      <c r="F284" s="5" t="s">
        <v>61</v>
      </c>
      <c r="G284" s="6">
        <v>342.447</v>
      </c>
      <c r="I284" s="9">
        <f t="shared" si="4"/>
        <v>342.447</v>
      </c>
    </row>
    <row r="285" spans="2:9" x14ac:dyDescent="0.3">
      <c r="B285">
        <v>284</v>
      </c>
      <c r="C285" s="5" t="s">
        <v>187</v>
      </c>
      <c r="D285" s="5" t="s">
        <v>36</v>
      </c>
      <c r="E285" s="13">
        <v>10618</v>
      </c>
      <c r="F285" s="5" t="s">
        <v>61</v>
      </c>
      <c r="G285" s="6">
        <v>573.73500000000001</v>
      </c>
      <c r="I285" s="9">
        <f t="shared" si="4"/>
        <v>573.73500000000001</v>
      </c>
    </row>
    <row r="286" spans="2:9" x14ac:dyDescent="0.3">
      <c r="B286">
        <v>285</v>
      </c>
      <c r="C286" s="5" t="s">
        <v>188</v>
      </c>
      <c r="D286" s="5" t="s">
        <v>16</v>
      </c>
      <c r="E286" s="13">
        <v>13542</v>
      </c>
      <c r="F286" s="5" t="s">
        <v>61</v>
      </c>
      <c r="G286" s="6">
        <v>221.26900000000001</v>
      </c>
      <c r="I286" s="9">
        <f t="shared" si="4"/>
        <v>221.26900000000001</v>
      </c>
    </row>
    <row r="287" spans="2:9" x14ac:dyDescent="0.3">
      <c r="B287">
        <v>286</v>
      </c>
      <c r="C287" s="5" t="s">
        <v>189</v>
      </c>
      <c r="D287" s="5" t="s">
        <v>16</v>
      </c>
      <c r="E287" s="13">
        <v>13543</v>
      </c>
      <c r="F287" s="5" t="s">
        <v>61</v>
      </c>
      <c r="G287" s="6">
        <v>680.59299999999996</v>
      </c>
      <c r="I287" s="9">
        <f t="shared" si="4"/>
        <v>680.59299999999996</v>
      </c>
    </row>
    <row r="288" spans="2:9" x14ac:dyDescent="0.3">
      <c r="B288">
        <v>287</v>
      </c>
      <c r="C288" s="5" t="s">
        <v>162</v>
      </c>
      <c r="D288" s="5" t="s">
        <v>16</v>
      </c>
      <c r="E288" s="13">
        <v>13544</v>
      </c>
      <c r="F288" s="5" t="s">
        <v>61</v>
      </c>
      <c r="G288" s="6">
        <v>511.67399999999998</v>
      </c>
      <c r="I288" s="9">
        <f t="shared" si="4"/>
        <v>511.67399999999998</v>
      </c>
    </row>
    <row r="289" spans="2:9" x14ac:dyDescent="0.3">
      <c r="B289">
        <v>288</v>
      </c>
      <c r="C289" s="5" t="s">
        <v>189</v>
      </c>
      <c r="D289" s="5" t="s">
        <v>16</v>
      </c>
      <c r="E289" s="13">
        <v>13545</v>
      </c>
      <c r="F289" s="5" t="s">
        <v>61</v>
      </c>
      <c r="G289" s="6">
        <v>530.29100000000005</v>
      </c>
      <c r="I289" s="9">
        <f t="shared" si="4"/>
        <v>530.29100000000005</v>
      </c>
    </row>
    <row r="290" spans="2:9" x14ac:dyDescent="0.3">
      <c r="B290">
        <v>289</v>
      </c>
      <c r="C290" s="5" t="s">
        <v>190</v>
      </c>
      <c r="D290" s="5" t="s">
        <v>138</v>
      </c>
      <c r="E290" s="13">
        <v>13546</v>
      </c>
      <c r="F290" s="5" t="s">
        <v>61</v>
      </c>
      <c r="G290" s="6">
        <v>1696.76</v>
      </c>
      <c r="I290" s="9">
        <f t="shared" si="4"/>
        <v>1696.76</v>
      </c>
    </row>
    <row r="291" spans="2:9" x14ac:dyDescent="0.3">
      <c r="B291">
        <v>290</v>
      </c>
      <c r="C291" s="5" t="s">
        <v>191</v>
      </c>
      <c r="D291" s="5" t="s">
        <v>50</v>
      </c>
      <c r="E291" s="13">
        <v>13547</v>
      </c>
      <c r="F291" s="5" t="s">
        <v>61</v>
      </c>
      <c r="G291" s="6">
        <v>192.953</v>
      </c>
      <c r="I291" s="9">
        <f t="shared" si="4"/>
        <v>192.953</v>
      </c>
    </row>
    <row r="292" spans="2:9" x14ac:dyDescent="0.3">
      <c r="B292">
        <v>291</v>
      </c>
      <c r="C292" s="5" t="s">
        <v>162</v>
      </c>
      <c r="D292" s="5" t="s">
        <v>16</v>
      </c>
      <c r="E292" s="13">
        <v>13548</v>
      </c>
      <c r="F292" s="5" t="s">
        <v>61</v>
      </c>
      <c r="G292" s="6">
        <v>179.62200000000001</v>
      </c>
      <c r="I292" s="9">
        <f t="shared" si="4"/>
        <v>179.62200000000001</v>
      </c>
    </row>
    <row r="293" spans="2:9" x14ac:dyDescent="0.3">
      <c r="B293">
        <v>292</v>
      </c>
      <c r="C293" s="5" t="s">
        <v>192</v>
      </c>
      <c r="D293" s="5" t="s">
        <v>193</v>
      </c>
      <c r="E293" s="13">
        <v>13549</v>
      </c>
      <c r="F293" s="5" t="s">
        <v>61</v>
      </c>
      <c r="G293" s="6">
        <v>1406.34</v>
      </c>
      <c r="I293" s="9">
        <f t="shared" si="4"/>
        <v>1406.34</v>
      </c>
    </row>
    <row r="294" spans="2:9" x14ac:dyDescent="0.3">
      <c r="B294">
        <v>293</v>
      </c>
      <c r="C294" s="5" t="s">
        <v>194</v>
      </c>
      <c r="D294" s="5" t="s">
        <v>16</v>
      </c>
      <c r="E294" s="13">
        <v>13550</v>
      </c>
      <c r="F294" s="5" t="s">
        <v>61</v>
      </c>
      <c r="G294" s="6">
        <v>1054.1300000000001</v>
      </c>
      <c r="I294" s="9">
        <f t="shared" si="4"/>
        <v>1054.1300000000001</v>
      </c>
    </row>
    <row r="295" spans="2:9" x14ac:dyDescent="0.3">
      <c r="B295">
        <v>294</v>
      </c>
      <c r="C295" s="5" t="s">
        <v>191</v>
      </c>
      <c r="D295" s="5" t="s">
        <v>50</v>
      </c>
      <c r="E295" s="13">
        <v>13551</v>
      </c>
      <c r="F295" s="5" t="s">
        <v>61</v>
      </c>
      <c r="G295" s="6">
        <v>258.214</v>
      </c>
      <c r="I295" s="9">
        <f t="shared" si="4"/>
        <v>258.214</v>
      </c>
    </row>
    <row r="296" spans="2:9" x14ac:dyDescent="0.3">
      <c r="B296">
        <v>295</v>
      </c>
      <c r="C296" s="5" t="s">
        <v>162</v>
      </c>
      <c r="D296" s="5" t="s">
        <v>16</v>
      </c>
      <c r="E296" s="13">
        <v>13552</v>
      </c>
      <c r="F296" s="5" t="s">
        <v>61</v>
      </c>
      <c r="G296" s="6">
        <v>275.91800000000001</v>
      </c>
      <c r="I296" s="9">
        <f t="shared" si="4"/>
        <v>275.91800000000001</v>
      </c>
    </row>
    <row r="297" spans="2:9" x14ac:dyDescent="0.3">
      <c r="B297">
        <v>296</v>
      </c>
      <c r="C297" s="5" t="s">
        <v>195</v>
      </c>
      <c r="D297" s="5" t="s">
        <v>14</v>
      </c>
      <c r="E297" s="13">
        <v>13553</v>
      </c>
      <c r="F297" s="5" t="s">
        <v>61</v>
      </c>
      <c r="G297" s="6">
        <v>462.23399999999998</v>
      </c>
      <c r="I297" s="9">
        <f t="shared" si="4"/>
        <v>462.23399999999998</v>
      </c>
    </row>
    <row r="298" spans="2:9" x14ac:dyDescent="0.3">
      <c r="B298">
        <v>297</v>
      </c>
      <c r="C298" s="5" t="s">
        <v>196</v>
      </c>
      <c r="D298" s="5" t="s">
        <v>16</v>
      </c>
      <c r="E298" s="13">
        <v>13554</v>
      </c>
      <c r="F298" s="5" t="s">
        <v>61</v>
      </c>
      <c r="G298" s="6">
        <v>210.916</v>
      </c>
      <c r="I298" s="9">
        <f t="shared" si="4"/>
        <v>210.916</v>
      </c>
    </row>
    <row r="299" spans="2:9" x14ac:dyDescent="0.3">
      <c r="B299">
        <v>298</v>
      </c>
      <c r="C299" s="5" t="s">
        <v>197</v>
      </c>
      <c r="D299" s="5" t="s">
        <v>16</v>
      </c>
      <c r="E299" s="13">
        <v>13555</v>
      </c>
      <c r="F299" s="5" t="s">
        <v>61</v>
      </c>
      <c r="G299" s="6">
        <v>960.82399999999996</v>
      </c>
      <c r="I299" s="9">
        <f t="shared" si="4"/>
        <v>960.82399999999996</v>
      </c>
    </row>
    <row r="300" spans="2:9" x14ac:dyDescent="0.3">
      <c r="B300">
        <v>299</v>
      </c>
      <c r="C300" s="5" t="s">
        <v>198</v>
      </c>
      <c r="D300" s="5" t="s">
        <v>16</v>
      </c>
      <c r="E300" s="13">
        <v>13556</v>
      </c>
      <c r="F300" s="5" t="s">
        <v>61</v>
      </c>
      <c r="G300" s="6">
        <v>213.27799999999999</v>
      </c>
      <c r="I300" s="9">
        <f t="shared" si="4"/>
        <v>213.27799999999999</v>
      </c>
    </row>
    <row r="301" spans="2:9" x14ac:dyDescent="0.3">
      <c r="B301">
        <v>300</v>
      </c>
      <c r="C301" s="5" t="s">
        <v>198</v>
      </c>
      <c r="D301" s="5" t="s">
        <v>16</v>
      </c>
      <c r="E301" s="13">
        <v>13557</v>
      </c>
      <c r="F301" s="5" t="s">
        <v>61</v>
      </c>
      <c r="G301" s="6">
        <v>129.83600000000001</v>
      </c>
      <c r="I301" s="9">
        <f t="shared" si="4"/>
        <v>129.83600000000001</v>
      </c>
    </row>
    <row r="302" spans="2:9" x14ac:dyDescent="0.3">
      <c r="B302">
        <v>301</v>
      </c>
      <c r="C302" s="5" t="s">
        <v>191</v>
      </c>
      <c r="D302" s="5" t="s">
        <v>50</v>
      </c>
      <c r="E302" s="13">
        <v>13558</v>
      </c>
      <c r="F302" s="5" t="s">
        <v>61</v>
      </c>
      <c r="G302" s="6">
        <v>297.20600000000002</v>
      </c>
      <c r="I302" s="9">
        <f t="shared" si="4"/>
        <v>297.20600000000002</v>
      </c>
    </row>
    <row r="303" spans="2:9" x14ac:dyDescent="0.3">
      <c r="B303">
        <v>302</v>
      </c>
      <c r="C303" s="5" t="s">
        <v>199</v>
      </c>
      <c r="D303" s="5" t="s">
        <v>14</v>
      </c>
      <c r="E303" s="13">
        <v>13559</v>
      </c>
      <c r="F303" s="5" t="s">
        <v>61</v>
      </c>
      <c r="G303" s="6">
        <v>452.61200000000002</v>
      </c>
      <c r="I303" s="9">
        <f t="shared" si="4"/>
        <v>452.61200000000002</v>
      </c>
    </row>
    <row r="304" spans="2:9" x14ac:dyDescent="0.3">
      <c r="B304">
        <v>303</v>
      </c>
      <c r="C304" s="5" t="s">
        <v>116</v>
      </c>
      <c r="D304" s="5" t="s">
        <v>14</v>
      </c>
      <c r="E304" s="13">
        <v>5565</v>
      </c>
      <c r="F304" s="5" t="s">
        <v>61</v>
      </c>
      <c r="G304" s="6">
        <v>129.56700000000001</v>
      </c>
      <c r="I304" s="9">
        <f t="shared" si="4"/>
        <v>129.56700000000001</v>
      </c>
    </row>
    <row r="305" spans="2:9" x14ac:dyDescent="0.3">
      <c r="B305">
        <v>304</v>
      </c>
      <c r="C305" s="5" t="s">
        <v>116</v>
      </c>
      <c r="D305" s="5" t="s">
        <v>14</v>
      </c>
      <c r="E305" s="13">
        <v>5566</v>
      </c>
      <c r="F305" s="5" t="s">
        <v>61</v>
      </c>
      <c r="G305" s="6">
        <v>375.65499999999997</v>
      </c>
      <c r="I305" s="9">
        <f t="shared" si="4"/>
        <v>375.65499999999997</v>
      </c>
    </row>
    <row r="306" spans="2:9" x14ac:dyDescent="0.3">
      <c r="B306">
        <v>305</v>
      </c>
      <c r="C306" s="5" t="s">
        <v>200</v>
      </c>
      <c r="D306" s="5" t="s">
        <v>88</v>
      </c>
      <c r="E306" s="13">
        <v>5568</v>
      </c>
      <c r="F306" s="5" t="s">
        <v>61</v>
      </c>
      <c r="G306" s="6">
        <v>206.03800000000001</v>
      </c>
      <c r="I306" s="9">
        <f t="shared" si="4"/>
        <v>206.03800000000001</v>
      </c>
    </row>
    <row r="307" spans="2:9" x14ac:dyDescent="0.3">
      <c r="B307">
        <v>306</v>
      </c>
      <c r="C307" s="5" t="s">
        <v>132</v>
      </c>
      <c r="D307" s="5" t="s">
        <v>14</v>
      </c>
      <c r="E307" s="13">
        <v>5569</v>
      </c>
      <c r="F307" s="5" t="s">
        <v>61</v>
      </c>
      <c r="G307" s="6">
        <v>172.07900000000001</v>
      </c>
      <c r="I307" s="9">
        <f t="shared" si="4"/>
        <v>172.07900000000001</v>
      </c>
    </row>
    <row r="308" spans="2:9" x14ac:dyDescent="0.3">
      <c r="B308">
        <v>307</v>
      </c>
      <c r="C308" s="5" t="s">
        <v>98</v>
      </c>
      <c r="D308" s="5" t="s">
        <v>14</v>
      </c>
      <c r="E308" s="13">
        <v>5570</v>
      </c>
      <c r="F308" s="5" t="s">
        <v>61</v>
      </c>
      <c r="G308" s="6">
        <v>245.76900000000001</v>
      </c>
      <c r="I308" s="9">
        <f t="shared" si="4"/>
        <v>245.76900000000001</v>
      </c>
    </row>
    <row r="309" spans="2:9" x14ac:dyDescent="0.3">
      <c r="B309">
        <v>308</v>
      </c>
      <c r="C309" s="5" t="s">
        <v>98</v>
      </c>
      <c r="D309" s="5" t="s">
        <v>14</v>
      </c>
      <c r="E309" s="13">
        <v>5571</v>
      </c>
      <c r="F309" s="5" t="s">
        <v>61</v>
      </c>
      <c r="G309" s="6">
        <v>125.848</v>
      </c>
      <c r="I309" s="9">
        <f t="shared" si="4"/>
        <v>125.848</v>
      </c>
    </row>
    <row r="310" spans="2:9" x14ac:dyDescent="0.3">
      <c r="B310">
        <v>309</v>
      </c>
      <c r="C310" s="5" t="s">
        <v>201</v>
      </c>
      <c r="D310" s="5" t="s">
        <v>14</v>
      </c>
      <c r="E310" s="13">
        <v>5574</v>
      </c>
      <c r="F310" s="5" t="s">
        <v>61</v>
      </c>
      <c r="G310" s="6">
        <v>51.353999999999999</v>
      </c>
      <c r="I310" s="9">
        <f t="shared" si="4"/>
        <v>51.353999999999999</v>
      </c>
    </row>
    <row r="311" spans="2:9" x14ac:dyDescent="0.3">
      <c r="B311">
        <v>310</v>
      </c>
      <c r="C311" s="5" t="s">
        <v>201</v>
      </c>
      <c r="D311" s="5" t="s">
        <v>14</v>
      </c>
      <c r="E311" s="13">
        <v>5575</v>
      </c>
      <c r="F311" s="5" t="s">
        <v>61</v>
      </c>
      <c r="G311" s="6">
        <v>401.34100000000001</v>
      </c>
      <c r="I311" s="9">
        <f t="shared" si="4"/>
        <v>401.34100000000001</v>
      </c>
    </row>
    <row r="312" spans="2:9" x14ac:dyDescent="0.3">
      <c r="B312">
        <v>311</v>
      </c>
      <c r="C312" s="5" t="s">
        <v>162</v>
      </c>
      <c r="D312" s="5" t="s">
        <v>16</v>
      </c>
      <c r="E312" s="13">
        <v>5576</v>
      </c>
      <c r="F312" s="5" t="s">
        <v>61</v>
      </c>
      <c r="G312" s="6">
        <v>295.83300000000003</v>
      </c>
      <c r="I312" s="9">
        <f t="shared" si="4"/>
        <v>295.83300000000003</v>
      </c>
    </row>
    <row r="313" spans="2:9" x14ac:dyDescent="0.3">
      <c r="B313">
        <v>312</v>
      </c>
      <c r="C313" s="5" t="s">
        <v>116</v>
      </c>
      <c r="D313" s="5" t="s">
        <v>14</v>
      </c>
      <c r="E313" s="13">
        <v>5577</v>
      </c>
      <c r="F313" s="5" t="s">
        <v>61</v>
      </c>
      <c r="G313" s="6">
        <v>265.16800000000001</v>
      </c>
      <c r="I313" s="9">
        <f t="shared" si="4"/>
        <v>265.16800000000001</v>
      </c>
    </row>
    <row r="314" spans="2:9" x14ac:dyDescent="0.3">
      <c r="B314">
        <v>313</v>
      </c>
      <c r="C314" s="5" t="s">
        <v>202</v>
      </c>
      <c r="D314" s="5" t="s">
        <v>37</v>
      </c>
      <c r="E314" s="13">
        <v>5748</v>
      </c>
      <c r="F314" s="5" t="s">
        <v>95</v>
      </c>
      <c r="G314" s="6">
        <v>325.07400000000001</v>
      </c>
      <c r="I314" s="9">
        <f t="shared" si="4"/>
        <v>0</v>
      </c>
    </row>
    <row r="315" spans="2:9" x14ac:dyDescent="0.3">
      <c r="B315">
        <v>314</v>
      </c>
      <c r="C315" s="5" t="s">
        <v>203</v>
      </c>
      <c r="D315" s="5" t="s">
        <v>37</v>
      </c>
      <c r="E315" s="13">
        <v>5828</v>
      </c>
      <c r="F315" s="5" t="s">
        <v>95</v>
      </c>
      <c r="G315" s="6">
        <v>1201.5899999999999</v>
      </c>
      <c r="I315" s="9">
        <f t="shared" si="4"/>
        <v>0</v>
      </c>
    </row>
    <row r="316" spans="2:9" x14ac:dyDescent="0.3">
      <c r="B316">
        <v>315</v>
      </c>
      <c r="C316" s="5" t="s">
        <v>204</v>
      </c>
      <c r="D316" s="5" t="s">
        <v>37</v>
      </c>
      <c r="E316" s="13">
        <v>5829</v>
      </c>
      <c r="F316" s="5" t="s">
        <v>95</v>
      </c>
      <c r="G316" s="6">
        <v>1183.5</v>
      </c>
      <c r="I316" s="9">
        <f t="shared" si="4"/>
        <v>0</v>
      </c>
    </row>
    <row r="317" spans="2:9" x14ac:dyDescent="0.3">
      <c r="B317">
        <v>316</v>
      </c>
      <c r="C317" s="5" t="s">
        <v>100</v>
      </c>
      <c r="D317" s="5" t="s">
        <v>14</v>
      </c>
      <c r="E317" s="13">
        <v>5578</v>
      </c>
      <c r="F317" s="5" t="s">
        <v>61</v>
      </c>
      <c r="G317" s="6">
        <v>360.22800000000001</v>
      </c>
      <c r="I317" s="9">
        <f t="shared" si="4"/>
        <v>360.22800000000001</v>
      </c>
    </row>
    <row r="318" spans="2:9" x14ac:dyDescent="0.3">
      <c r="B318">
        <v>317</v>
      </c>
      <c r="C318" s="5" t="s">
        <v>205</v>
      </c>
      <c r="D318" s="5" t="s">
        <v>37</v>
      </c>
      <c r="E318" s="13">
        <v>5579</v>
      </c>
      <c r="F318" s="5" t="s">
        <v>61</v>
      </c>
      <c r="G318" s="6">
        <v>286.75799999999998</v>
      </c>
      <c r="I318" s="9">
        <f t="shared" si="4"/>
        <v>286.75799999999998</v>
      </c>
    </row>
    <row r="319" spans="2:9" x14ac:dyDescent="0.3">
      <c r="B319">
        <v>318</v>
      </c>
      <c r="C319" s="5" t="s">
        <v>100</v>
      </c>
      <c r="D319" s="5" t="s">
        <v>14</v>
      </c>
      <c r="E319" s="13">
        <v>5580</v>
      </c>
      <c r="F319" s="5" t="s">
        <v>61</v>
      </c>
      <c r="G319" s="6">
        <v>282.76100000000002</v>
      </c>
      <c r="I319" s="9">
        <f t="shared" si="4"/>
        <v>282.76100000000002</v>
      </c>
    </row>
    <row r="320" spans="2:9" x14ac:dyDescent="0.3">
      <c r="B320">
        <v>319</v>
      </c>
      <c r="C320" s="5" t="s">
        <v>96</v>
      </c>
      <c r="D320" s="5" t="s">
        <v>14</v>
      </c>
      <c r="E320" s="13">
        <v>5581</v>
      </c>
      <c r="F320" s="5" t="s">
        <v>61</v>
      </c>
      <c r="G320" s="6">
        <v>253.05099999999999</v>
      </c>
      <c r="I320" s="9">
        <f t="shared" si="4"/>
        <v>253.05099999999999</v>
      </c>
    </row>
    <row r="321" spans="2:9" x14ac:dyDescent="0.3">
      <c r="B321">
        <v>320</v>
      </c>
      <c r="C321" s="5" t="s">
        <v>96</v>
      </c>
      <c r="D321" s="5" t="s">
        <v>14</v>
      </c>
      <c r="E321" s="13">
        <v>5582</v>
      </c>
      <c r="F321" s="5" t="s">
        <v>61</v>
      </c>
      <c r="G321" s="6">
        <v>741.75699999999995</v>
      </c>
      <c r="I321" s="9">
        <f t="shared" si="4"/>
        <v>741.75699999999995</v>
      </c>
    </row>
    <row r="322" spans="2:9" x14ac:dyDescent="0.3">
      <c r="B322">
        <v>321</v>
      </c>
      <c r="C322" s="5" t="s">
        <v>119</v>
      </c>
      <c r="D322" s="5" t="s">
        <v>14</v>
      </c>
      <c r="E322" s="13">
        <v>5583</v>
      </c>
      <c r="F322" s="5" t="s">
        <v>61</v>
      </c>
      <c r="G322" s="6">
        <v>270.07900000000001</v>
      </c>
      <c r="I322" s="9">
        <f t="shared" ref="I322:I385" si="5">IF(F322="MELBOURNE",G322,0)</f>
        <v>270.07900000000001</v>
      </c>
    </row>
    <row r="323" spans="2:9" x14ac:dyDescent="0.3">
      <c r="B323">
        <v>322</v>
      </c>
      <c r="C323" s="5" t="s">
        <v>206</v>
      </c>
      <c r="D323" s="5" t="s">
        <v>138</v>
      </c>
      <c r="E323" s="13">
        <v>5584</v>
      </c>
      <c r="F323" s="5" t="s">
        <v>61</v>
      </c>
      <c r="G323" s="6">
        <v>1246.27</v>
      </c>
      <c r="I323" s="9">
        <f t="shared" si="5"/>
        <v>1246.27</v>
      </c>
    </row>
    <row r="324" spans="2:9" x14ac:dyDescent="0.3">
      <c r="B324">
        <v>323</v>
      </c>
      <c r="C324" s="5" t="s">
        <v>102</v>
      </c>
      <c r="D324" s="5" t="s">
        <v>14</v>
      </c>
      <c r="E324" s="13">
        <v>5585</v>
      </c>
      <c r="F324" s="5" t="s">
        <v>61</v>
      </c>
      <c r="G324" s="6">
        <v>58.954000000000001</v>
      </c>
      <c r="I324" s="9">
        <f t="shared" si="5"/>
        <v>58.954000000000001</v>
      </c>
    </row>
    <row r="325" spans="2:9" x14ac:dyDescent="0.3">
      <c r="B325">
        <v>324</v>
      </c>
      <c r="C325" s="5" t="s">
        <v>102</v>
      </c>
      <c r="D325" s="5" t="s">
        <v>14</v>
      </c>
      <c r="E325" s="13">
        <v>5586</v>
      </c>
      <c r="F325" s="5" t="s">
        <v>61</v>
      </c>
      <c r="G325" s="6">
        <v>836.85699999999997</v>
      </c>
      <c r="I325" s="9">
        <f t="shared" si="5"/>
        <v>836.85699999999997</v>
      </c>
    </row>
    <row r="326" spans="2:9" x14ac:dyDescent="0.3">
      <c r="B326">
        <v>325</v>
      </c>
      <c r="C326" s="5" t="s">
        <v>96</v>
      </c>
      <c r="D326" s="5" t="s">
        <v>14</v>
      </c>
      <c r="E326" s="13">
        <v>5587</v>
      </c>
      <c r="F326" s="5" t="s">
        <v>61</v>
      </c>
      <c r="G326" s="6">
        <v>493.40600000000001</v>
      </c>
      <c r="I326" s="9">
        <f t="shared" si="5"/>
        <v>493.40600000000001</v>
      </c>
    </row>
    <row r="327" spans="2:9" x14ac:dyDescent="0.3">
      <c r="B327">
        <v>326</v>
      </c>
      <c r="C327" s="5" t="s">
        <v>205</v>
      </c>
      <c r="D327" s="5" t="s">
        <v>37</v>
      </c>
      <c r="E327" s="13">
        <v>5588</v>
      </c>
      <c r="F327" s="5" t="s">
        <v>61</v>
      </c>
      <c r="G327" s="6">
        <v>697.72299999999996</v>
      </c>
      <c r="I327" s="9">
        <f t="shared" si="5"/>
        <v>697.72299999999996</v>
      </c>
    </row>
    <row r="328" spans="2:9" x14ac:dyDescent="0.3">
      <c r="B328">
        <v>327</v>
      </c>
      <c r="C328" s="5" t="s">
        <v>201</v>
      </c>
      <c r="D328" s="5" t="s">
        <v>14</v>
      </c>
      <c r="E328" s="13">
        <v>5589</v>
      </c>
      <c r="F328" s="5" t="s">
        <v>61</v>
      </c>
      <c r="G328" s="6">
        <v>1312.81</v>
      </c>
      <c r="I328" s="9">
        <f t="shared" si="5"/>
        <v>1312.81</v>
      </c>
    </row>
    <row r="329" spans="2:9" x14ac:dyDescent="0.3">
      <c r="B329">
        <v>328</v>
      </c>
      <c r="C329" s="5" t="s">
        <v>162</v>
      </c>
      <c r="D329" s="5" t="s">
        <v>16</v>
      </c>
      <c r="E329" s="13">
        <v>5591</v>
      </c>
      <c r="F329" s="5" t="s">
        <v>61</v>
      </c>
      <c r="G329" s="6">
        <v>185.22499999999999</v>
      </c>
      <c r="I329" s="9">
        <f t="shared" si="5"/>
        <v>185.22499999999999</v>
      </c>
    </row>
    <row r="330" spans="2:9" x14ac:dyDescent="0.3">
      <c r="B330">
        <v>329</v>
      </c>
      <c r="C330" s="5" t="s">
        <v>162</v>
      </c>
      <c r="D330" s="5" t="s">
        <v>16</v>
      </c>
      <c r="E330" s="13">
        <v>5592</v>
      </c>
      <c r="F330" s="5" t="s">
        <v>61</v>
      </c>
      <c r="G330" s="6">
        <v>165.291</v>
      </c>
      <c r="I330" s="9">
        <f t="shared" si="5"/>
        <v>165.291</v>
      </c>
    </row>
    <row r="331" spans="2:9" x14ac:dyDescent="0.3">
      <c r="B331">
        <v>330</v>
      </c>
      <c r="C331" s="5" t="s">
        <v>207</v>
      </c>
      <c r="D331" s="5" t="s">
        <v>36</v>
      </c>
      <c r="E331" s="13">
        <v>5593</v>
      </c>
      <c r="F331" s="5" t="s">
        <v>61</v>
      </c>
      <c r="G331" s="6">
        <v>1046.74</v>
      </c>
      <c r="I331" s="9">
        <f t="shared" si="5"/>
        <v>1046.74</v>
      </c>
    </row>
    <row r="332" spans="2:9" x14ac:dyDescent="0.3">
      <c r="B332">
        <v>331</v>
      </c>
      <c r="C332" s="5" t="s">
        <v>207</v>
      </c>
      <c r="D332" s="5" t="s">
        <v>36</v>
      </c>
      <c r="E332" s="13">
        <v>5594</v>
      </c>
      <c r="F332" s="5" t="s">
        <v>61</v>
      </c>
      <c r="G332" s="6">
        <v>90.828999999999994</v>
      </c>
      <c r="I332" s="9">
        <f t="shared" si="5"/>
        <v>90.828999999999994</v>
      </c>
    </row>
    <row r="333" spans="2:9" x14ac:dyDescent="0.3">
      <c r="B333">
        <v>332</v>
      </c>
      <c r="C333" s="5" t="s">
        <v>208</v>
      </c>
      <c r="D333" s="5" t="s">
        <v>55</v>
      </c>
      <c r="E333" s="13">
        <v>5595</v>
      </c>
      <c r="F333" s="5" t="s">
        <v>61</v>
      </c>
      <c r="G333" s="6">
        <v>2291.7600000000002</v>
      </c>
      <c r="I333" s="9">
        <f t="shared" si="5"/>
        <v>2291.7600000000002</v>
      </c>
    </row>
    <row r="334" spans="2:9" x14ac:dyDescent="0.3">
      <c r="B334">
        <v>333</v>
      </c>
      <c r="C334" s="5" t="s">
        <v>209</v>
      </c>
      <c r="D334" s="5" t="s">
        <v>14</v>
      </c>
      <c r="E334" s="13">
        <v>5596</v>
      </c>
      <c r="F334" s="5" t="s">
        <v>95</v>
      </c>
      <c r="G334" s="6">
        <v>963.50900000000001</v>
      </c>
      <c r="I334" s="9">
        <f t="shared" si="5"/>
        <v>0</v>
      </c>
    </row>
    <row r="335" spans="2:9" x14ac:dyDescent="0.3">
      <c r="B335">
        <v>334</v>
      </c>
      <c r="C335" s="5" t="s">
        <v>210</v>
      </c>
      <c r="D335" s="5" t="s">
        <v>50</v>
      </c>
      <c r="E335" s="13">
        <v>5604</v>
      </c>
      <c r="F335" s="5" t="s">
        <v>61</v>
      </c>
      <c r="G335" s="6">
        <v>177.25899999999999</v>
      </c>
      <c r="I335" s="9">
        <f t="shared" si="5"/>
        <v>177.25899999999999</v>
      </c>
    </row>
    <row r="336" spans="2:9" x14ac:dyDescent="0.3">
      <c r="B336">
        <v>335</v>
      </c>
      <c r="C336" s="5" t="s">
        <v>211</v>
      </c>
      <c r="D336" s="5" t="s">
        <v>16</v>
      </c>
      <c r="E336" s="13">
        <v>5653</v>
      </c>
      <c r="F336" s="5" t="s">
        <v>61</v>
      </c>
      <c r="G336" s="6">
        <v>328.13799999999998</v>
      </c>
      <c r="I336" s="9">
        <f t="shared" si="5"/>
        <v>328.13799999999998</v>
      </c>
    </row>
    <row r="337" spans="2:9" x14ac:dyDescent="0.3">
      <c r="B337">
        <v>336</v>
      </c>
      <c r="C337" s="5" t="s">
        <v>211</v>
      </c>
      <c r="D337" s="5" t="s">
        <v>16</v>
      </c>
      <c r="E337" s="13">
        <v>5656</v>
      </c>
      <c r="F337" s="5" t="s">
        <v>61</v>
      </c>
      <c r="G337" s="6">
        <v>317.83600000000001</v>
      </c>
      <c r="I337" s="9">
        <f t="shared" si="5"/>
        <v>317.83600000000001</v>
      </c>
    </row>
    <row r="338" spans="2:9" x14ac:dyDescent="0.3">
      <c r="B338">
        <v>337</v>
      </c>
      <c r="C338" s="5" t="s">
        <v>211</v>
      </c>
      <c r="D338" s="5" t="s">
        <v>16</v>
      </c>
      <c r="E338" s="13">
        <v>5657</v>
      </c>
      <c r="F338" s="5" t="s">
        <v>61</v>
      </c>
      <c r="G338" s="6">
        <v>2955.75</v>
      </c>
      <c r="I338" s="9">
        <f t="shared" si="5"/>
        <v>2955.75</v>
      </c>
    </row>
    <row r="339" spans="2:9" x14ac:dyDescent="0.3">
      <c r="B339">
        <v>338</v>
      </c>
      <c r="C339" s="5" t="s">
        <v>212</v>
      </c>
      <c r="D339" s="5" t="s">
        <v>37</v>
      </c>
      <c r="E339" s="13">
        <v>5669</v>
      </c>
      <c r="F339" s="5" t="s">
        <v>61</v>
      </c>
      <c r="G339" s="6">
        <v>62.289000000000001</v>
      </c>
      <c r="I339" s="9">
        <f t="shared" si="5"/>
        <v>62.289000000000001</v>
      </c>
    </row>
    <row r="340" spans="2:9" x14ac:dyDescent="0.3">
      <c r="B340">
        <v>339</v>
      </c>
      <c r="C340" s="5" t="s">
        <v>213</v>
      </c>
      <c r="D340" s="5" t="s">
        <v>14</v>
      </c>
      <c r="E340" s="13">
        <v>5675</v>
      </c>
      <c r="F340" s="5" t="s">
        <v>61</v>
      </c>
      <c r="G340" s="6">
        <v>2796.5</v>
      </c>
      <c r="I340" s="9">
        <f t="shared" si="5"/>
        <v>2796.5</v>
      </c>
    </row>
    <row r="341" spans="2:9" x14ac:dyDescent="0.3">
      <c r="B341">
        <v>340</v>
      </c>
      <c r="C341" s="5" t="s">
        <v>213</v>
      </c>
      <c r="D341" s="5" t="s">
        <v>14</v>
      </c>
      <c r="E341" s="13">
        <v>5676</v>
      </c>
      <c r="F341" s="5" t="s">
        <v>61</v>
      </c>
      <c r="G341" s="6">
        <v>499.66199999999998</v>
      </c>
      <c r="I341" s="9">
        <f t="shared" si="5"/>
        <v>499.66199999999998</v>
      </c>
    </row>
    <row r="342" spans="2:9" x14ac:dyDescent="0.3">
      <c r="B342">
        <v>341</v>
      </c>
      <c r="C342" s="5" t="s">
        <v>214</v>
      </c>
      <c r="D342" s="5"/>
      <c r="E342" s="13">
        <v>5872</v>
      </c>
      <c r="F342" s="5" t="s">
        <v>61</v>
      </c>
      <c r="G342" s="6">
        <v>218.08799999999999</v>
      </c>
      <c r="I342" s="9">
        <f t="shared" si="5"/>
        <v>218.08799999999999</v>
      </c>
    </row>
    <row r="343" spans="2:9" x14ac:dyDescent="0.3">
      <c r="B343">
        <v>342</v>
      </c>
      <c r="C343" s="5" t="s">
        <v>104</v>
      </c>
      <c r="D343" s="5" t="s">
        <v>16</v>
      </c>
      <c r="E343" s="13">
        <v>5881</v>
      </c>
      <c r="F343" s="5" t="s">
        <v>95</v>
      </c>
      <c r="G343" s="6">
        <v>297.31799999999998</v>
      </c>
      <c r="I343" s="9">
        <f t="shared" si="5"/>
        <v>0</v>
      </c>
    </row>
    <row r="344" spans="2:9" x14ac:dyDescent="0.3">
      <c r="B344">
        <v>343</v>
      </c>
      <c r="C344" s="5" t="s">
        <v>104</v>
      </c>
      <c r="D344" s="5" t="s">
        <v>16</v>
      </c>
      <c r="E344" s="13">
        <v>5882</v>
      </c>
      <c r="F344" s="5" t="s">
        <v>95</v>
      </c>
      <c r="G344" s="6">
        <v>349.88799999999998</v>
      </c>
      <c r="I344" s="9">
        <f t="shared" si="5"/>
        <v>0</v>
      </c>
    </row>
    <row r="345" spans="2:9" x14ac:dyDescent="0.3">
      <c r="B345">
        <v>344</v>
      </c>
      <c r="C345" s="5" t="s">
        <v>104</v>
      </c>
      <c r="D345" s="5" t="s">
        <v>16</v>
      </c>
      <c r="E345" s="13">
        <v>5883</v>
      </c>
      <c r="F345" s="5" t="s">
        <v>95</v>
      </c>
      <c r="G345" s="6">
        <v>150.91499999999999</v>
      </c>
      <c r="I345" s="9">
        <f t="shared" si="5"/>
        <v>0</v>
      </c>
    </row>
    <row r="346" spans="2:9" x14ac:dyDescent="0.3">
      <c r="B346">
        <v>345</v>
      </c>
      <c r="C346" s="5" t="s">
        <v>104</v>
      </c>
      <c r="D346" s="5" t="s">
        <v>16</v>
      </c>
      <c r="E346" s="13">
        <v>5884</v>
      </c>
      <c r="F346" s="5" t="s">
        <v>95</v>
      </c>
      <c r="G346" s="6">
        <v>336.197</v>
      </c>
      <c r="I346" s="9">
        <f t="shared" si="5"/>
        <v>0</v>
      </c>
    </row>
    <row r="347" spans="2:9" x14ac:dyDescent="0.3">
      <c r="B347">
        <v>346</v>
      </c>
      <c r="C347" s="5" t="s">
        <v>104</v>
      </c>
      <c r="D347" s="5" t="s">
        <v>16</v>
      </c>
      <c r="E347" s="13">
        <v>5885</v>
      </c>
      <c r="F347" s="5" t="s">
        <v>95</v>
      </c>
      <c r="G347" s="6">
        <v>299.60399999999998</v>
      </c>
      <c r="I347" s="9">
        <f t="shared" si="5"/>
        <v>0</v>
      </c>
    </row>
    <row r="348" spans="2:9" x14ac:dyDescent="0.3">
      <c r="B348">
        <v>347</v>
      </c>
      <c r="C348" s="5" t="s">
        <v>104</v>
      </c>
      <c r="D348" s="5" t="s">
        <v>16</v>
      </c>
      <c r="E348" s="13">
        <v>5886</v>
      </c>
      <c r="F348" s="5" t="s">
        <v>95</v>
      </c>
      <c r="G348" s="6">
        <v>344.58199999999999</v>
      </c>
      <c r="I348" s="9">
        <f t="shared" si="5"/>
        <v>0</v>
      </c>
    </row>
    <row r="349" spans="2:9" x14ac:dyDescent="0.3">
      <c r="B349">
        <v>348</v>
      </c>
      <c r="C349" s="5" t="s">
        <v>215</v>
      </c>
      <c r="D349" s="5" t="s">
        <v>37</v>
      </c>
      <c r="E349" s="13">
        <v>5887</v>
      </c>
      <c r="F349" s="5" t="s">
        <v>95</v>
      </c>
      <c r="G349" s="6">
        <v>1222.58</v>
      </c>
      <c r="I349" s="9">
        <f t="shared" si="5"/>
        <v>0</v>
      </c>
    </row>
    <row r="350" spans="2:9" x14ac:dyDescent="0.3">
      <c r="B350">
        <v>349</v>
      </c>
      <c r="C350" s="5" t="s">
        <v>214</v>
      </c>
      <c r="D350" s="5"/>
      <c r="E350" s="13">
        <v>5899</v>
      </c>
      <c r="F350" s="5" t="s">
        <v>61</v>
      </c>
      <c r="G350" s="6">
        <v>2621.45</v>
      </c>
      <c r="I350" s="9">
        <f t="shared" si="5"/>
        <v>2621.45</v>
      </c>
    </row>
    <row r="351" spans="2:9" x14ac:dyDescent="0.3">
      <c r="B351">
        <v>350</v>
      </c>
      <c r="C351" s="5" t="s">
        <v>216</v>
      </c>
      <c r="D351" s="5" t="s">
        <v>123</v>
      </c>
      <c r="E351" s="13">
        <v>5988</v>
      </c>
      <c r="F351" s="5" t="s">
        <v>61</v>
      </c>
      <c r="G351" s="6">
        <v>501.60700000000003</v>
      </c>
      <c r="I351" s="9">
        <f t="shared" si="5"/>
        <v>501.60700000000003</v>
      </c>
    </row>
    <row r="352" spans="2:9" x14ac:dyDescent="0.3">
      <c r="B352">
        <v>351</v>
      </c>
      <c r="C352" s="5" t="s">
        <v>217</v>
      </c>
      <c r="D352" s="5" t="s">
        <v>50</v>
      </c>
      <c r="E352" s="13">
        <v>5997</v>
      </c>
      <c r="F352" s="5" t="s">
        <v>61</v>
      </c>
      <c r="G352" s="6">
        <v>788.49099999999999</v>
      </c>
      <c r="I352" s="9">
        <f t="shared" si="5"/>
        <v>788.49099999999999</v>
      </c>
    </row>
    <row r="353" spans="2:9" x14ac:dyDescent="0.3">
      <c r="B353">
        <v>352</v>
      </c>
      <c r="C353" s="5" t="s">
        <v>104</v>
      </c>
      <c r="D353" s="5" t="s">
        <v>16</v>
      </c>
      <c r="E353" s="13">
        <v>5999</v>
      </c>
      <c r="F353" s="5" t="s">
        <v>61</v>
      </c>
      <c r="G353" s="6">
        <v>1621.87</v>
      </c>
      <c r="I353" s="9">
        <f t="shared" si="5"/>
        <v>1621.87</v>
      </c>
    </row>
    <row r="354" spans="2:9" x14ac:dyDescent="0.3">
      <c r="B354">
        <v>353</v>
      </c>
      <c r="C354" s="5" t="s">
        <v>104</v>
      </c>
      <c r="D354" s="5" t="s">
        <v>16</v>
      </c>
      <c r="E354" s="13">
        <v>6000</v>
      </c>
      <c r="F354" s="5" t="s">
        <v>61</v>
      </c>
      <c r="G354" s="6">
        <v>395.762</v>
      </c>
      <c r="I354" s="9">
        <f t="shared" si="5"/>
        <v>395.762</v>
      </c>
    </row>
    <row r="355" spans="2:9" x14ac:dyDescent="0.3">
      <c r="B355">
        <v>354</v>
      </c>
      <c r="C355" s="5" t="s">
        <v>104</v>
      </c>
      <c r="D355" s="5" t="s">
        <v>16</v>
      </c>
      <c r="E355" s="13">
        <v>6001</v>
      </c>
      <c r="F355" s="5" t="s">
        <v>61</v>
      </c>
      <c r="G355" s="6">
        <v>602.58299999999997</v>
      </c>
      <c r="I355" s="9">
        <f t="shared" si="5"/>
        <v>602.58299999999997</v>
      </c>
    </row>
    <row r="356" spans="2:9" x14ac:dyDescent="0.3">
      <c r="B356">
        <v>355</v>
      </c>
      <c r="C356" s="5" t="s">
        <v>76</v>
      </c>
      <c r="D356" s="5" t="s">
        <v>36</v>
      </c>
      <c r="E356" s="13">
        <v>6002</v>
      </c>
      <c r="F356" s="5" t="s">
        <v>61</v>
      </c>
      <c r="G356" s="6">
        <v>1272.9000000000001</v>
      </c>
      <c r="I356" s="9">
        <f t="shared" si="5"/>
        <v>1272.9000000000001</v>
      </c>
    </row>
    <row r="357" spans="2:9" x14ac:dyDescent="0.3">
      <c r="B357">
        <v>356</v>
      </c>
      <c r="C357" s="5" t="s">
        <v>104</v>
      </c>
      <c r="D357" s="5" t="s">
        <v>16</v>
      </c>
      <c r="E357" s="13">
        <v>6003</v>
      </c>
      <c r="F357" s="5" t="s">
        <v>61</v>
      </c>
      <c r="G357" s="6">
        <v>2628.08</v>
      </c>
      <c r="I357" s="9">
        <f t="shared" si="5"/>
        <v>2628.08</v>
      </c>
    </row>
    <row r="358" spans="2:9" x14ac:dyDescent="0.3">
      <c r="B358">
        <v>357</v>
      </c>
      <c r="C358" s="5" t="s">
        <v>218</v>
      </c>
      <c r="D358" s="5" t="s">
        <v>16</v>
      </c>
      <c r="E358" s="13">
        <v>6004</v>
      </c>
      <c r="F358" s="5" t="s">
        <v>61</v>
      </c>
      <c r="G358" s="6">
        <v>546.06500000000005</v>
      </c>
      <c r="I358" s="9">
        <f t="shared" si="5"/>
        <v>546.06500000000005</v>
      </c>
    </row>
    <row r="359" spans="2:9" x14ac:dyDescent="0.3">
      <c r="B359">
        <v>358</v>
      </c>
      <c r="C359" s="5" t="s">
        <v>219</v>
      </c>
      <c r="D359" s="5" t="s">
        <v>36</v>
      </c>
      <c r="E359" s="13">
        <v>6009</v>
      </c>
      <c r="F359" s="5" t="s">
        <v>61</v>
      </c>
      <c r="G359" s="6">
        <v>957.92</v>
      </c>
      <c r="I359" s="9">
        <f t="shared" si="5"/>
        <v>957.92</v>
      </c>
    </row>
    <row r="360" spans="2:9" x14ac:dyDescent="0.3">
      <c r="B360">
        <v>359</v>
      </c>
      <c r="C360" s="5" t="s">
        <v>218</v>
      </c>
      <c r="D360" s="5" t="s">
        <v>16</v>
      </c>
      <c r="E360" s="13">
        <v>6018</v>
      </c>
      <c r="F360" s="5" t="s">
        <v>61</v>
      </c>
      <c r="G360" s="6">
        <v>830.39200000000005</v>
      </c>
      <c r="I360" s="9">
        <f t="shared" si="5"/>
        <v>830.39200000000005</v>
      </c>
    </row>
    <row r="361" spans="2:9" x14ac:dyDescent="0.3">
      <c r="B361">
        <v>360</v>
      </c>
      <c r="C361" s="5" t="s">
        <v>220</v>
      </c>
      <c r="D361" s="5" t="s">
        <v>14</v>
      </c>
      <c r="E361" s="13">
        <v>6019</v>
      </c>
      <c r="F361" s="5" t="s">
        <v>61</v>
      </c>
      <c r="G361" s="6">
        <v>266.80900000000003</v>
      </c>
      <c r="I361" s="9">
        <f t="shared" si="5"/>
        <v>266.80900000000003</v>
      </c>
    </row>
    <row r="362" spans="2:9" x14ac:dyDescent="0.3">
      <c r="B362">
        <v>361</v>
      </c>
      <c r="C362" s="5" t="s">
        <v>218</v>
      </c>
      <c r="D362" s="5" t="s">
        <v>16</v>
      </c>
      <c r="E362" s="13">
        <v>6021</v>
      </c>
      <c r="F362" s="5" t="s">
        <v>61</v>
      </c>
      <c r="G362" s="6">
        <v>1069.55</v>
      </c>
      <c r="I362" s="9">
        <f t="shared" si="5"/>
        <v>1069.55</v>
      </c>
    </row>
    <row r="363" spans="2:9" x14ac:dyDescent="0.3">
      <c r="B363">
        <v>362</v>
      </c>
      <c r="C363" s="5" t="s">
        <v>221</v>
      </c>
      <c r="D363" s="5" t="s">
        <v>50</v>
      </c>
      <c r="E363" s="13">
        <v>6031</v>
      </c>
      <c r="F363" s="5" t="s">
        <v>218</v>
      </c>
      <c r="G363" s="6">
        <v>332.75599999999997</v>
      </c>
      <c r="I363" s="9">
        <f t="shared" si="5"/>
        <v>0</v>
      </c>
    </row>
    <row r="364" spans="2:9" x14ac:dyDescent="0.3">
      <c r="B364">
        <v>363</v>
      </c>
      <c r="C364" s="5" t="s">
        <v>222</v>
      </c>
      <c r="D364" s="5" t="s">
        <v>14</v>
      </c>
      <c r="E364" s="13">
        <v>6034</v>
      </c>
      <c r="F364" s="5" t="s">
        <v>218</v>
      </c>
      <c r="G364" s="6">
        <v>652.45699999999999</v>
      </c>
      <c r="I364" s="9">
        <f t="shared" si="5"/>
        <v>0</v>
      </c>
    </row>
    <row r="365" spans="2:9" x14ac:dyDescent="0.3">
      <c r="B365">
        <v>364</v>
      </c>
      <c r="C365" s="5" t="s">
        <v>136</v>
      </c>
      <c r="D365" s="5" t="s">
        <v>14</v>
      </c>
      <c r="E365" s="13">
        <v>6069</v>
      </c>
      <c r="F365" s="5" t="s">
        <v>61</v>
      </c>
      <c r="G365" s="6">
        <v>527.38199999999995</v>
      </c>
      <c r="I365" s="9">
        <f t="shared" si="5"/>
        <v>527.38199999999995</v>
      </c>
    </row>
    <row r="366" spans="2:9" x14ac:dyDescent="0.3">
      <c r="B366">
        <v>365</v>
      </c>
      <c r="C366" s="5" t="s">
        <v>136</v>
      </c>
      <c r="D366" s="5" t="s">
        <v>14</v>
      </c>
      <c r="E366" s="13">
        <v>6070</v>
      </c>
      <c r="F366" s="5" t="s">
        <v>61</v>
      </c>
      <c r="G366" s="6">
        <v>225.67</v>
      </c>
      <c r="I366" s="9">
        <f t="shared" si="5"/>
        <v>225.67</v>
      </c>
    </row>
    <row r="367" spans="2:9" x14ac:dyDescent="0.3">
      <c r="B367">
        <v>366</v>
      </c>
      <c r="C367" s="5" t="s">
        <v>223</v>
      </c>
      <c r="D367" s="5" t="s">
        <v>14</v>
      </c>
      <c r="E367" s="13">
        <v>6082</v>
      </c>
      <c r="F367" s="5" t="s">
        <v>61</v>
      </c>
      <c r="G367" s="6">
        <v>894.73199999999997</v>
      </c>
      <c r="I367" s="9">
        <f t="shared" si="5"/>
        <v>894.73199999999997</v>
      </c>
    </row>
    <row r="368" spans="2:9" x14ac:dyDescent="0.3">
      <c r="B368">
        <v>367</v>
      </c>
      <c r="C368" s="5" t="s">
        <v>218</v>
      </c>
      <c r="D368" s="5" t="s">
        <v>16</v>
      </c>
      <c r="E368" s="13">
        <v>6090</v>
      </c>
      <c r="F368" s="5" t="s">
        <v>218</v>
      </c>
      <c r="G368" s="6">
        <v>644.98400000000004</v>
      </c>
      <c r="I368" s="9">
        <f t="shared" si="5"/>
        <v>0</v>
      </c>
    </row>
    <row r="369" spans="2:9" x14ac:dyDescent="0.3">
      <c r="B369">
        <v>368</v>
      </c>
      <c r="C369" s="5" t="s">
        <v>136</v>
      </c>
      <c r="D369" s="5" t="s">
        <v>14</v>
      </c>
      <c r="E369" s="13">
        <v>6097</v>
      </c>
      <c r="F369" s="5" t="s">
        <v>218</v>
      </c>
      <c r="G369" s="6">
        <v>776.16600000000005</v>
      </c>
      <c r="I369" s="9">
        <f t="shared" si="5"/>
        <v>0</v>
      </c>
    </row>
    <row r="370" spans="2:9" x14ac:dyDescent="0.3">
      <c r="B370">
        <v>369</v>
      </c>
      <c r="C370" s="5" t="s">
        <v>218</v>
      </c>
      <c r="D370" s="5" t="s">
        <v>16</v>
      </c>
      <c r="E370" s="13">
        <v>6098</v>
      </c>
      <c r="F370" s="5" t="s">
        <v>218</v>
      </c>
      <c r="G370" s="6">
        <v>1279.6199999999999</v>
      </c>
      <c r="I370" s="9">
        <f t="shared" si="5"/>
        <v>0</v>
      </c>
    </row>
    <row r="371" spans="2:9" x14ac:dyDescent="0.3">
      <c r="B371">
        <v>370</v>
      </c>
      <c r="C371" s="5" t="s">
        <v>224</v>
      </c>
      <c r="D371" s="5" t="s">
        <v>84</v>
      </c>
      <c r="E371" s="13">
        <v>6099</v>
      </c>
      <c r="F371" s="5" t="s">
        <v>61</v>
      </c>
      <c r="G371" s="6">
        <v>478.77300000000002</v>
      </c>
      <c r="I371" s="9">
        <f t="shared" si="5"/>
        <v>478.77300000000002</v>
      </c>
    </row>
    <row r="372" spans="2:9" x14ac:dyDescent="0.3">
      <c r="B372">
        <v>371</v>
      </c>
      <c r="C372" s="5" t="s">
        <v>157</v>
      </c>
      <c r="D372" s="5" t="s">
        <v>50</v>
      </c>
      <c r="E372" s="13">
        <v>8416</v>
      </c>
      <c r="F372" s="5" t="s">
        <v>61</v>
      </c>
      <c r="G372" s="6">
        <v>1284.23</v>
      </c>
      <c r="I372" s="9">
        <f t="shared" si="5"/>
        <v>1284.23</v>
      </c>
    </row>
    <row r="373" spans="2:9" x14ac:dyDescent="0.3">
      <c r="B373">
        <v>372</v>
      </c>
      <c r="C373" s="5" t="s">
        <v>157</v>
      </c>
      <c r="D373" s="5" t="s">
        <v>50</v>
      </c>
      <c r="E373" s="13">
        <v>8417</v>
      </c>
      <c r="F373" s="5" t="s">
        <v>61</v>
      </c>
      <c r="G373" s="6">
        <v>275.30799999999999</v>
      </c>
      <c r="I373" s="9">
        <f t="shared" si="5"/>
        <v>275.30799999999999</v>
      </c>
    </row>
    <row r="374" spans="2:9" x14ac:dyDescent="0.3">
      <c r="B374">
        <v>373</v>
      </c>
      <c r="C374" s="5" t="s">
        <v>225</v>
      </c>
      <c r="D374" s="5" t="s">
        <v>37</v>
      </c>
      <c r="E374" s="13">
        <v>8633</v>
      </c>
      <c r="F374" s="5" t="s">
        <v>61</v>
      </c>
      <c r="G374" s="6">
        <v>299.29899999999998</v>
      </c>
      <c r="I374" s="9">
        <f t="shared" si="5"/>
        <v>299.29899999999998</v>
      </c>
    </row>
    <row r="375" spans="2:9" x14ac:dyDescent="0.3">
      <c r="B375">
        <v>374</v>
      </c>
      <c r="C375" s="5" t="s">
        <v>225</v>
      </c>
      <c r="D375" s="5" t="s">
        <v>37</v>
      </c>
      <c r="E375" s="13">
        <v>8634</v>
      </c>
      <c r="F375" s="5" t="s">
        <v>61</v>
      </c>
      <c r="G375" s="6">
        <v>362.99900000000002</v>
      </c>
      <c r="I375" s="9">
        <f t="shared" si="5"/>
        <v>362.99900000000002</v>
      </c>
    </row>
    <row r="376" spans="2:9" x14ac:dyDescent="0.3">
      <c r="B376">
        <v>375</v>
      </c>
      <c r="C376" s="5" t="s">
        <v>225</v>
      </c>
      <c r="D376" s="5" t="s">
        <v>37</v>
      </c>
      <c r="E376" s="13">
        <v>8635</v>
      </c>
      <c r="F376" s="5" t="s">
        <v>61</v>
      </c>
      <c r="G376" s="6">
        <v>220.209</v>
      </c>
      <c r="I376" s="9">
        <f t="shared" si="5"/>
        <v>220.209</v>
      </c>
    </row>
    <row r="377" spans="2:9" x14ac:dyDescent="0.3">
      <c r="B377">
        <v>376</v>
      </c>
      <c r="C377" s="5" t="s">
        <v>226</v>
      </c>
      <c r="D377" s="5" t="s">
        <v>50</v>
      </c>
      <c r="E377" s="13">
        <v>8636</v>
      </c>
      <c r="F377" s="5" t="s">
        <v>61</v>
      </c>
      <c r="G377" s="6">
        <v>368.327</v>
      </c>
      <c r="I377" s="9">
        <f t="shared" si="5"/>
        <v>368.327</v>
      </c>
    </row>
    <row r="378" spans="2:9" x14ac:dyDescent="0.3">
      <c r="B378">
        <v>377</v>
      </c>
      <c r="C378" s="5" t="s">
        <v>227</v>
      </c>
      <c r="D378" s="5" t="s">
        <v>16</v>
      </c>
      <c r="E378" s="13">
        <v>8637</v>
      </c>
      <c r="F378" s="5" t="s">
        <v>61</v>
      </c>
      <c r="G378" s="6">
        <v>655.91099999999994</v>
      </c>
      <c r="I378" s="9">
        <f t="shared" si="5"/>
        <v>655.91099999999994</v>
      </c>
    </row>
    <row r="379" spans="2:9" x14ac:dyDescent="0.3">
      <c r="B379">
        <v>378</v>
      </c>
      <c r="C379" s="5" t="s">
        <v>204</v>
      </c>
      <c r="D379" s="5" t="s">
        <v>37</v>
      </c>
      <c r="E379" s="13">
        <v>8638</v>
      </c>
      <c r="F379" s="5" t="s">
        <v>61</v>
      </c>
      <c r="G379" s="6">
        <v>566.39700000000005</v>
      </c>
      <c r="I379" s="9">
        <f t="shared" si="5"/>
        <v>566.39700000000005</v>
      </c>
    </row>
    <row r="380" spans="2:9" x14ac:dyDescent="0.3">
      <c r="B380">
        <v>379</v>
      </c>
      <c r="C380" s="5" t="s">
        <v>228</v>
      </c>
      <c r="D380" s="5" t="s">
        <v>36</v>
      </c>
      <c r="E380" s="13">
        <v>8639</v>
      </c>
      <c r="F380" s="5" t="s">
        <v>61</v>
      </c>
      <c r="G380" s="6">
        <v>189.74700000000001</v>
      </c>
      <c r="I380" s="9">
        <f t="shared" si="5"/>
        <v>189.74700000000001</v>
      </c>
    </row>
    <row r="381" spans="2:9" x14ac:dyDescent="0.3">
      <c r="B381">
        <v>380</v>
      </c>
      <c r="C381" s="5" t="s">
        <v>157</v>
      </c>
      <c r="D381" s="5" t="s">
        <v>50</v>
      </c>
      <c r="E381" s="13">
        <v>8640</v>
      </c>
      <c r="F381" s="5" t="s">
        <v>61</v>
      </c>
      <c r="G381" s="6">
        <v>1295.5999999999999</v>
      </c>
      <c r="I381" s="9">
        <f t="shared" si="5"/>
        <v>1295.5999999999999</v>
      </c>
    </row>
    <row r="382" spans="2:9" x14ac:dyDescent="0.3">
      <c r="B382">
        <v>381</v>
      </c>
      <c r="C382" s="5" t="s">
        <v>157</v>
      </c>
      <c r="D382" s="5" t="s">
        <v>50</v>
      </c>
      <c r="E382" s="13">
        <v>8641</v>
      </c>
      <c r="F382" s="5" t="s">
        <v>61</v>
      </c>
      <c r="G382" s="6">
        <v>448.44600000000003</v>
      </c>
      <c r="I382" s="9">
        <f t="shared" si="5"/>
        <v>448.44600000000003</v>
      </c>
    </row>
    <row r="383" spans="2:9" x14ac:dyDescent="0.3">
      <c r="B383">
        <v>382</v>
      </c>
      <c r="C383" s="5" t="s">
        <v>229</v>
      </c>
      <c r="D383" s="5" t="s">
        <v>36</v>
      </c>
      <c r="E383" s="13">
        <v>9536</v>
      </c>
      <c r="F383" s="5" t="s">
        <v>61</v>
      </c>
      <c r="G383" s="6">
        <v>197.131</v>
      </c>
      <c r="I383" s="9">
        <f t="shared" si="5"/>
        <v>197.131</v>
      </c>
    </row>
    <row r="384" spans="2:9" x14ac:dyDescent="0.3">
      <c r="B384">
        <v>383</v>
      </c>
      <c r="C384" s="5" t="s">
        <v>149</v>
      </c>
      <c r="D384" s="5" t="s">
        <v>16</v>
      </c>
      <c r="E384" s="13">
        <v>8256</v>
      </c>
      <c r="F384" s="5" t="s">
        <v>61</v>
      </c>
      <c r="G384" s="6">
        <v>274.10700000000003</v>
      </c>
      <c r="I384" s="9">
        <f t="shared" si="5"/>
        <v>274.10700000000003</v>
      </c>
    </row>
    <row r="385" spans="2:9" x14ac:dyDescent="0.3">
      <c r="B385">
        <v>384</v>
      </c>
      <c r="C385" s="5" t="s">
        <v>149</v>
      </c>
      <c r="D385" s="5" t="s">
        <v>16</v>
      </c>
      <c r="E385" s="13">
        <v>8257</v>
      </c>
      <c r="F385" s="5" t="s">
        <v>61</v>
      </c>
      <c r="G385" s="6">
        <v>323.48399999999998</v>
      </c>
      <c r="I385" s="9">
        <f t="shared" si="5"/>
        <v>323.48399999999998</v>
      </c>
    </row>
    <row r="386" spans="2:9" x14ac:dyDescent="0.3">
      <c r="B386">
        <v>385</v>
      </c>
      <c r="C386" s="5" t="s">
        <v>172</v>
      </c>
      <c r="D386" s="5" t="s">
        <v>16</v>
      </c>
      <c r="E386" s="13">
        <v>8258</v>
      </c>
      <c r="F386" s="5" t="s">
        <v>61</v>
      </c>
      <c r="G386" s="6">
        <v>524.85699999999997</v>
      </c>
      <c r="I386" s="9">
        <f t="shared" ref="I386:I449" si="6">IF(F386="MELBOURNE",G386,0)</f>
        <v>524.85699999999997</v>
      </c>
    </row>
    <row r="387" spans="2:9" x14ac:dyDescent="0.3">
      <c r="B387">
        <v>386</v>
      </c>
      <c r="C387" s="5" t="s">
        <v>172</v>
      </c>
      <c r="D387" s="5" t="s">
        <v>16</v>
      </c>
      <c r="E387" s="13">
        <v>8259</v>
      </c>
      <c r="F387" s="5" t="s">
        <v>61</v>
      </c>
      <c r="G387" s="6">
        <v>302.50700000000001</v>
      </c>
      <c r="I387" s="9">
        <f t="shared" si="6"/>
        <v>302.50700000000001</v>
      </c>
    </row>
    <row r="388" spans="2:9" x14ac:dyDescent="0.3">
      <c r="B388">
        <v>387</v>
      </c>
      <c r="C388" s="5" t="s">
        <v>172</v>
      </c>
      <c r="D388" s="5" t="s">
        <v>16</v>
      </c>
      <c r="E388" s="13">
        <v>8260</v>
      </c>
      <c r="F388" s="5" t="s">
        <v>61</v>
      </c>
      <c r="G388" s="6">
        <v>796.82100000000003</v>
      </c>
      <c r="I388" s="9">
        <f t="shared" si="6"/>
        <v>796.82100000000003</v>
      </c>
    </row>
    <row r="389" spans="2:9" x14ac:dyDescent="0.3">
      <c r="B389">
        <v>388</v>
      </c>
      <c r="C389" s="5" t="s">
        <v>172</v>
      </c>
      <c r="D389" s="5" t="s">
        <v>16</v>
      </c>
      <c r="E389" s="13">
        <v>8261</v>
      </c>
      <c r="F389" s="5" t="s">
        <v>61</v>
      </c>
      <c r="G389" s="6">
        <v>872.96799999999996</v>
      </c>
      <c r="I389" s="9">
        <f t="shared" si="6"/>
        <v>872.96799999999996</v>
      </c>
    </row>
    <row r="390" spans="2:9" x14ac:dyDescent="0.3">
      <c r="B390">
        <v>389</v>
      </c>
      <c r="C390" s="5" t="s">
        <v>172</v>
      </c>
      <c r="D390" s="5" t="s">
        <v>16</v>
      </c>
      <c r="E390" s="13">
        <v>8262</v>
      </c>
      <c r="F390" s="5" t="s">
        <v>61</v>
      </c>
      <c r="G390" s="6">
        <v>989.21900000000005</v>
      </c>
      <c r="I390" s="9">
        <f t="shared" si="6"/>
        <v>989.21900000000005</v>
      </c>
    </row>
    <row r="391" spans="2:9" x14ac:dyDescent="0.3">
      <c r="B391">
        <v>390</v>
      </c>
      <c r="C391" s="5" t="s">
        <v>172</v>
      </c>
      <c r="D391" s="5" t="s">
        <v>16</v>
      </c>
      <c r="E391" s="13">
        <v>8263</v>
      </c>
      <c r="F391" s="5" t="s">
        <v>61</v>
      </c>
      <c r="G391" s="6">
        <v>565.14200000000005</v>
      </c>
      <c r="I391" s="9">
        <f t="shared" si="6"/>
        <v>565.14200000000005</v>
      </c>
    </row>
    <row r="392" spans="2:9" x14ac:dyDescent="0.3">
      <c r="B392">
        <v>391</v>
      </c>
      <c r="C392" s="5" t="s">
        <v>172</v>
      </c>
      <c r="D392" s="5" t="s">
        <v>16</v>
      </c>
      <c r="E392" s="13">
        <v>8264</v>
      </c>
      <c r="F392" s="5" t="s">
        <v>61</v>
      </c>
      <c r="G392" s="6">
        <v>786.99099999999999</v>
      </c>
      <c r="I392" s="9">
        <f t="shared" si="6"/>
        <v>786.99099999999999</v>
      </c>
    </row>
    <row r="393" spans="2:9" x14ac:dyDescent="0.3">
      <c r="B393">
        <v>392</v>
      </c>
      <c r="C393" s="5" t="s">
        <v>230</v>
      </c>
      <c r="D393" s="5" t="s">
        <v>16</v>
      </c>
      <c r="E393" s="13">
        <v>8266</v>
      </c>
      <c r="F393" s="5" t="s">
        <v>61</v>
      </c>
      <c r="G393" s="6">
        <v>2713.26</v>
      </c>
      <c r="I393" s="9">
        <f t="shared" si="6"/>
        <v>2713.26</v>
      </c>
    </row>
    <row r="394" spans="2:9" x14ac:dyDescent="0.3">
      <c r="B394">
        <v>393</v>
      </c>
      <c r="C394" s="5" t="s">
        <v>230</v>
      </c>
      <c r="D394" s="5" t="s">
        <v>16</v>
      </c>
      <c r="E394" s="13">
        <v>8267</v>
      </c>
      <c r="F394" s="5" t="s">
        <v>61</v>
      </c>
      <c r="G394" s="6">
        <v>309.01799999999997</v>
      </c>
      <c r="I394" s="9">
        <f t="shared" si="6"/>
        <v>309.01799999999997</v>
      </c>
    </row>
    <row r="395" spans="2:9" x14ac:dyDescent="0.3">
      <c r="B395">
        <v>394</v>
      </c>
      <c r="C395" s="5" t="s">
        <v>189</v>
      </c>
      <c r="D395" s="5" t="s">
        <v>16</v>
      </c>
      <c r="E395" s="13">
        <v>8270</v>
      </c>
      <c r="F395" s="5" t="s">
        <v>61</v>
      </c>
      <c r="G395" s="6">
        <v>1667.98</v>
      </c>
      <c r="I395" s="9">
        <f t="shared" si="6"/>
        <v>1667.98</v>
      </c>
    </row>
    <row r="396" spans="2:9" x14ac:dyDescent="0.3">
      <c r="B396">
        <v>395</v>
      </c>
      <c r="C396" s="5" t="s">
        <v>149</v>
      </c>
      <c r="D396" s="5" t="s">
        <v>16</v>
      </c>
      <c r="E396" s="13">
        <v>8249</v>
      </c>
      <c r="F396" s="5" t="s">
        <v>61</v>
      </c>
      <c r="G396" s="6">
        <v>317.37</v>
      </c>
      <c r="I396" s="9">
        <f t="shared" si="6"/>
        <v>317.37</v>
      </c>
    </row>
    <row r="397" spans="2:9" x14ac:dyDescent="0.3">
      <c r="B397">
        <v>396</v>
      </c>
      <c r="C397" s="5" t="s">
        <v>149</v>
      </c>
      <c r="D397" s="5" t="s">
        <v>16</v>
      </c>
      <c r="E397" s="13">
        <v>8250</v>
      </c>
      <c r="F397" s="5" t="s">
        <v>61</v>
      </c>
      <c r="G397" s="6">
        <v>61.997999999999998</v>
      </c>
      <c r="I397" s="9">
        <f t="shared" si="6"/>
        <v>61.997999999999998</v>
      </c>
    </row>
    <row r="398" spans="2:9" x14ac:dyDescent="0.3">
      <c r="B398">
        <v>397</v>
      </c>
      <c r="C398" s="5" t="s">
        <v>149</v>
      </c>
      <c r="D398" s="5" t="s">
        <v>16</v>
      </c>
      <c r="E398" s="13">
        <v>8251</v>
      </c>
      <c r="F398" s="5" t="s">
        <v>61</v>
      </c>
      <c r="G398" s="6">
        <v>650.62599999999998</v>
      </c>
      <c r="I398" s="9">
        <f t="shared" si="6"/>
        <v>650.62599999999998</v>
      </c>
    </row>
    <row r="399" spans="2:9" x14ac:dyDescent="0.3">
      <c r="B399">
        <v>398</v>
      </c>
      <c r="C399" s="5" t="s">
        <v>149</v>
      </c>
      <c r="D399" s="5" t="s">
        <v>16</v>
      </c>
      <c r="E399" s="13">
        <v>8252</v>
      </c>
      <c r="F399" s="5" t="s">
        <v>61</v>
      </c>
      <c r="G399" s="6">
        <v>292.48700000000002</v>
      </c>
      <c r="I399" s="9">
        <f t="shared" si="6"/>
        <v>292.48700000000002</v>
      </c>
    </row>
    <row r="400" spans="2:9" x14ac:dyDescent="0.3">
      <c r="B400">
        <v>399</v>
      </c>
      <c r="C400" s="5" t="s">
        <v>149</v>
      </c>
      <c r="D400" s="5" t="s">
        <v>16</v>
      </c>
      <c r="E400" s="13">
        <v>8254</v>
      </c>
      <c r="F400" s="5" t="s">
        <v>61</v>
      </c>
      <c r="G400" s="6">
        <v>560.40899999999999</v>
      </c>
      <c r="I400" s="9">
        <f t="shared" si="6"/>
        <v>560.40899999999999</v>
      </c>
    </row>
    <row r="401" spans="2:9" x14ac:dyDescent="0.3">
      <c r="B401">
        <v>400</v>
      </c>
      <c r="C401" s="5" t="s">
        <v>231</v>
      </c>
      <c r="D401" s="5" t="s">
        <v>138</v>
      </c>
      <c r="E401" s="13">
        <v>9528</v>
      </c>
      <c r="F401" s="5" t="s">
        <v>61</v>
      </c>
      <c r="G401" s="6">
        <v>362.53</v>
      </c>
      <c r="I401" s="9">
        <f t="shared" si="6"/>
        <v>362.53</v>
      </c>
    </row>
    <row r="402" spans="2:9" x14ac:dyDescent="0.3">
      <c r="B402">
        <v>401</v>
      </c>
      <c r="C402" s="5" t="s">
        <v>229</v>
      </c>
      <c r="D402" s="5" t="s">
        <v>36</v>
      </c>
      <c r="E402" s="13">
        <v>9529</v>
      </c>
      <c r="F402" s="5" t="s">
        <v>61</v>
      </c>
      <c r="G402" s="6">
        <v>192.10400000000001</v>
      </c>
      <c r="I402" s="9">
        <f t="shared" si="6"/>
        <v>192.10400000000001</v>
      </c>
    </row>
    <row r="403" spans="2:9" x14ac:dyDescent="0.3">
      <c r="B403">
        <v>402</v>
      </c>
      <c r="C403" s="5" t="s">
        <v>232</v>
      </c>
      <c r="D403" s="5" t="s">
        <v>36</v>
      </c>
      <c r="E403" s="13">
        <v>9530</v>
      </c>
      <c r="F403" s="5" t="s">
        <v>61</v>
      </c>
      <c r="G403" s="6">
        <v>213.03</v>
      </c>
      <c r="I403" s="9">
        <f t="shared" si="6"/>
        <v>213.03</v>
      </c>
    </row>
    <row r="404" spans="2:9" x14ac:dyDescent="0.3">
      <c r="B404">
        <v>403</v>
      </c>
      <c r="C404" s="5" t="s">
        <v>233</v>
      </c>
      <c r="D404" s="5" t="s">
        <v>37</v>
      </c>
      <c r="E404" s="13">
        <v>9531</v>
      </c>
      <c r="F404" s="5" t="s">
        <v>61</v>
      </c>
      <c r="G404" s="6">
        <v>665.28899999999999</v>
      </c>
      <c r="I404" s="9">
        <f t="shared" si="6"/>
        <v>665.28899999999999</v>
      </c>
    </row>
    <row r="405" spans="2:9" x14ac:dyDescent="0.3">
      <c r="B405">
        <v>404</v>
      </c>
      <c r="C405" s="5" t="s">
        <v>234</v>
      </c>
      <c r="D405" s="5" t="s">
        <v>14</v>
      </c>
      <c r="E405" s="13">
        <v>9532</v>
      </c>
      <c r="F405" s="5" t="s">
        <v>61</v>
      </c>
      <c r="G405" s="6">
        <v>1159.6600000000001</v>
      </c>
      <c r="I405" s="9">
        <f t="shared" si="6"/>
        <v>1159.6600000000001</v>
      </c>
    </row>
    <row r="406" spans="2:9" x14ac:dyDescent="0.3">
      <c r="B406">
        <v>405</v>
      </c>
      <c r="C406" s="5" t="s">
        <v>229</v>
      </c>
      <c r="D406" s="5" t="s">
        <v>36</v>
      </c>
      <c r="E406" s="13">
        <v>9533</v>
      </c>
      <c r="F406" s="5" t="s">
        <v>61</v>
      </c>
      <c r="G406" s="6">
        <v>169.78399999999999</v>
      </c>
      <c r="I406" s="9">
        <f t="shared" si="6"/>
        <v>169.78399999999999</v>
      </c>
    </row>
    <row r="407" spans="2:9" x14ac:dyDescent="0.3">
      <c r="B407">
        <v>406</v>
      </c>
      <c r="C407" s="5" t="s">
        <v>232</v>
      </c>
      <c r="D407" s="5" t="s">
        <v>36</v>
      </c>
      <c r="E407" s="13">
        <v>9534</v>
      </c>
      <c r="F407" s="5" t="s">
        <v>61</v>
      </c>
      <c r="G407" s="6">
        <v>209.69</v>
      </c>
      <c r="I407" s="9">
        <f t="shared" si="6"/>
        <v>209.69</v>
      </c>
    </row>
    <row r="408" spans="2:9" x14ac:dyDescent="0.3">
      <c r="B408">
        <v>407</v>
      </c>
      <c r="C408" s="5" t="s">
        <v>235</v>
      </c>
      <c r="D408" s="5" t="s">
        <v>37</v>
      </c>
      <c r="E408" s="13">
        <v>9535</v>
      </c>
      <c r="F408" s="5" t="s">
        <v>61</v>
      </c>
      <c r="G408" s="6">
        <v>788.04100000000005</v>
      </c>
      <c r="I408" s="9">
        <f t="shared" si="6"/>
        <v>788.04100000000005</v>
      </c>
    </row>
    <row r="409" spans="2:9" x14ac:dyDescent="0.3">
      <c r="B409">
        <v>408</v>
      </c>
      <c r="C409" s="5" t="s">
        <v>236</v>
      </c>
      <c r="D409" s="5"/>
      <c r="E409" s="13">
        <v>8159</v>
      </c>
      <c r="F409" s="5" t="s">
        <v>64</v>
      </c>
      <c r="G409" s="6">
        <v>415.07100000000003</v>
      </c>
      <c r="I409" s="9">
        <f t="shared" si="6"/>
        <v>0</v>
      </c>
    </row>
    <row r="410" spans="2:9" x14ac:dyDescent="0.3">
      <c r="B410">
        <v>409</v>
      </c>
      <c r="C410" s="5" t="s">
        <v>161</v>
      </c>
      <c r="D410" s="5" t="s">
        <v>55</v>
      </c>
      <c r="E410" s="13">
        <v>8425</v>
      </c>
      <c r="F410" s="5" t="s">
        <v>61</v>
      </c>
      <c r="G410" s="6">
        <v>570.36099999999999</v>
      </c>
      <c r="I410" s="9">
        <f t="shared" si="6"/>
        <v>570.36099999999999</v>
      </c>
    </row>
    <row r="411" spans="2:9" x14ac:dyDescent="0.3">
      <c r="B411">
        <v>410</v>
      </c>
      <c r="C411" s="5" t="s">
        <v>160</v>
      </c>
      <c r="D411" s="5" t="s">
        <v>14</v>
      </c>
      <c r="E411" s="13">
        <v>8426</v>
      </c>
      <c r="F411" s="5" t="s">
        <v>61</v>
      </c>
      <c r="G411" s="6">
        <v>303.55399999999997</v>
      </c>
      <c r="I411" s="9">
        <f t="shared" si="6"/>
        <v>303.55399999999997</v>
      </c>
    </row>
    <row r="412" spans="2:9" x14ac:dyDescent="0.3">
      <c r="B412">
        <v>411</v>
      </c>
      <c r="C412" s="5" t="s">
        <v>237</v>
      </c>
      <c r="D412" s="5" t="s">
        <v>14</v>
      </c>
      <c r="E412" s="13">
        <v>8427</v>
      </c>
      <c r="F412" s="5" t="s">
        <v>61</v>
      </c>
      <c r="G412" s="6">
        <v>514.33199999999999</v>
      </c>
      <c r="I412" s="9">
        <f t="shared" si="6"/>
        <v>514.33199999999999</v>
      </c>
    </row>
    <row r="413" spans="2:9" x14ac:dyDescent="0.3">
      <c r="B413">
        <v>412</v>
      </c>
      <c r="C413" s="5" t="s">
        <v>238</v>
      </c>
      <c r="D413" s="5" t="s">
        <v>36</v>
      </c>
      <c r="E413" s="13">
        <v>8428</v>
      </c>
      <c r="F413" s="5" t="s">
        <v>61</v>
      </c>
      <c r="G413" s="6">
        <v>517.68299999999999</v>
      </c>
      <c r="I413" s="9">
        <f t="shared" si="6"/>
        <v>517.68299999999999</v>
      </c>
    </row>
    <row r="414" spans="2:9" x14ac:dyDescent="0.3">
      <c r="B414">
        <v>413</v>
      </c>
      <c r="C414" s="5" t="s">
        <v>239</v>
      </c>
      <c r="D414" s="5" t="s">
        <v>36</v>
      </c>
      <c r="E414" s="13">
        <v>8429</v>
      </c>
      <c r="F414" s="5" t="s">
        <v>61</v>
      </c>
      <c r="G414" s="6">
        <v>281.58600000000001</v>
      </c>
      <c r="I414" s="9">
        <f t="shared" si="6"/>
        <v>281.58600000000001</v>
      </c>
    </row>
    <row r="415" spans="2:9" x14ac:dyDescent="0.3">
      <c r="B415">
        <v>414</v>
      </c>
      <c r="C415" s="5" t="s">
        <v>204</v>
      </c>
      <c r="D415" s="5" t="s">
        <v>37</v>
      </c>
      <c r="E415" s="13">
        <v>8430</v>
      </c>
      <c r="F415" s="5" t="s">
        <v>61</v>
      </c>
      <c r="G415" s="6">
        <v>515.48900000000003</v>
      </c>
      <c r="I415" s="9">
        <f t="shared" si="6"/>
        <v>515.48900000000003</v>
      </c>
    </row>
    <row r="416" spans="2:9" x14ac:dyDescent="0.3">
      <c r="B416">
        <v>415</v>
      </c>
      <c r="C416" s="5" t="s">
        <v>239</v>
      </c>
      <c r="D416" s="5" t="s">
        <v>36</v>
      </c>
      <c r="E416" s="13">
        <v>8431</v>
      </c>
      <c r="F416" s="5" t="s">
        <v>61</v>
      </c>
      <c r="G416" s="6">
        <v>249.16900000000001</v>
      </c>
      <c r="I416" s="9">
        <f t="shared" si="6"/>
        <v>249.16900000000001</v>
      </c>
    </row>
    <row r="417" spans="2:9" x14ac:dyDescent="0.3">
      <c r="B417">
        <v>416</v>
      </c>
      <c r="C417" s="5" t="s">
        <v>240</v>
      </c>
      <c r="D417" s="5" t="s">
        <v>37</v>
      </c>
      <c r="E417" s="13">
        <v>8432</v>
      </c>
      <c r="F417" s="5" t="s">
        <v>61</v>
      </c>
      <c r="G417" s="6">
        <v>506.03199999999998</v>
      </c>
      <c r="I417" s="9">
        <f t="shared" si="6"/>
        <v>506.03199999999998</v>
      </c>
    </row>
    <row r="418" spans="2:9" x14ac:dyDescent="0.3">
      <c r="B418">
        <v>417</v>
      </c>
      <c r="C418" s="5" t="s">
        <v>239</v>
      </c>
      <c r="D418" s="5" t="s">
        <v>36</v>
      </c>
      <c r="E418" s="13">
        <v>8433</v>
      </c>
      <c r="F418" s="5" t="s">
        <v>61</v>
      </c>
      <c r="G418" s="6">
        <v>313.09899999999999</v>
      </c>
      <c r="I418" s="9">
        <f t="shared" si="6"/>
        <v>313.09899999999999</v>
      </c>
    </row>
    <row r="419" spans="2:9" x14ac:dyDescent="0.3">
      <c r="B419">
        <v>418</v>
      </c>
      <c r="C419" s="5" t="s">
        <v>239</v>
      </c>
      <c r="D419" s="5" t="s">
        <v>36</v>
      </c>
      <c r="E419" s="13">
        <v>8434</v>
      </c>
      <c r="F419" s="5" t="s">
        <v>61</v>
      </c>
      <c r="G419" s="6">
        <v>313.14699999999999</v>
      </c>
      <c r="I419" s="9">
        <f t="shared" si="6"/>
        <v>313.14699999999999</v>
      </c>
    </row>
    <row r="420" spans="2:9" x14ac:dyDescent="0.3">
      <c r="B420">
        <v>419</v>
      </c>
      <c r="C420" s="5" t="s">
        <v>241</v>
      </c>
      <c r="D420" s="5" t="s">
        <v>37</v>
      </c>
      <c r="E420" s="13">
        <v>8435</v>
      </c>
      <c r="F420" s="5" t="s">
        <v>61</v>
      </c>
      <c r="G420" s="6">
        <v>499.827</v>
      </c>
      <c r="I420" s="9">
        <f t="shared" si="6"/>
        <v>499.827</v>
      </c>
    </row>
    <row r="421" spans="2:9" x14ac:dyDescent="0.3">
      <c r="B421">
        <v>420</v>
      </c>
      <c r="C421" s="5" t="s">
        <v>239</v>
      </c>
      <c r="D421" s="5" t="s">
        <v>36</v>
      </c>
      <c r="E421" s="13">
        <v>8436</v>
      </c>
      <c r="F421" s="5" t="s">
        <v>61</v>
      </c>
      <c r="G421" s="6">
        <v>313.09899999999999</v>
      </c>
      <c r="I421" s="9">
        <f t="shared" si="6"/>
        <v>313.09899999999999</v>
      </c>
    </row>
    <row r="422" spans="2:9" x14ac:dyDescent="0.3">
      <c r="B422">
        <v>421</v>
      </c>
      <c r="C422" s="5" t="s">
        <v>161</v>
      </c>
      <c r="D422" s="5" t="s">
        <v>55</v>
      </c>
      <c r="E422" s="13">
        <v>8437</v>
      </c>
      <c r="F422" s="5" t="s">
        <v>61</v>
      </c>
      <c r="G422" s="6">
        <v>294.72199999999998</v>
      </c>
      <c r="I422" s="9">
        <f t="shared" si="6"/>
        <v>294.72199999999998</v>
      </c>
    </row>
    <row r="423" spans="2:9" x14ac:dyDescent="0.3">
      <c r="B423">
        <v>422</v>
      </c>
      <c r="C423" s="5" t="s">
        <v>242</v>
      </c>
      <c r="D423" s="5" t="s">
        <v>55</v>
      </c>
      <c r="E423" s="13">
        <v>8438</v>
      </c>
      <c r="F423" s="5" t="s">
        <v>61</v>
      </c>
      <c r="G423" s="6">
        <v>876.92899999999997</v>
      </c>
      <c r="I423" s="9">
        <f t="shared" si="6"/>
        <v>876.92899999999997</v>
      </c>
    </row>
    <row r="424" spans="2:9" x14ac:dyDescent="0.3">
      <c r="B424">
        <v>423</v>
      </c>
      <c r="C424" s="5" t="s">
        <v>243</v>
      </c>
      <c r="D424" s="5" t="s">
        <v>14</v>
      </c>
      <c r="E424" s="13">
        <v>8439</v>
      </c>
      <c r="F424" s="5" t="s">
        <v>61</v>
      </c>
      <c r="G424" s="6">
        <v>99.784000000000006</v>
      </c>
      <c r="I424" s="9">
        <f t="shared" si="6"/>
        <v>99.784000000000006</v>
      </c>
    </row>
    <row r="425" spans="2:9" x14ac:dyDescent="0.3">
      <c r="B425">
        <v>424</v>
      </c>
      <c r="C425" s="5" t="s">
        <v>161</v>
      </c>
      <c r="D425" s="5" t="s">
        <v>55</v>
      </c>
      <c r="E425" s="13">
        <v>8440</v>
      </c>
      <c r="F425" s="5" t="s">
        <v>61</v>
      </c>
      <c r="G425" s="6">
        <v>397.92</v>
      </c>
      <c r="I425" s="9">
        <f t="shared" si="6"/>
        <v>397.92</v>
      </c>
    </row>
    <row r="426" spans="2:9" x14ac:dyDescent="0.3">
      <c r="B426">
        <v>425</v>
      </c>
      <c r="C426" s="5" t="s">
        <v>158</v>
      </c>
      <c r="D426" s="5" t="s">
        <v>14</v>
      </c>
      <c r="E426" s="13">
        <v>8441</v>
      </c>
      <c r="F426" s="5" t="s">
        <v>61</v>
      </c>
      <c r="G426" s="6">
        <v>655.86500000000001</v>
      </c>
      <c r="I426" s="9">
        <f t="shared" si="6"/>
        <v>655.86500000000001</v>
      </c>
    </row>
    <row r="427" spans="2:9" x14ac:dyDescent="0.3">
      <c r="B427">
        <v>426</v>
      </c>
      <c r="C427" s="5" t="s">
        <v>244</v>
      </c>
      <c r="D427" s="5" t="s">
        <v>138</v>
      </c>
      <c r="E427" s="13">
        <v>8442</v>
      </c>
      <c r="F427" s="5" t="s">
        <v>95</v>
      </c>
      <c r="G427" s="6">
        <v>304.15499999999997</v>
      </c>
      <c r="I427" s="9">
        <f t="shared" si="6"/>
        <v>0</v>
      </c>
    </row>
    <row r="428" spans="2:9" x14ac:dyDescent="0.3">
      <c r="B428">
        <v>427</v>
      </c>
      <c r="C428" s="5" t="s">
        <v>242</v>
      </c>
      <c r="D428" s="5" t="s">
        <v>55</v>
      </c>
      <c r="E428" s="13">
        <v>8443</v>
      </c>
      <c r="F428" s="5" t="s">
        <v>61</v>
      </c>
      <c r="G428" s="6">
        <v>964.51300000000003</v>
      </c>
      <c r="I428" s="9">
        <f t="shared" si="6"/>
        <v>964.51300000000003</v>
      </c>
    </row>
    <row r="429" spans="2:9" x14ac:dyDescent="0.3">
      <c r="B429">
        <v>428</v>
      </c>
      <c r="C429" s="5" t="s">
        <v>244</v>
      </c>
      <c r="D429" s="5" t="s">
        <v>138</v>
      </c>
      <c r="E429" s="13">
        <v>8444</v>
      </c>
      <c r="F429" s="5" t="s">
        <v>95</v>
      </c>
      <c r="G429" s="6">
        <v>304.66399999999999</v>
      </c>
      <c r="I429" s="9">
        <f t="shared" si="6"/>
        <v>0</v>
      </c>
    </row>
    <row r="430" spans="2:9" x14ac:dyDescent="0.3">
      <c r="B430">
        <v>429</v>
      </c>
      <c r="C430" s="5" t="s">
        <v>161</v>
      </c>
      <c r="D430" s="5" t="s">
        <v>55</v>
      </c>
      <c r="E430" s="13">
        <v>8445</v>
      </c>
      <c r="F430" s="5" t="s">
        <v>61</v>
      </c>
      <c r="G430" s="6">
        <v>720.24199999999996</v>
      </c>
      <c r="I430" s="9">
        <f t="shared" si="6"/>
        <v>720.24199999999996</v>
      </c>
    </row>
    <row r="431" spans="2:9" x14ac:dyDescent="0.3">
      <c r="B431">
        <v>430</v>
      </c>
      <c r="C431" s="5" t="s">
        <v>244</v>
      </c>
      <c r="D431" s="5" t="s">
        <v>138</v>
      </c>
      <c r="E431" s="13">
        <v>8446</v>
      </c>
      <c r="F431" s="5" t="s">
        <v>61</v>
      </c>
      <c r="G431" s="6">
        <v>509.62200000000001</v>
      </c>
      <c r="I431" s="9">
        <f t="shared" si="6"/>
        <v>509.62200000000001</v>
      </c>
    </row>
    <row r="432" spans="2:9" x14ac:dyDescent="0.3">
      <c r="B432">
        <v>431</v>
      </c>
      <c r="C432" s="5" t="s">
        <v>160</v>
      </c>
      <c r="D432" s="5" t="s">
        <v>14</v>
      </c>
      <c r="E432" s="13">
        <v>8447</v>
      </c>
      <c r="F432" s="5" t="s">
        <v>61</v>
      </c>
      <c r="G432" s="6">
        <v>546.88499999999999</v>
      </c>
      <c r="I432" s="9">
        <f t="shared" si="6"/>
        <v>546.88499999999999</v>
      </c>
    </row>
    <row r="433" spans="2:9" x14ac:dyDescent="0.3">
      <c r="B433">
        <v>432</v>
      </c>
      <c r="C433" s="5" t="s">
        <v>245</v>
      </c>
      <c r="D433" s="5" t="s">
        <v>55</v>
      </c>
      <c r="E433" s="13">
        <v>8448</v>
      </c>
      <c r="F433" s="5" t="s">
        <v>61</v>
      </c>
      <c r="G433" s="6">
        <v>1375.45</v>
      </c>
      <c r="I433" s="9">
        <f t="shared" si="6"/>
        <v>1375.45</v>
      </c>
    </row>
    <row r="434" spans="2:9" x14ac:dyDescent="0.3">
      <c r="B434">
        <v>433</v>
      </c>
      <c r="C434" s="5" t="s">
        <v>246</v>
      </c>
      <c r="D434" s="5" t="s">
        <v>55</v>
      </c>
      <c r="E434" s="13">
        <v>8449</v>
      </c>
      <c r="F434" s="5" t="s">
        <v>61</v>
      </c>
      <c r="G434" s="6">
        <v>568.697</v>
      </c>
      <c r="I434" s="9">
        <f t="shared" si="6"/>
        <v>568.697</v>
      </c>
    </row>
    <row r="435" spans="2:9" x14ac:dyDescent="0.3">
      <c r="B435">
        <v>434</v>
      </c>
      <c r="C435" s="5" t="s">
        <v>243</v>
      </c>
      <c r="D435" s="5" t="s">
        <v>14</v>
      </c>
      <c r="E435" s="13">
        <v>8450</v>
      </c>
      <c r="F435" s="5" t="s">
        <v>61</v>
      </c>
      <c r="G435" s="6">
        <v>270.14</v>
      </c>
      <c r="I435" s="9">
        <f t="shared" si="6"/>
        <v>270.14</v>
      </c>
    </row>
    <row r="436" spans="2:9" x14ac:dyDescent="0.3">
      <c r="B436">
        <v>435</v>
      </c>
      <c r="C436" s="5" t="s">
        <v>228</v>
      </c>
      <c r="D436" s="5" t="s">
        <v>36</v>
      </c>
      <c r="E436" s="13">
        <v>8451</v>
      </c>
      <c r="F436" s="5" t="s">
        <v>61</v>
      </c>
      <c r="G436" s="6">
        <v>313.22899999999998</v>
      </c>
      <c r="I436" s="9">
        <f t="shared" si="6"/>
        <v>313.22899999999998</v>
      </c>
    </row>
    <row r="437" spans="2:9" x14ac:dyDescent="0.3">
      <c r="B437">
        <v>436</v>
      </c>
      <c r="C437" s="5" t="s">
        <v>228</v>
      </c>
      <c r="D437" s="5" t="s">
        <v>36</v>
      </c>
      <c r="E437" s="13">
        <v>8452</v>
      </c>
      <c r="F437" s="5" t="s">
        <v>61</v>
      </c>
      <c r="G437" s="6">
        <v>316.06299999999999</v>
      </c>
      <c r="I437" s="9">
        <f t="shared" si="6"/>
        <v>316.06299999999999</v>
      </c>
    </row>
    <row r="438" spans="2:9" x14ac:dyDescent="0.3">
      <c r="B438">
        <v>437</v>
      </c>
      <c r="C438" s="5" t="s">
        <v>237</v>
      </c>
      <c r="D438" s="5" t="s">
        <v>14</v>
      </c>
      <c r="E438" s="13">
        <v>8453</v>
      </c>
      <c r="F438" s="5" t="s">
        <v>61</v>
      </c>
      <c r="G438" s="6">
        <v>563.60799999999995</v>
      </c>
      <c r="I438" s="9">
        <f t="shared" si="6"/>
        <v>563.60799999999995</v>
      </c>
    </row>
    <row r="439" spans="2:9" x14ac:dyDescent="0.3">
      <c r="B439">
        <v>438</v>
      </c>
      <c r="C439" s="5" t="s">
        <v>228</v>
      </c>
      <c r="D439" s="5" t="s">
        <v>36</v>
      </c>
      <c r="E439" s="13">
        <v>8454</v>
      </c>
      <c r="F439" s="5" t="s">
        <v>61</v>
      </c>
      <c r="G439" s="6">
        <v>323.82900000000001</v>
      </c>
      <c r="I439" s="9">
        <f t="shared" si="6"/>
        <v>323.82900000000001</v>
      </c>
    </row>
    <row r="440" spans="2:9" x14ac:dyDescent="0.3">
      <c r="B440">
        <v>439</v>
      </c>
      <c r="C440" s="5" t="s">
        <v>228</v>
      </c>
      <c r="D440" s="5" t="s">
        <v>36</v>
      </c>
      <c r="E440" s="13">
        <v>8455</v>
      </c>
      <c r="F440" s="5" t="s">
        <v>61</v>
      </c>
      <c r="G440" s="6">
        <v>177.351</v>
      </c>
      <c r="I440" s="9">
        <f t="shared" si="6"/>
        <v>177.351</v>
      </c>
    </row>
    <row r="441" spans="2:9" x14ac:dyDescent="0.3">
      <c r="B441">
        <v>440</v>
      </c>
      <c r="C441" s="5" t="s">
        <v>228</v>
      </c>
      <c r="D441" s="5" t="s">
        <v>36</v>
      </c>
      <c r="E441" s="13">
        <v>8456</v>
      </c>
      <c r="F441" s="5" t="s">
        <v>61</v>
      </c>
      <c r="G441" s="6">
        <v>42.192</v>
      </c>
      <c r="I441" s="9">
        <f t="shared" si="6"/>
        <v>42.192</v>
      </c>
    </row>
    <row r="442" spans="2:9" x14ac:dyDescent="0.3">
      <c r="B442">
        <v>441</v>
      </c>
      <c r="C442" s="5" t="s">
        <v>228</v>
      </c>
      <c r="D442" s="5" t="s">
        <v>36</v>
      </c>
      <c r="E442" s="13">
        <v>8457</v>
      </c>
      <c r="F442" s="5" t="s">
        <v>61</v>
      </c>
      <c r="G442" s="6">
        <v>117.182</v>
      </c>
      <c r="I442" s="9">
        <f t="shared" si="6"/>
        <v>117.182</v>
      </c>
    </row>
    <row r="443" spans="2:9" x14ac:dyDescent="0.3">
      <c r="B443">
        <v>442</v>
      </c>
      <c r="C443" s="5" t="s">
        <v>228</v>
      </c>
      <c r="D443" s="5" t="s">
        <v>36</v>
      </c>
      <c r="E443" s="13">
        <v>8458</v>
      </c>
      <c r="F443" s="5" t="s">
        <v>61</v>
      </c>
      <c r="G443" s="6">
        <v>148.93799999999999</v>
      </c>
      <c r="I443" s="9">
        <f t="shared" si="6"/>
        <v>148.93799999999999</v>
      </c>
    </row>
    <row r="444" spans="2:9" x14ac:dyDescent="0.3">
      <c r="B444">
        <v>443</v>
      </c>
      <c r="C444" s="5" t="s">
        <v>228</v>
      </c>
      <c r="D444" s="5" t="s">
        <v>36</v>
      </c>
      <c r="E444" s="13">
        <v>8459</v>
      </c>
      <c r="F444" s="5" t="s">
        <v>61</v>
      </c>
      <c r="G444" s="6">
        <v>69.573999999999998</v>
      </c>
      <c r="I444" s="9">
        <f t="shared" si="6"/>
        <v>69.573999999999998</v>
      </c>
    </row>
    <row r="445" spans="2:9" x14ac:dyDescent="0.3">
      <c r="B445">
        <v>444</v>
      </c>
      <c r="C445" s="5" t="s">
        <v>228</v>
      </c>
      <c r="D445" s="5" t="s">
        <v>36</v>
      </c>
      <c r="E445" s="13">
        <v>8460</v>
      </c>
      <c r="F445" s="5" t="s">
        <v>61</v>
      </c>
      <c r="G445" s="6">
        <v>89.055000000000007</v>
      </c>
      <c r="I445" s="9">
        <f t="shared" si="6"/>
        <v>89.055000000000007</v>
      </c>
    </row>
    <row r="446" spans="2:9" x14ac:dyDescent="0.3">
      <c r="B446">
        <v>445</v>
      </c>
      <c r="C446" s="5" t="s">
        <v>240</v>
      </c>
      <c r="D446" s="5" t="s">
        <v>37</v>
      </c>
      <c r="E446" s="13">
        <v>8461</v>
      </c>
      <c r="F446" s="5" t="s">
        <v>61</v>
      </c>
      <c r="G446" s="6">
        <v>572.54399999999998</v>
      </c>
      <c r="I446" s="9">
        <f t="shared" si="6"/>
        <v>572.54399999999998</v>
      </c>
    </row>
    <row r="447" spans="2:9" x14ac:dyDescent="0.3">
      <c r="B447">
        <v>446</v>
      </c>
      <c r="C447" s="5" t="s">
        <v>228</v>
      </c>
      <c r="D447" s="5" t="s">
        <v>36</v>
      </c>
      <c r="E447" s="13">
        <v>8462</v>
      </c>
      <c r="F447" s="5" t="s">
        <v>61</v>
      </c>
      <c r="G447" s="6">
        <v>29.155999999999999</v>
      </c>
      <c r="I447" s="9">
        <f t="shared" si="6"/>
        <v>29.155999999999999</v>
      </c>
    </row>
    <row r="448" spans="2:9" x14ac:dyDescent="0.3">
      <c r="B448">
        <v>447</v>
      </c>
      <c r="C448" s="5" t="s">
        <v>241</v>
      </c>
      <c r="D448" s="5" t="s">
        <v>37</v>
      </c>
      <c r="E448" s="13">
        <v>8463</v>
      </c>
      <c r="F448" s="5" t="s">
        <v>61</v>
      </c>
      <c r="G448" s="6">
        <v>578.75800000000004</v>
      </c>
      <c r="I448" s="9">
        <f t="shared" si="6"/>
        <v>578.75800000000004</v>
      </c>
    </row>
    <row r="449" spans="2:9" x14ac:dyDescent="0.3">
      <c r="B449">
        <v>448</v>
      </c>
      <c r="C449" s="5" t="s">
        <v>228</v>
      </c>
      <c r="D449" s="5" t="s">
        <v>36</v>
      </c>
      <c r="E449" s="13">
        <v>8464</v>
      </c>
      <c r="F449" s="5" t="s">
        <v>61</v>
      </c>
      <c r="G449" s="6">
        <v>25.140999999999998</v>
      </c>
      <c r="I449" s="9">
        <f t="shared" si="6"/>
        <v>25.140999999999998</v>
      </c>
    </row>
    <row r="450" spans="2:9" x14ac:dyDescent="0.3">
      <c r="B450">
        <v>449</v>
      </c>
      <c r="C450" s="5" t="s">
        <v>228</v>
      </c>
      <c r="D450" s="5" t="s">
        <v>36</v>
      </c>
      <c r="E450" s="13">
        <v>8465</v>
      </c>
      <c r="F450" s="5" t="s">
        <v>61</v>
      </c>
      <c r="G450" s="6">
        <v>285.18799999999999</v>
      </c>
      <c r="I450" s="9">
        <f t="shared" ref="I450:I513" si="7">IF(F450="MELBOURNE",G450,0)</f>
        <v>285.18799999999999</v>
      </c>
    </row>
    <row r="451" spans="2:9" x14ac:dyDescent="0.3">
      <c r="B451">
        <v>450</v>
      </c>
      <c r="C451" s="5" t="s">
        <v>228</v>
      </c>
      <c r="D451" s="5" t="s">
        <v>36</v>
      </c>
      <c r="E451" s="13">
        <v>8466</v>
      </c>
      <c r="F451" s="5" t="s">
        <v>61</v>
      </c>
      <c r="G451" s="6">
        <v>305.13400000000001</v>
      </c>
      <c r="I451" s="9">
        <f t="shared" si="7"/>
        <v>305.13400000000001</v>
      </c>
    </row>
    <row r="452" spans="2:9" x14ac:dyDescent="0.3">
      <c r="B452">
        <v>451</v>
      </c>
      <c r="C452" s="5" t="s">
        <v>160</v>
      </c>
      <c r="D452" s="5" t="s">
        <v>14</v>
      </c>
      <c r="E452" s="13">
        <v>8467</v>
      </c>
      <c r="F452" s="5" t="s">
        <v>61</v>
      </c>
      <c r="G452" s="6">
        <v>273.67500000000001</v>
      </c>
      <c r="I452" s="9">
        <f t="shared" si="7"/>
        <v>273.67500000000001</v>
      </c>
    </row>
    <row r="453" spans="2:9" x14ac:dyDescent="0.3">
      <c r="B453">
        <v>452</v>
      </c>
      <c r="C453" s="5" t="s">
        <v>244</v>
      </c>
      <c r="D453" s="5" t="s">
        <v>138</v>
      </c>
      <c r="E453" s="13">
        <v>8468</v>
      </c>
      <c r="F453" s="5" t="s">
        <v>61</v>
      </c>
      <c r="G453" s="6">
        <v>601.73900000000003</v>
      </c>
      <c r="I453" s="9">
        <f t="shared" si="7"/>
        <v>601.73900000000003</v>
      </c>
    </row>
    <row r="454" spans="2:9" x14ac:dyDescent="0.3">
      <c r="B454">
        <v>453</v>
      </c>
      <c r="C454" s="5" t="s">
        <v>247</v>
      </c>
      <c r="D454" s="5" t="s">
        <v>55</v>
      </c>
      <c r="E454" s="13">
        <v>8469</v>
      </c>
      <c r="F454" s="5" t="s">
        <v>61</v>
      </c>
      <c r="G454" s="6">
        <v>1242.3399999999999</v>
      </c>
      <c r="I454" s="9">
        <f t="shared" si="7"/>
        <v>1242.3399999999999</v>
      </c>
    </row>
    <row r="455" spans="2:9" x14ac:dyDescent="0.3">
      <c r="B455">
        <v>454</v>
      </c>
      <c r="C455" s="5" t="s">
        <v>244</v>
      </c>
      <c r="D455" s="5" t="s">
        <v>138</v>
      </c>
      <c r="E455" s="13">
        <v>8470</v>
      </c>
      <c r="F455" s="5" t="s">
        <v>61</v>
      </c>
      <c r="G455" s="6">
        <v>288.54700000000003</v>
      </c>
      <c r="I455" s="9">
        <f t="shared" si="7"/>
        <v>288.54700000000003</v>
      </c>
    </row>
    <row r="456" spans="2:9" x14ac:dyDescent="0.3">
      <c r="B456">
        <v>455</v>
      </c>
      <c r="C456" s="5" t="s">
        <v>160</v>
      </c>
      <c r="D456" s="5" t="s">
        <v>14</v>
      </c>
      <c r="E456" s="13">
        <v>8471</v>
      </c>
      <c r="F456" s="5" t="s">
        <v>61</v>
      </c>
      <c r="G456" s="6">
        <v>114.593</v>
      </c>
      <c r="I456" s="9">
        <f t="shared" si="7"/>
        <v>114.593</v>
      </c>
    </row>
    <row r="457" spans="2:9" x14ac:dyDescent="0.3">
      <c r="B457">
        <v>456</v>
      </c>
      <c r="C457" s="5" t="s">
        <v>240</v>
      </c>
      <c r="D457" s="5" t="s">
        <v>37</v>
      </c>
      <c r="E457" s="13">
        <v>8472</v>
      </c>
      <c r="F457" s="5" t="s">
        <v>61</v>
      </c>
      <c r="G457" s="6">
        <v>379.50700000000001</v>
      </c>
      <c r="I457" s="9">
        <f t="shared" si="7"/>
        <v>379.50700000000001</v>
      </c>
    </row>
    <row r="458" spans="2:9" x14ac:dyDescent="0.3">
      <c r="B458">
        <v>457</v>
      </c>
      <c r="C458" s="5" t="s">
        <v>241</v>
      </c>
      <c r="D458" s="5" t="s">
        <v>37</v>
      </c>
      <c r="E458" s="13">
        <v>8473</v>
      </c>
      <c r="F458" s="5" t="s">
        <v>61</v>
      </c>
      <c r="G458" s="6">
        <v>412.62200000000001</v>
      </c>
      <c r="I458" s="9">
        <f t="shared" si="7"/>
        <v>412.62200000000001</v>
      </c>
    </row>
    <row r="459" spans="2:9" x14ac:dyDescent="0.3">
      <c r="B459">
        <v>458</v>
      </c>
      <c r="C459" s="5" t="s">
        <v>225</v>
      </c>
      <c r="D459" s="5" t="s">
        <v>37</v>
      </c>
      <c r="E459" s="13">
        <v>8474</v>
      </c>
      <c r="F459" s="5" t="s">
        <v>61</v>
      </c>
      <c r="G459" s="6">
        <v>406.35399999999998</v>
      </c>
      <c r="I459" s="9">
        <f t="shared" si="7"/>
        <v>406.35399999999998</v>
      </c>
    </row>
    <row r="460" spans="2:9" x14ac:dyDescent="0.3">
      <c r="B460">
        <v>459</v>
      </c>
      <c r="C460" s="5" t="s">
        <v>248</v>
      </c>
      <c r="D460" s="5" t="s">
        <v>36</v>
      </c>
      <c r="E460" s="13">
        <v>8475</v>
      </c>
      <c r="F460" s="5" t="s">
        <v>61</v>
      </c>
      <c r="G460" s="6">
        <v>326.346</v>
      </c>
      <c r="I460" s="9">
        <f t="shared" si="7"/>
        <v>326.346</v>
      </c>
    </row>
    <row r="461" spans="2:9" x14ac:dyDescent="0.3">
      <c r="B461">
        <v>460</v>
      </c>
      <c r="C461" s="5" t="s">
        <v>246</v>
      </c>
      <c r="D461" s="5" t="s">
        <v>55</v>
      </c>
      <c r="E461" s="13">
        <v>8476</v>
      </c>
      <c r="F461" s="5" t="s">
        <v>61</v>
      </c>
      <c r="G461" s="6">
        <v>482.16500000000002</v>
      </c>
      <c r="I461" s="9">
        <f t="shared" si="7"/>
        <v>482.16500000000002</v>
      </c>
    </row>
    <row r="462" spans="2:9" x14ac:dyDescent="0.3">
      <c r="B462">
        <v>461</v>
      </c>
      <c r="C462" s="5" t="s">
        <v>244</v>
      </c>
      <c r="D462" s="5" t="s">
        <v>138</v>
      </c>
      <c r="E462" s="13">
        <v>8477</v>
      </c>
      <c r="F462" s="5" t="s">
        <v>61</v>
      </c>
      <c r="G462" s="6">
        <v>298.98099999999999</v>
      </c>
      <c r="I462" s="9">
        <f t="shared" si="7"/>
        <v>298.98099999999999</v>
      </c>
    </row>
    <row r="463" spans="2:9" x14ac:dyDescent="0.3">
      <c r="B463">
        <v>462</v>
      </c>
      <c r="C463" s="5" t="s">
        <v>247</v>
      </c>
      <c r="D463" s="5" t="s">
        <v>55</v>
      </c>
      <c r="E463" s="13">
        <v>8478</v>
      </c>
      <c r="F463" s="5" t="s">
        <v>61</v>
      </c>
      <c r="G463" s="6">
        <v>140.04300000000001</v>
      </c>
      <c r="I463" s="9">
        <f t="shared" si="7"/>
        <v>140.04300000000001</v>
      </c>
    </row>
    <row r="464" spans="2:9" x14ac:dyDescent="0.3">
      <c r="B464">
        <v>463</v>
      </c>
      <c r="C464" s="5" t="s">
        <v>244</v>
      </c>
      <c r="D464" s="5" t="s">
        <v>138</v>
      </c>
      <c r="E464" s="13">
        <v>8479</v>
      </c>
      <c r="F464" s="5" t="s">
        <v>61</v>
      </c>
      <c r="G464" s="6">
        <v>221.03299999999999</v>
      </c>
      <c r="I464" s="9">
        <f t="shared" si="7"/>
        <v>221.03299999999999</v>
      </c>
    </row>
    <row r="465" spans="2:9" x14ac:dyDescent="0.3">
      <c r="B465">
        <v>464</v>
      </c>
      <c r="C465" s="5" t="s">
        <v>229</v>
      </c>
      <c r="D465" s="5" t="s">
        <v>36</v>
      </c>
      <c r="E465" s="13">
        <v>9547</v>
      </c>
      <c r="F465" s="5" t="s">
        <v>61</v>
      </c>
      <c r="G465" s="6">
        <v>157.07900000000001</v>
      </c>
      <c r="I465" s="9">
        <f t="shared" si="7"/>
        <v>157.07900000000001</v>
      </c>
    </row>
    <row r="466" spans="2:9" x14ac:dyDescent="0.3">
      <c r="B466">
        <v>465</v>
      </c>
      <c r="C466" s="5" t="s">
        <v>62</v>
      </c>
      <c r="D466" s="5" t="s">
        <v>37</v>
      </c>
      <c r="E466" s="13">
        <v>9548</v>
      </c>
      <c r="F466" s="5" t="s">
        <v>61</v>
      </c>
      <c r="G466" s="6">
        <v>252.75800000000001</v>
      </c>
      <c r="I466" s="9">
        <f t="shared" si="7"/>
        <v>252.75800000000001</v>
      </c>
    </row>
    <row r="467" spans="2:9" x14ac:dyDescent="0.3">
      <c r="B467">
        <v>466</v>
      </c>
      <c r="C467" s="5" t="s">
        <v>249</v>
      </c>
      <c r="D467" s="5" t="s">
        <v>22</v>
      </c>
      <c r="E467" s="13">
        <v>9549</v>
      </c>
      <c r="F467" s="5" t="s">
        <v>61</v>
      </c>
      <c r="G467" s="6">
        <v>852.13699999999994</v>
      </c>
      <c r="I467" s="9">
        <f t="shared" si="7"/>
        <v>852.13699999999994</v>
      </c>
    </row>
    <row r="468" spans="2:9" x14ac:dyDescent="0.3">
      <c r="B468">
        <v>467</v>
      </c>
      <c r="C468" s="5" t="s">
        <v>232</v>
      </c>
      <c r="D468" s="5" t="s">
        <v>36</v>
      </c>
      <c r="E468" s="13">
        <v>9550</v>
      </c>
      <c r="F468" s="5" t="s">
        <v>61</v>
      </c>
      <c r="G468" s="6">
        <v>197.08500000000001</v>
      </c>
      <c r="I468" s="9">
        <f t="shared" si="7"/>
        <v>197.08500000000001</v>
      </c>
    </row>
    <row r="469" spans="2:9" x14ac:dyDescent="0.3">
      <c r="B469">
        <v>468</v>
      </c>
      <c r="C469" s="5" t="s">
        <v>250</v>
      </c>
      <c r="D469" s="5" t="s">
        <v>37</v>
      </c>
      <c r="E469" s="13">
        <v>9551</v>
      </c>
      <c r="F469" s="5" t="s">
        <v>61</v>
      </c>
      <c r="G469" s="6">
        <v>640.51099999999997</v>
      </c>
      <c r="I469" s="9">
        <f t="shared" si="7"/>
        <v>640.51099999999997</v>
      </c>
    </row>
    <row r="470" spans="2:9" x14ac:dyDescent="0.3">
      <c r="B470">
        <v>469</v>
      </c>
      <c r="C470" s="5" t="s">
        <v>229</v>
      </c>
      <c r="D470" s="5" t="s">
        <v>36</v>
      </c>
      <c r="E470" s="13">
        <v>9552</v>
      </c>
      <c r="F470" s="5" t="s">
        <v>61</v>
      </c>
      <c r="G470" s="6">
        <v>151.17699999999999</v>
      </c>
      <c r="I470" s="9">
        <f t="shared" si="7"/>
        <v>151.17699999999999</v>
      </c>
    </row>
    <row r="471" spans="2:9" x14ac:dyDescent="0.3">
      <c r="B471">
        <v>470</v>
      </c>
      <c r="C471" s="5" t="s">
        <v>232</v>
      </c>
      <c r="D471" s="5" t="s">
        <v>36</v>
      </c>
      <c r="E471" s="13">
        <v>9553</v>
      </c>
      <c r="F471" s="5" t="s">
        <v>61</v>
      </c>
      <c r="G471" s="6">
        <v>190.52600000000001</v>
      </c>
      <c r="I471" s="9">
        <f t="shared" si="7"/>
        <v>190.52600000000001</v>
      </c>
    </row>
    <row r="472" spans="2:9" x14ac:dyDescent="0.3">
      <c r="B472">
        <v>471</v>
      </c>
      <c r="C472" s="5" t="s">
        <v>251</v>
      </c>
      <c r="D472" s="5" t="s">
        <v>36</v>
      </c>
      <c r="E472" s="13">
        <v>9554</v>
      </c>
      <c r="F472" s="5" t="s">
        <v>61</v>
      </c>
      <c r="G472" s="6">
        <v>464.53699999999998</v>
      </c>
      <c r="I472" s="9">
        <f t="shared" si="7"/>
        <v>464.53699999999998</v>
      </c>
    </row>
    <row r="473" spans="2:9" x14ac:dyDescent="0.3">
      <c r="B473">
        <v>472</v>
      </c>
      <c r="C473" s="5" t="s">
        <v>252</v>
      </c>
      <c r="D473" s="5" t="s">
        <v>14</v>
      </c>
      <c r="E473" s="13">
        <v>9555</v>
      </c>
      <c r="F473" s="5" t="s">
        <v>61</v>
      </c>
      <c r="G473" s="6">
        <v>972.39400000000001</v>
      </c>
      <c r="I473" s="9">
        <f t="shared" si="7"/>
        <v>972.39400000000001</v>
      </c>
    </row>
    <row r="474" spans="2:9" x14ac:dyDescent="0.3">
      <c r="B474">
        <v>473</v>
      </c>
      <c r="C474" s="5" t="s">
        <v>229</v>
      </c>
      <c r="D474" s="5" t="s">
        <v>36</v>
      </c>
      <c r="E474" s="13">
        <v>9556</v>
      </c>
      <c r="F474" s="5" t="s">
        <v>61</v>
      </c>
      <c r="G474" s="6">
        <v>464.81200000000001</v>
      </c>
      <c r="I474" s="9">
        <f t="shared" si="7"/>
        <v>464.81200000000001</v>
      </c>
    </row>
    <row r="475" spans="2:9" x14ac:dyDescent="0.3">
      <c r="B475">
        <v>474</v>
      </c>
      <c r="C475" s="5" t="s">
        <v>251</v>
      </c>
      <c r="D475" s="5" t="s">
        <v>36</v>
      </c>
      <c r="E475" s="13">
        <v>9557</v>
      </c>
      <c r="F475" s="5" t="s">
        <v>61</v>
      </c>
      <c r="G475" s="6">
        <v>41.847999999999999</v>
      </c>
      <c r="I475" s="9">
        <f t="shared" si="7"/>
        <v>41.847999999999999</v>
      </c>
    </row>
    <row r="476" spans="2:9" x14ac:dyDescent="0.3">
      <c r="B476">
        <v>475</v>
      </c>
      <c r="C476" s="5" t="s">
        <v>253</v>
      </c>
      <c r="D476" s="5" t="s">
        <v>37</v>
      </c>
      <c r="E476" s="13">
        <v>9558</v>
      </c>
      <c r="F476" s="5" t="s">
        <v>61</v>
      </c>
      <c r="G476" s="6">
        <v>741.59400000000005</v>
      </c>
      <c r="I476" s="9">
        <f t="shared" si="7"/>
        <v>741.59400000000005</v>
      </c>
    </row>
    <row r="477" spans="2:9" x14ac:dyDescent="0.3">
      <c r="B477">
        <v>476</v>
      </c>
      <c r="C477" s="5" t="s">
        <v>62</v>
      </c>
      <c r="D477" s="5" t="s">
        <v>37</v>
      </c>
      <c r="E477" s="13">
        <v>9559</v>
      </c>
      <c r="F477" s="5" t="s">
        <v>61</v>
      </c>
      <c r="G477" s="6">
        <v>250.35400000000001</v>
      </c>
      <c r="I477" s="9">
        <f t="shared" si="7"/>
        <v>250.35400000000001</v>
      </c>
    </row>
    <row r="478" spans="2:9" x14ac:dyDescent="0.3">
      <c r="B478">
        <v>477</v>
      </c>
      <c r="C478" s="5" t="s">
        <v>254</v>
      </c>
      <c r="D478" s="5" t="s">
        <v>138</v>
      </c>
      <c r="E478" s="13">
        <v>9560</v>
      </c>
      <c r="F478" s="5" t="s">
        <v>61</v>
      </c>
      <c r="G478" s="6">
        <v>84.71</v>
      </c>
      <c r="I478" s="9">
        <f t="shared" si="7"/>
        <v>84.71</v>
      </c>
    </row>
    <row r="479" spans="2:9" x14ac:dyDescent="0.3">
      <c r="B479">
        <v>478</v>
      </c>
      <c r="C479" s="5" t="s">
        <v>254</v>
      </c>
      <c r="D479" s="5" t="s">
        <v>138</v>
      </c>
      <c r="E479" s="13">
        <v>9561</v>
      </c>
      <c r="F479" s="5" t="s">
        <v>61</v>
      </c>
      <c r="G479" s="6">
        <v>145.44399999999999</v>
      </c>
      <c r="I479" s="9">
        <f t="shared" si="7"/>
        <v>145.44399999999999</v>
      </c>
    </row>
    <row r="480" spans="2:9" x14ac:dyDescent="0.3">
      <c r="B480">
        <v>479</v>
      </c>
      <c r="C480" s="5" t="s">
        <v>255</v>
      </c>
      <c r="D480" s="5" t="s">
        <v>22</v>
      </c>
      <c r="E480" s="13">
        <v>9562</v>
      </c>
      <c r="F480" s="5" t="s">
        <v>61</v>
      </c>
      <c r="G480" s="6">
        <v>695</v>
      </c>
      <c r="I480" s="9">
        <f t="shared" si="7"/>
        <v>695</v>
      </c>
    </row>
    <row r="481" spans="2:9" x14ac:dyDescent="0.3">
      <c r="B481">
        <v>480</v>
      </c>
      <c r="C481" s="5" t="s">
        <v>62</v>
      </c>
      <c r="D481" s="5" t="s">
        <v>37</v>
      </c>
      <c r="E481" s="13">
        <v>9563</v>
      </c>
      <c r="F481" s="5" t="s">
        <v>61</v>
      </c>
      <c r="G481" s="6">
        <v>258.79199999999997</v>
      </c>
      <c r="I481" s="9">
        <f t="shared" si="7"/>
        <v>258.79199999999997</v>
      </c>
    </row>
    <row r="482" spans="2:9" x14ac:dyDescent="0.3">
      <c r="B482">
        <v>481</v>
      </c>
      <c r="C482" s="5" t="s">
        <v>256</v>
      </c>
      <c r="D482" s="5" t="s">
        <v>22</v>
      </c>
      <c r="E482" s="13">
        <v>9564</v>
      </c>
      <c r="F482" s="5" t="s">
        <v>61</v>
      </c>
      <c r="G482" s="6">
        <v>173.14099999999999</v>
      </c>
      <c r="I482" s="9">
        <f t="shared" si="7"/>
        <v>173.14099999999999</v>
      </c>
    </row>
    <row r="483" spans="2:9" x14ac:dyDescent="0.3">
      <c r="B483">
        <v>482</v>
      </c>
      <c r="C483" s="5" t="s">
        <v>257</v>
      </c>
      <c r="D483" s="5" t="s">
        <v>36</v>
      </c>
      <c r="E483" s="13">
        <v>10855</v>
      </c>
      <c r="F483" s="5" t="s">
        <v>61</v>
      </c>
      <c r="G483" s="6">
        <v>239.208</v>
      </c>
      <c r="I483" s="9">
        <f t="shared" si="7"/>
        <v>239.208</v>
      </c>
    </row>
    <row r="484" spans="2:9" x14ac:dyDescent="0.3">
      <c r="B484">
        <v>483</v>
      </c>
      <c r="C484" s="5" t="s">
        <v>258</v>
      </c>
      <c r="D484" s="5" t="s">
        <v>37</v>
      </c>
      <c r="E484" s="13">
        <v>10856</v>
      </c>
      <c r="F484" s="5" t="s">
        <v>61</v>
      </c>
      <c r="G484" s="6">
        <v>257.08699999999999</v>
      </c>
      <c r="I484" s="9">
        <f t="shared" si="7"/>
        <v>257.08699999999999</v>
      </c>
    </row>
    <row r="485" spans="2:9" x14ac:dyDescent="0.3">
      <c r="B485">
        <v>484</v>
      </c>
      <c r="C485" s="5" t="s">
        <v>257</v>
      </c>
      <c r="D485" s="5" t="s">
        <v>36</v>
      </c>
      <c r="E485" s="13">
        <v>10857</v>
      </c>
      <c r="F485" s="5" t="s">
        <v>61</v>
      </c>
      <c r="G485" s="6">
        <v>100.584</v>
      </c>
      <c r="I485" s="9">
        <f t="shared" si="7"/>
        <v>100.584</v>
      </c>
    </row>
    <row r="486" spans="2:9" x14ac:dyDescent="0.3">
      <c r="B486">
        <v>485</v>
      </c>
      <c r="C486" s="5" t="s">
        <v>259</v>
      </c>
      <c r="D486" s="5" t="s">
        <v>37</v>
      </c>
      <c r="E486" s="13">
        <v>10858</v>
      </c>
      <c r="F486" s="5" t="s">
        <v>61</v>
      </c>
      <c r="G486" s="6">
        <v>460.53800000000001</v>
      </c>
      <c r="I486" s="9">
        <f t="shared" si="7"/>
        <v>460.53800000000001</v>
      </c>
    </row>
    <row r="487" spans="2:9" x14ac:dyDescent="0.3">
      <c r="B487">
        <v>486</v>
      </c>
      <c r="C487" s="5" t="s">
        <v>63</v>
      </c>
      <c r="D487" s="5" t="s">
        <v>36</v>
      </c>
      <c r="E487" s="13">
        <v>10859</v>
      </c>
      <c r="F487" s="5" t="s">
        <v>61</v>
      </c>
      <c r="G487" s="6">
        <v>250.43199999999999</v>
      </c>
      <c r="I487" s="9">
        <f t="shared" si="7"/>
        <v>250.43199999999999</v>
      </c>
    </row>
    <row r="488" spans="2:9" x14ac:dyDescent="0.3">
      <c r="B488">
        <v>487</v>
      </c>
      <c r="C488" s="5" t="s">
        <v>260</v>
      </c>
      <c r="D488" s="5" t="s">
        <v>37</v>
      </c>
      <c r="E488" s="13">
        <v>10860</v>
      </c>
      <c r="F488" s="5" t="s">
        <v>61</v>
      </c>
      <c r="G488" s="6">
        <v>465.05599999999998</v>
      </c>
      <c r="I488" s="9">
        <f t="shared" si="7"/>
        <v>465.05599999999998</v>
      </c>
    </row>
    <row r="489" spans="2:9" x14ac:dyDescent="0.3">
      <c r="B489">
        <v>488</v>
      </c>
      <c r="C489" s="5" t="s">
        <v>63</v>
      </c>
      <c r="D489" s="5" t="s">
        <v>36</v>
      </c>
      <c r="E489" s="13">
        <v>10861</v>
      </c>
      <c r="F489" s="5" t="s">
        <v>61</v>
      </c>
      <c r="G489" s="6">
        <v>248.14699999999999</v>
      </c>
      <c r="I489" s="9">
        <f t="shared" si="7"/>
        <v>248.14699999999999</v>
      </c>
    </row>
    <row r="490" spans="2:9" x14ac:dyDescent="0.3">
      <c r="B490">
        <v>489</v>
      </c>
      <c r="C490" s="5" t="s">
        <v>261</v>
      </c>
      <c r="D490" s="5" t="s">
        <v>14</v>
      </c>
      <c r="E490" s="13">
        <v>11062</v>
      </c>
      <c r="F490" s="5" t="s">
        <v>61</v>
      </c>
      <c r="G490" s="6">
        <v>430.93900000000002</v>
      </c>
      <c r="I490" s="9">
        <f t="shared" si="7"/>
        <v>430.93900000000002</v>
      </c>
    </row>
    <row r="491" spans="2:9" x14ac:dyDescent="0.3">
      <c r="B491">
        <v>490</v>
      </c>
      <c r="C491" s="5" t="s">
        <v>178</v>
      </c>
      <c r="D491" s="5" t="s">
        <v>16</v>
      </c>
      <c r="E491" s="13">
        <v>11063</v>
      </c>
      <c r="F491" s="5" t="s">
        <v>61</v>
      </c>
      <c r="G491" s="6">
        <v>764.03499999999997</v>
      </c>
      <c r="I491" s="9">
        <f t="shared" si="7"/>
        <v>764.03499999999997</v>
      </c>
    </row>
    <row r="492" spans="2:9" x14ac:dyDescent="0.3">
      <c r="B492">
        <v>491</v>
      </c>
      <c r="C492" s="5" t="s">
        <v>178</v>
      </c>
      <c r="D492" s="5" t="s">
        <v>16</v>
      </c>
      <c r="E492" s="13">
        <v>11064</v>
      </c>
      <c r="F492" s="5" t="s">
        <v>61</v>
      </c>
      <c r="G492" s="6">
        <v>1047.79</v>
      </c>
      <c r="I492" s="9">
        <f t="shared" si="7"/>
        <v>1047.79</v>
      </c>
    </row>
    <row r="493" spans="2:9" x14ac:dyDescent="0.3">
      <c r="B493">
        <v>492</v>
      </c>
      <c r="C493" s="5" t="s">
        <v>262</v>
      </c>
      <c r="D493" s="5" t="s">
        <v>88</v>
      </c>
      <c r="E493" s="13">
        <v>11065</v>
      </c>
      <c r="F493" s="5" t="s">
        <v>61</v>
      </c>
      <c r="G493" s="6">
        <v>463.84800000000001</v>
      </c>
      <c r="I493" s="9">
        <f t="shared" si="7"/>
        <v>463.84800000000001</v>
      </c>
    </row>
    <row r="494" spans="2:9" x14ac:dyDescent="0.3">
      <c r="B494">
        <v>493</v>
      </c>
      <c r="C494" s="5" t="s">
        <v>148</v>
      </c>
      <c r="D494" s="5" t="s">
        <v>50</v>
      </c>
      <c r="E494" s="13">
        <v>11066</v>
      </c>
      <c r="F494" s="5" t="s">
        <v>61</v>
      </c>
      <c r="G494" s="6">
        <v>1104.3399999999999</v>
      </c>
      <c r="I494" s="9">
        <f t="shared" si="7"/>
        <v>1104.3399999999999</v>
      </c>
    </row>
    <row r="495" spans="2:9" x14ac:dyDescent="0.3">
      <c r="B495">
        <v>494</v>
      </c>
      <c r="C495" s="5" t="s">
        <v>263</v>
      </c>
      <c r="D495" s="5" t="s">
        <v>14</v>
      </c>
      <c r="E495" s="13">
        <v>11067</v>
      </c>
      <c r="F495" s="5" t="s">
        <v>61</v>
      </c>
      <c r="G495" s="6">
        <v>889.63599999999997</v>
      </c>
      <c r="I495" s="9">
        <f t="shared" si="7"/>
        <v>889.63599999999997</v>
      </c>
    </row>
    <row r="496" spans="2:9" x14ac:dyDescent="0.3">
      <c r="B496">
        <v>495</v>
      </c>
      <c r="C496" s="5" t="s">
        <v>65</v>
      </c>
      <c r="D496" s="5" t="s">
        <v>50</v>
      </c>
      <c r="E496" s="13">
        <v>11068</v>
      </c>
      <c r="F496" s="5" t="s">
        <v>61</v>
      </c>
      <c r="G496" s="6">
        <v>23.358000000000001</v>
      </c>
      <c r="I496" s="9">
        <f t="shared" si="7"/>
        <v>23.358000000000001</v>
      </c>
    </row>
    <row r="497" spans="2:9" x14ac:dyDescent="0.3">
      <c r="B497">
        <v>496</v>
      </c>
      <c r="C497" s="5" t="s">
        <v>264</v>
      </c>
      <c r="D497" s="5" t="s">
        <v>14</v>
      </c>
      <c r="E497" s="13">
        <v>11069</v>
      </c>
      <c r="F497" s="5" t="s">
        <v>61</v>
      </c>
      <c r="G497" s="6">
        <v>523.56600000000003</v>
      </c>
      <c r="I497" s="9">
        <f t="shared" si="7"/>
        <v>523.56600000000003</v>
      </c>
    </row>
    <row r="498" spans="2:9" x14ac:dyDescent="0.3">
      <c r="B498">
        <v>497</v>
      </c>
      <c r="C498" s="5" t="s">
        <v>265</v>
      </c>
      <c r="D498" s="5" t="s">
        <v>14</v>
      </c>
      <c r="E498" s="13">
        <v>10316</v>
      </c>
      <c r="F498" s="5" t="s">
        <v>218</v>
      </c>
      <c r="G498" s="6">
        <v>2752.15</v>
      </c>
      <c r="I498" s="9">
        <f t="shared" si="7"/>
        <v>0</v>
      </c>
    </row>
    <row r="499" spans="2:9" x14ac:dyDescent="0.3">
      <c r="B499">
        <v>498</v>
      </c>
      <c r="C499" s="5" t="s">
        <v>266</v>
      </c>
      <c r="D499" s="5" t="s">
        <v>37</v>
      </c>
      <c r="E499" s="13">
        <v>10319</v>
      </c>
      <c r="F499" s="5" t="s">
        <v>218</v>
      </c>
      <c r="G499" s="6">
        <v>660.29200000000003</v>
      </c>
      <c r="I499" s="9">
        <f t="shared" si="7"/>
        <v>0</v>
      </c>
    </row>
    <row r="500" spans="2:9" x14ac:dyDescent="0.3">
      <c r="B500">
        <v>499</v>
      </c>
      <c r="C500" s="5" t="s">
        <v>267</v>
      </c>
      <c r="D500" s="5" t="s">
        <v>37</v>
      </c>
      <c r="E500" s="13">
        <v>10320</v>
      </c>
      <c r="F500" s="5" t="s">
        <v>218</v>
      </c>
      <c r="G500" s="6">
        <v>651.60699999999997</v>
      </c>
      <c r="I500" s="9">
        <f t="shared" si="7"/>
        <v>0</v>
      </c>
    </row>
    <row r="501" spans="2:9" x14ac:dyDescent="0.3">
      <c r="B501">
        <v>500</v>
      </c>
      <c r="C501" s="5" t="s">
        <v>147</v>
      </c>
      <c r="D501" s="5" t="s">
        <v>36</v>
      </c>
      <c r="E501" s="13">
        <v>8510</v>
      </c>
      <c r="F501" s="5" t="s">
        <v>61</v>
      </c>
      <c r="G501" s="6">
        <v>156.92400000000001</v>
      </c>
      <c r="I501" s="9">
        <f t="shared" si="7"/>
        <v>156.92400000000001</v>
      </c>
    </row>
    <row r="502" spans="2:9" x14ac:dyDescent="0.3">
      <c r="B502">
        <v>501</v>
      </c>
      <c r="C502" s="5" t="s">
        <v>147</v>
      </c>
      <c r="D502" s="5" t="s">
        <v>36</v>
      </c>
      <c r="E502" s="13">
        <v>8511</v>
      </c>
      <c r="F502" s="5" t="s">
        <v>61</v>
      </c>
      <c r="G502" s="6">
        <v>170.63499999999999</v>
      </c>
      <c r="I502" s="9">
        <f t="shared" si="7"/>
        <v>170.63499999999999</v>
      </c>
    </row>
    <row r="503" spans="2:9" x14ac:dyDescent="0.3">
      <c r="B503">
        <v>502</v>
      </c>
      <c r="C503" s="5" t="s">
        <v>268</v>
      </c>
      <c r="D503" s="5" t="s">
        <v>50</v>
      </c>
      <c r="E503" s="13">
        <v>8512</v>
      </c>
      <c r="F503" s="5" t="s">
        <v>61</v>
      </c>
      <c r="G503" s="6">
        <v>646.52</v>
      </c>
      <c r="I503" s="9">
        <f t="shared" si="7"/>
        <v>646.52</v>
      </c>
    </row>
    <row r="504" spans="2:9" x14ac:dyDescent="0.3">
      <c r="B504">
        <v>503</v>
      </c>
      <c r="C504" s="5" t="s">
        <v>147</v>
      </c>
      <c r="D504" s="5" t="s">
        <v>36</v>
      </c>
      <c r="E504" s="13">
        <v>8513</v>
      </c>
      <c r="F504" s="5" t="s">
        <v>61</v>
      </c>
      <c r="G504" s="6">
        <v>333.65199999999999</v>
      </c>
      <c r="I504" s="9">
        <f t="shared" si="7"/>
        <v>333.65199999999999</v>
      </c>
    </row>
    <row r="505" spans="2:9" x14ac:dyDescent="0.3">
      <c r="B505">
        <v>504</v>
      </c>
      <c r="C505" s="5" t="s">
        <v>269</v>
      </c>
      <c r="D505" s="5" t="s">
        <v>14</v>
      </c>
      <c r="E505" s="13">
        <v>8514</v>
      </c>
      <c r="F505" s="5" t="s">
        <v>61</v>
      </c>
      <c r="G505" s="6">
        <v>619.54499999999996</v>
      </c>
      <c r="I505" s="9">
        <f t="shared" si="7"/>
        <v>619.54499999999996</v>
      </c>
    </row>
    <row r="506" spans="2:9" x14ac:dyDescent="0.3">
      <c r="B506">
        <v>505</v>
      </c>
      <c r="C506" s="5" t="s">
        <v>147</v>
      </c>
      <c r="D506" s="5" t="s">
        <v>36</v>
      </c>
      <c r="E506" s="13">
        <v>8515</v>
      </c>
      <c r="F506" s="5" t="s">
        <v>61</v>
      </c>
      <c r="G506" s="6">
        <v>364.13600000000002</v>
      </c>
      <c r="I506" s="9">
        <f t="shared" si="7"/>
        <v>364.13600000000002</v>
      </c>
    </row>
    <row r="507" spans="2:9" x14ac:dyDescent="0.3">
      <c r="B507">
        <v>506</v>
      </c>
      <c r="C507" s="5" t="s">
        <v>147</v>
      </c>
      <c r="D507" s="5" t="s">
        <v>36</v>
      </c>
      <c r="E507" s="13">
        <v>8516</v>
      </c>
      <c r="F507" s="5" t="s">
        <v>61</v>
      </c>
      <c r="G507" s="6">
        <v>341.255</v>
      </c>
      <c r="I507" s="9">
        <f t="shared" si="7"/>
        <v>341.255</v>
      </c>
    </row>
    <row r="508" spans="2:9" x14ac:dyDescent="0.3">
      <c r="B508">
        <v>507</v>
      </c>
      <c r="C508" s="5" t="s">
        <v>270</v>
      </c>
      <c r="D508" s="5" t="s">
        <v>14</v>
      </c>
      <c r="E508" s="13">
        <v>8517</v>
      </c>
      <c r="F508" s="5" t="s">
        <v>61</v>
      </c>
      <c r="G508" s="6">
        <v>464.52600000000001</v>
      </c>
      <c r="I508" s="9">
        <f t="shared" si="7"/>
        <v>464.52600000000001</v>
      </c>
    </row>
    <row r="509" spans="2:9" x14ac:dyDescent="0.3">
      <c r="B509">
        <v>508</v>
      </c>
      <c r="C509" s="5" t="s">
        <v>147</v>
      </c>
      <c r="D509" s="5" t="s">
        <v>36</v>
      </c>
      <c r="E509" s="13">
        <v>8518</v>
      </c>
      <c r="F509" s="5" t="s">
        <v>61</v>
      </c>
      <c r="G509" s="6">
        <v>321.45</v>
      </c>
      <c r="I509" s="9">
        <f t="shared" si="7"/>
        <v>321.45</v>
      </c>
    </row>
    <row r="510" spans="2:9" x14ac:dyDescent="0.3">
      <c r="B510">
        <v>509</v>
      </c>
      <c r="C510" s="5" t="s">
        <v>243</v>
      </c>
      <c r="D510" s="5" t="s">
        <v>14</v>
      </c>
      <c r="E510" s="13">
        <v>8519</v>
      </c>
      <c r="F510" s="5" t="s">
        <v>61</v>
      </c>
      <c r="G510" s="6">
        <v>662.23299999999995</v>
      </c>
      <c r="I510" s="9">
        <f t="shared" si="7"/>
        <v>662.23299999999995</v>
      </c>
    </row>
    <row r="511" spans="2:9" x14ac:dyDescent="0.3">
      <c r="B511">
        <v>510</v>
      </c>
      <c r="C511" s="5" t="s">
        <v>159</v>
      </c>
      <c r="D511" s="5" t="s">
        <v>50</v>
      </c>
      <c r="E511" s="13">
        <v>8520</v>
      </c>
      <c r="F511" s="5" t="s">
        <v>61</v>
      </c>
      <c r="G511" s="6">
        <v>660.35199999999998</v>
      </c>
      <c r="I511" s="9">
        <f t="shared" si="7"/>
        <v>660.35199999999998</v>
      </c>
    </row>
    <row r="512" spans="2:9" x14ac:dyDescent="0.3">
      <c r="B512">
        <v>511</v>
      </c>
      <c r="C512" s="5" t="s">
        <v>147</v>
      </c>
      <c r="D512" s="5" t="s">
        <v>36</v>
      </c>
      <c r="E512" s="13">
        <v>8521</v>
      </c>
      <c r="F512" s="5" t="s">
        <v>61</v>
      </c>
      <c r="G512" s="6">
        <v>318.43599999999998</v>
      </c>
      <c r="I512" s="9">
        <f t="shared" si="7"/>
        <v>318.43599999999998</v>
      </c>
    </row>
    <row r="513" spans="2:9" x14ac:dyDescent="0.3">
      <c r="B513">
        <v>512</v>
      </c>
      <c r="C513" s="5" t="s">
        <v>237</v>
      </c>
      <c r="D513" s="5" t="s">
        <v>14</v>
      </c>
      <c r="E513" s="13">
        <v>8522</v>
      </c>
      <c r="F513" s="5" t="s">
        <v>61</v>
      </c>
      <c r="G513" s="6">
        <v>649.45799999999997</v>
      </c>
      <c r="I513" s="9">
        <f t="shared" si="7"/>
        <v>649.45799999999997</v>
      </c>
    </row>
    <row r="514" spans="2:9" x14ac:dyDescent="0.3">
      <c r="B514">
        <v>513</v>
      </c>
      <c r="C514" s="5" t="s">
        <v>147</v>
      </c>
      <c r="D514" s="5" t="s">
        <v>36</v>
      </c>
      <c r="E514" s="13">
        <v>8523</v>
      </c>
      <c r="F514" s="5" t="s">
        <v>61</v>
      </c>
      <c r="G514" s="6">
        <v>326.053</v>
      </c>
      <c r="I514" s="9">
        <f t="shared" ref="I514:I577" si="8">IF(F514="MELBOURNE",G514,0)</f>
        <v>326.053</v>
      </c>
    </row>
    <row r="515" spans="2:9" x14ac:dyDescent="0.3">
      <c r="B515">
        <v>514</v>
      </c>
      <c r="C515" s="5" t="s">
        <v>147</v>
      </c>
      <c r="D515" s="5" t="s">
        <v>36</v>
      </c>
      <c r="E515" s="13">
        <v>8524</v>
      </c>
      <c r="F515" s="5" t="s">
        <v>61</v>
      </c>
      <c r="G515" s="6">
        <v>345.99</v>
      </c>
      <c r="I515" s="9">
        <f t="shared" si="8"/>
        <v>345.99</v>
      </c>
    </row>
    <row r="516" spans="2:9" x14ac:dyDescent="0.3">
      <c r="B516">
        <v>515</v>
      </c>
      <c r="C516" s="5" t="s">
        <v>204</v>
      </c>
      <c r="D516" s="5" t="s">
        <v>37</v>
      </c>
      <c r="E516" s="13">
        <v>8525</v>
      </c>
      <c r="F516" s="5" t="s">
        <v>61</v>
      </c>
      <c r="G516" s="6">
        <v>478.09399999999999</v>
      </c>
      <c r="I516" s="9">
        <f t="shared" si="8"/>
        <v>478.09399999999999</v>
      </c>
    </row>
    <row r="517" spans="2:9" x14ac:dyDescent="0.3">
      <c r="B517">
        <v>516</v>
      </c>
      <c r="C517" s="5" t="s">
        <v>147</v>
      </c>
      <c r="D517" s="5" t="s">
        <v>36</v>
      </c>
      <c r="E517" s="13">
        <v>8527</v>
      </c>
      <c r="F517" s="5" t="s">
        <v>61</v>
      </c>
      <c r="G517" s="6">
        <v>326.07799999999997</v>
      </c>
      <c r="I517" s="9">
        <f t="shared" si="8"/>
        <v>326.07799999999997</v>
      </c>
    </row>
    <row r="518" spans="2:9" x14ac:dyDescent="0.3">
      <c r="B518">
        <v>517</v>
      </c>
      <c r="C518" s="5" t="s">
        <v>271</v>
      </c>
      <c r="D518" s="5" t="s">
        <v>272</v>
      </c>
      <c r="E518" s="13">
        <v>8529</v>
      </c>
      <c r="F518" s="5" t="s">
        <v>61</v>
      </c>
      <c r="G518" s="6">
        <v>202.99600000000001</v>
      </c>
      <c r="I518" s="9">
        <f t="shared" si="8"/>
        <v>202.99600000000001</v>
      </c>
    </row>
    <row r="519" spans="2:9" x14ac:dyDescent="0.3">
      <c r="B519">
        <v>518</v>
      </c>
      <c r="C519" s="5" t="s">
        <v>225</v>
      </c>
      <c r="D519" s="5" t="s">
        <v>37</v>
      </c>
      <c r="E519" s="13">
        <v>8530</v>
      </c>
      <c r="F519" s="5" t="s">
        <v>61</v>
      </c>
      <c r="G519" s="6">
        <v>245.69800000000001</v>
      </c>
      <c r="I519" s="9">
        <f t="shared" si="8"/>
        <v>245.69800000000001</v>
      </c>
    </row>
    <row r="520" spans="2:9" x14ac:dyDescent="0.3">
      <c r="B520">
        <v>519</v>
      </c>
      <c r="C520" s="5" t="s">
        <v>227</v>
      </c>
      <c r="D520" s="5" t="s">
        <v>16</v>
      </c>
      <c r="E520" s="13">
        <v>8531</v>
      </c>
      <c r="F520" s="5" t="s">
        <v>61</v>
      </c>
      <c r="G520" s="6">
        <v>228.05</v>
      </c>
      <c r="I520" s="9">
        <f t="shared" si="8"/>
        <v>228.05</v>
      </c>
    </row>
    <row r="521" spans="2:9" x14ac:dyDescent="0.3">
      <c r="B521">
        <v>520</v>
      </c>
      <c r="C521" s="5" t="s">
        <v>273</v>
      </c>
      <c r="D521" s="5" t="s">
        <v>50</v>
      </c>
      <c r="E521" s="13">
        <v>8532</v>
      </c>
      <c r="F521" s="5" t="s">
        <v>61</v>
      </c>
      <c r="G521" s="6">
        <v>159.43299999999999</v>
      </c>
      <c r="I521" s="9">
        <f t="shared" si="8"/>
        <v>159.43299999999999</v>
      </c>
    </row>
    <row r="522" spans="2:9" x14ac:dyDescent="0.3">
      <c r="B522">
        <v>521</v>
      </c>
      <c r="C522" s="5" t="s">
        <v>274</v>
      </c>
      <c r="D522" s="5" t="s">
        <v>14</v>
      </c>
      <c r="E522" s="13">
        <v>8535</v>
      </c>
      <c r="F522" s="5" t="s">
        <v>61</v>
      </c>
      <c r="G522" s="6">
        <v>400.08499999999998</v>
      </c>
      <c r="I522" s="9">
        <f t="shared" si="8"/>
        <v>400.08499999999998</v>
      </c>
    </row>
    <row r="523" spans="2:9" x14ac:dyDescent="0.3">
      <c r="B523">
        <v>522</v>
      </c>
      <c r="C523" s="5" t="s">
        <v>275</v>
      </c>
      <c r="D523" s="5" t="s">
        <v>123</v>
      </c>
      <c r="E523" s="13">
        <v>8536</v>
      </c>
      <c r="F523" s="5" t="s">
        <v>61</v>
      </c>
      <c r="G523" s="6">
        <v>186.89500000000001</v>
      </c>
      <c r="I523" s="9">
        <f t="shared" si="8"/>
        <v>186.89500000000001</v>
      </c>
    </row>
    <row r="524" spans="2:9" x14ac:dyDescent="0.3">
      <c r="B524">
        <v>523</v>
      </c>
      <c r="C524" s="5" t="s">
        <v>275</v>
      </c>
      <c r="D524" s="5" t="s">
        <v>123</v>
      </c>
      <c r="E524" s="13">
        <v>8537</v>
      </c>
      <c r="F524" s="5" t="s">
        <v>61</v>
      </c>
      <c r="G524" s="6">
        <v>371.298</v>
      </c>
      <c r="I524" s="9">
        <f t="shared" si="8"/>
        <v>371.298</v>
      </c>
    </row>
    <row r="525" spans="2:9" x14ac:dyDescent="0.3">
      <c r="B525">
        <v>524</v>
      </c>
      <c r="C525" s="5" t="s">
        <v>276</v>
      </c>
      <c r="D525" s="5" t="s">
        <v>88</v>
      </c>
      <c r="E525" s="13">
        <v>8538</v>
      </c>
      <c r="F525" s="5" t="s">
        <v>61</v>
      </c>
      <c r="G525" s="6">
        <v>323.09199999999998</v>
      </c>
      <c r="I525" s="9">
        <f t="shared" si="8"/>
        <v>323.09199999999998</v>
      </c>
    </row>
    <row r="526" spans="2:9" x14ac:dyDescent="0.3">
      <c r="B526">
        <v>525</v>
      </c>
      <c r="C526" s="5" t="s">
        <v>277</v>
      </c>
      <c r="D526" s="5" t="s">
        <v>36</v>
      </c>
      <c r="E526" s="13">
        <v>8539</v>
      </c>
      <c r="F526" s="5" t="s">
        <v>61</v>
      </c>
      <c r="G526" s="6">
        <v>440.86</v>
      </c>
      <c r="I526" s="9">
        <f t="shared" si="8"/>
        <v>440.86</v>
      </c>
    </row>
    <row r="527" spans="2:9" x14ac:dyDescent="0.3">
      <c r="B527">
        <v>526</v>
      </c>
      <c r="C527" s="5" t="s">
        <v>276</v>
      </c>
      <c r="D527" s="5" t="s">
        <v>88</v>
      </c>
      <c r="E527" s="13">
        <v>8540</v>
      </c>
      <c r="F527" s="5" t="s">
        <v>61</v>
      </c>
      <c r="G527" s="6">
        <v>331.07600000000002</v>
      </c>
      <c r="I527" s="9">
        <f t="shared" si="8"/>
        <v>331.07600000000002</v>
      </c>
    </row>
    <row r="528" spans="2:9" x14ac:dyDescent="0.3">
      <c r="B528">
        <v>527</v>
      </c>
      <c r="C528" s="5" t="s">
        <v>61</v>
      </c>
      <c r="D528" s="5" t="s">
        <v>36</v>
      </c>
      <c r="E528" s="13">
        <v>8541</v>
      </c>
      <c r="F528" s="5" t="s">
        <v>61</v>
      </c>
      <c r="G528" s="6">
        <v>282.34100000000001</v>
      </c>
      <c r="I528" s="9">
        <f t="shared" si="8"/>
        <v>282.34100000000001</v>
      </c>
    </row>
    <row r="529" spans="2:9" x14ac:dyDescent="0.3">
      <c r="B529">
        <v>528</v>
      </c>
      <c r="C529" s="5" t="s">
        <v>271</v>
      </c>
      <c r="D529" s="5" t="s">
        <v>272</v>
      </c>
      <c r="E529" s="13">
        <v>8542</v>
      </c>
      <c r="F529" s="5" t="s">
        <v>61</v>
      </c>
      <c r="G529" s="6">
        <v>503.23700000000002</v>
      </c>
      <c r="I529" s="9">
        <f t="shared" si="8"/>
        <v>503.23700000000002</v>
      </c>
    </row>
    <row r="530" spans="2:9" x14ac:dyDescent="0.3">
      <c r="B530">
        <v>529</v>
      </c>
      <c r="C530" s="5" t="s">
        <v>61</v>
      </c>
      <c r="D530" s="5" t="s">
        <v>36</v>
      </c>
      <c r="E530" s="13">
        <v>8543</v>
      </c>
      <c r="F530" s="5" t="s">
        <v>61</v>
      </c>
      <c r="G530" s="6">
        <v>294.988</v>
      </c>
      <c r="I530" s="9">
        <f t="shared" si="8"/>
        <v>294.988</v>
      </c>
    </row>
    <row r="531" spans="2:9" x14ac:dyDescent="0.3">
      <c r="B531">
        <v>530</v>
      </c>
      <c r="C531" s="5" t="s">
        <v>274</v>
      </c>
      <c r="D531" s="5" t="s">
        <v>14</v>
      </c>
      <c r="E531" s="13">
        <v>8544</v>
      </c>
      <c r="F531" s="5" t="s">
        <v>61</v>
      </c>
      <c r="G531" s="6">
        <v>410.39600000000002</v>
      </c>
      <c r="I531" s="9">
        <f t="shared" si="8"/>
        <v>410.39600000000002</v>
      </c>
    </row>
    <row r="532" spans="2:9" x14ac:dyDescent="0.3">
      <c r="B532">
        <v>531</v>
      </c>
      <c r="C532" s="5" t="s">
        <v>61</v>
      </c>
      <c r="D532" s="5" t="s">
        <v>36</v>
      </c>
      <c r="E532" s="13">
        <v>8545</v>
      </c>
      <c r="F532" s="5" t="s">
        <v>61</v>
      </c>
      <c r="G532" s="6">
        <v>287.69200000000001</v>
      </c>
      <c r="I532" s="9">
        <f t="shared" si="8"/>
        <v>287.69200000000001</v>
      </c>
    </row>
    <row r="533" spans="2:9" x14ac:dyDescent="0.3">
      <c r="B533">
        <v>532</v>
      </c>
      <c r="C533" s="5" t="s">
        <v>278</v>
      </c>
      <c r="D533" s="5" t="s">
        <v>14</v>
      </c>
      <c r="E533" s="13">
        <v>8546</v>
      </c>
      <c r="F533" s="5" t="s">
        <v>61</v>
      </c>
      <c r="G533" s="6">
        <v>442.52199999999999</v>
      </c>
      <c r="I533" s="9">
        <f t="shared" si="8"/>
        <v>442.52199999999999</v>
      </c>
    </row>
    <row r="534" spans="2:9" x14ac:dyDescent="0.3">
      <c r="B534">
        <v>533</v>
      </c>
      <c r="C534" s="5" t="s">
        <v>61</v>
      </c>
      <c r="D534" s="5" t="s">
        <v>36</v>
      </c>
      <c r="E534" s="13">
        <v>8547</v>
      </c>
      <c r="F534" s="5" t="s">
        <v>61</v>
      </c>
      <c r="G534" s="6">
        <v>285.65699999999998</v>
      </c>
      <c r="I534" s="9">
        <f t="shared" si="8"/>
        <v>285.65699999999998</v>
      </c>
    </row>
    <row r="535" spans="2:9" x14ac:dyDescent="0.3">
      <c r="B535">
        <v>534</v>
      </c>
      <c r="C535" s="5" t="s">
        <v>227</v>
      </c>
      <c r="D535" s="5" t="s">
        <v>16</v>
      </c>
      <c r="E535" s="13">
        <v>8548</v>
      </c>
      <c r="F535" s="5" t="s">
        <v>61</v>
      </c>
      <c r="G535" s="6">
        <v>597.96600000000001</v>
      </c>
      <c r="I535" s="9">
        <f t="shared" si="8"/>
        <v>597.96600000000001</v>
      </c>
    </row>
    <row r="536" spans="2:9" x14ac:dyDescent="0.3">
      <c r="B536">
        <v>535</v>
      </c>
      <c r="C536" s="5" t="s">
        <v>279</v>
      </c>
      <c r="D536" s="5" t="s">
        <v>37</v>
      </c>
      <c r="E536" s="13">
        <v>8549</v>
      </c>
      <c r="F536" s="5" t="s">
        <v>61</v>
      </c>
      <c r="G536" s="6">
        <v>154.74600000000001</v>
      </c>
      <c r="I536" s="9">
        <f t="shared" si="8"/>
        <v>154.74600000000001</v>
      </c>
    </row>
    <row r="537" spans="2:9" x14ac:dyDescent="0.3">
      <c r="B537">
        <v>536</v>
      </c>
      <c r="C537" s="5" t="s">
        <v>268</v>
      </c>
      <c r="D537" s="5" t="s">
        <v>50</v>
      </c>
      <c r="E537" s="13">
        <v>8550</v>
      </c>
      <c r="F537" s="5" t="s">
        <v>61</v>
      </c>
      <c r="G537" s="6">
        <v>1332.22</v>
      </c>
      <c r="I537" s="9">
        <f t="shared" si="8"/>
        <v>1332.22</v>
      </c>
    </row>
    <row r="538" spans="2:9" x14ac:dyDescent="0.3">
      <c r="B538">
        <v>537</v>
      </c>
      <c r="C538" s="5" t="s">
        <v>279</v>
      </c>
      <c r="D538" s="5" t="s">
        <v>37</v>
      </c>
      <c r="E538" s="13">
        <v>8551</v>
      </c>
      <c r="F538" s="5" t="s">
        <v>61</v>
      </c>
      <c r="G538" s="6">
        <v>170.57400000000001</v>
      </c>
      <c r="I538" s="9">
        <f t="shared" si="8"/>
        <v>170.57400000000001</v>
      </c>
    </row>
    <row r="539" spans="2:9" x14ac:dyDescent="0.3">
      <c r="B539">
        <v>538</v>
      </c>
      <c r="C539" s="5" t="s">
        <v>279</v>
      </c>
      <c r="D539" s="5" t="s">
        <v>37</v>
      </c>
      <c r="E539" s="13">
        <v>8552</v>
      </c>
      <c r="F539" s="5" t="s">
        <v>61</v>
      </c>
      <c r="G539" s="6">
        <v>171.65600000000001</v>
      </c>
      <c r="I539" s="9">
        <f t="shared" si="8"/>
        <v>171.65600000000001</v>
      </c>
    </row>
    <row r="540" spans="2:9" x14ac:dyDescent="0.3">
      <c r="B540">
        <v>539</v>
      </c>
      <c r="C540" s="5" t="s">
        <v>279</v>
      </c>
      <c r="D540" s="5" t="s">
        <v>37</v>
      </c>
      <c r="E540" s="13">
        <v>8553</v>
      </c>
      <c r="F540" s="5" t="s">
        <v>61</v>
      </c>
      <c r="G540" s="6">
        <v>170.59399999999999</v>
      </c>
      <c r="I540" s="9">
        <f t="shared" si="8"/>
        <v>170.59399999999999</v>
      </c>
    </row>
    <row r="541" spans="2:9" x14ac:dyDescent="0.3">
      <c r="B541">
        <v>540</v>
      </c>
      <c r="C541" s="5" t="s">
        <v>280</v>
      </c>
      <c r="D541" s="5" t="s">
        <v>36</v>
      </c>
      <c r="E541" s="13">
        <v>8554</v>
      </c>
      <c r="F541" s="5" t="s">
        <v>61</v>
      </c>
      <c r="G541" s="6">
        <v>881.82899999999995</v>
      </c>
      <c r="I541" s="9">
        <f t="shared" si="8"/>
        <v>881.82899999999995</v>
      </c>
    </row>
    <row r="542" spans="2:9" x14ac:dyDescent="0.3">
      <c r="B542">
        <v>541</v>
      </c>
      <c r="C542" s="5" t="s">
        <v>279</v>
      </c>
      <c r="D542" s="5" t="s">
        <v>37</v>
      </c>
      <c r="E542" s="13">
        <v>8555</v>
      </c>
      <c r="F542" s="5" t="s">
        <v>61</v>
      </c>
      <c r="G542" s="6">
        <v>161.56800000000001</v>
      </c>
      <c r="I542" s="9">
        <f t="shared" si="8"/>
        <v>161.56800000000001</v>
      </c>
    </row>
    <row r="543" spans="2:9" x14ac:dyDescent="0.3">
      <c r="B543">
        <v>542</v>
      </c>
      <c r="C543" s="5" t="s">
        <v>277</v>
      </c>
      <c r="D543" s="5" t="s">
        <v>36</v>
      </c>
      <c r="E543" s="13">
        <v>8556</v>
      </c>
      <c r="F543" s="5" t="s">
        <v>61</v>
      </c>
      <c r="G543" s="6">
        <v>887.84900000000005</v>
      </c>
      <c r="I543" s="9">
        <f t="shared" si="8"/>
        <v>887.84900000000005</v>
      </c>
    </row>
    <row r="544" spans="2:9" x14ac:dyDescent="0.3">
      <c r="B544">
        <v>543</v>
      </c>
      <c r="C544" s="5" t="s">
        <v>279</v>
      </c>
      <c r="D544" s="5" t="s">
        <v>37</v>
      </c>
      <c r="E544" s="13">
        <v>8557</v>
      </c>
      <c r="F544" s="5" t="s">
        <v>61</v>
      </c>
      <c r="G544" s="6">
        <v>161.52099999999999</v>
      </c>
      <c r="I544" s="9">
        <f t="shared" si="8"/>
        <v>161.52099999999999</v>
      </c>
    </row>
    <row r="545" spans="2:9" x14ac:dyDescent="0.3">
      <c r="B545">
        <v>544</v>
      </c>
      <c r="C545" s="5" t="s">
        <v>279</v>
      </c>
      <c r="D545" s="5" t="s">
        <v>37</v>
      </c>
      <c r="E545" s="13">
        <v>8558</v>
      </c>
      <c r="F545" s="5" t="s">
        <v>61</v>
      </c>
      <c r="G545" s="6">
        <v>164.54</v>
      </c>
      <c r="I545" s="9">
        <f t="shared" si="8"/>
        <v>164.54</v>
      </c>
    </row>
    <row r="546" spans="2:9" x14ac:dyDescent="0.3">
      <c r="B546">
        <v>545</v>
      </c>
      <c r="C546" s="5" t="s">
        <v>279</v>
      </c>
      <c r="D546" s="5" t="s">
        <v>37</v>
      </c>
      <c r="E546" s="13">
        <v>8559</v>
      </c>
      <c r="F546" s="5" t="s">
        <v>61</v>
      </c>
      <c r="G546" s="6">
        <v>168.54400000000001</v>
      </c>
      <c r="I546" s="9">
        <f t="shared" si="8"/>
        <v>168.54400000000001</v>
      </c>
    </row>
    <row r="547" spans="2:9" x14ac:dyDescent="0.3">
      <c r="B547">
        <v>546</v>
      </c>
      <c r="C547" s="5" t="s">
        <v>225</v>
      </c>
      <c r="D547" s="5" t="s">
        <v>37</v>
      </c>
      <c r="E547" s="13">
        <v>8560</v>
      </c>
      <c r="F547" s="5" t="s">
        <v>61</v>
      </c>
      <c r="G547" s="6">
        <v>551.51199999999994</v>
      </c>
      <c r="I547" s="9">
        <f t="shared" si="8"/>
        <v>551.51199999999994</v>
      </c>
    </row>
    <row r="548" spans="2:9" x14ac:dyDescent="0.3">
      <c r="B548">
        <v>547</v>
      </c>
      <c r="C548" s="5" t="s">
        <v>281</v>
      </c>
      <c r="D548" s="5" t="s">
        <v>14</v>
      </c>
      <c r="E548" s="13">
        <v>8561</v>
      </c>
      <c r="F548" s="5" t="s">
        <v>61</v>
      </c>
      <c r="G548" s="6">
        <v>293.49700000000001</v>
      </c>
      <c r="I548" s="9">
        <f t="shared" si="8"/>
        <v>293.49700000000001</v>
      </c>
    </row>
    <row r="549" spans="2:9" x14ac:dyDescent="0.3">
      <c r="B549">
        <v>548</v>
      </c>
      <c r="C549" s="5" t="s">
        <v>271</v>
      </c>
      <c r="D549" s="5" t="s">
        <v>272</v>
      </c>
      <c r="E549" s="13">
        <v>8562</v>
      </c>
      <c r="F549" s="5" t="s">
        <v>61</v>
      </c>
      <c r="G549" s="6">
        <v>555.72400000000005</v>
      </c>
      <c r="I549" s="9">
        <f t="shared" si="8"/>
        <v>555.72400000000005</v>
      </c>
    </row>
    <row r="550" spans="2:9" x14ac:dyDescent="0.3">
      <c r="B550">
        <v>549</v>
      </c>
      <c r="C550" s="5" t="s">
        <v>281</v>
      </c>
      <c r="D550" s="5" t="s">
        <v>14</v>
      </c>
      <c r="E550" s="13">
        <v>8563</v>
      </c>
      <c r="F550" s="5" t="s">
        <v>61</v>
      </c>
      <c r="G550" s="6">
        <v>295.56900000000002</v>
      </c>
      <c r="I550" s="9">
        <f t="shared" si="8"/>
        <v>295.56900000000002</v>
      </c>
    </row>
    <row r="551" spans="2:9" x14ac:dyDescent="0.3">
      <c r="B551">
        <v>550</v>
      </c>
      <c r="C551" s="5" t="s">
        <v>274</v>
      </c>
      <c r="D551" s="5" t="s">
        <v>14</v>
      </c>
      <c r="E551" s="13">
        <v>8564</v>
      </c>
      <c r="F551" s="5" t="s">
        <v>61</v>
      </c>
      <c r="G551" s="6">
        <v>562.96799999999996</v>
      </c>
      <c r="I551" s="9">
        <f t="shared" si="8"/>
        <v>562.96799999999996</v>
      </c>
    </row>
    <row r="552" spans="2:9" x14ac:dyDescent="0.3">
      <c r="B552">
        <v>551</v>
      </c>
      <c r="C552" s="5" t="s">
        <v>281</v>
      </c>
      <c r="D552" s="5" t="s">
        <v>14</v>
      </c>
      <c r="E552" s="13">
        <v>8565</v>
      </c>
      <c r="F552" s="5" t="s">
        <v>61</v>
      </c>
      <c r="G552" s="6">
        <v>282.279</v>
      </c>
      <c r="I552" s="9">
        <f t="shared" si="8"/>
        <v>282.279</v>
      </c>
    </row>
    <row r="553" spans="2:9" x14ac:dyDescent="0.3">
      <c r="B553">
        <v>552</v>
      </c>
      <c r="C553" s="5" t="s">
        <v>278</v>
      </c>
      <c r="D553" s="5" t="s">
        <v>14</v>
      </c>
      <c r="E553" s="13">
        <v>8566</v>
      </c>
      <c r="F553" s="5" t="s">
        <v>61</v>
      </c>
      <c r="G553" s="6">
        <v>549.63400000000001</v>
      </c>
      <c r="I553" s="9">
        <f t="shared" si="8"/>
        <v>549.63400000000001</v>
      </c>
    </row>
    <row r="554" spans="2:9" x14ac:dyDescent="0.3">
      <c r="B554">
        <v>553</v>
      </c>
      <c r="C554" s="5" t="s">
        <v>281</v>
      </c>
      <c r="D554" s="5" t="s">
        <v>14</v>
      </c>
      <c r="E554" s="13">
        <v>8567</v>
      </c>
      <c r="F554" s="5" t="s">
        <v>61</v>
      </c>
      <c r="G554" s="6">
        <v>283.798</v>
      </c>
      <c r="I554" s="9">
        <f t="shared" si="8"/>
        <v>283.798</v>
      </c>
    </row>
    <row r="555" spans="2:9" x14ac:dyDescent="0.3">
      <c r="B555">
        <v>554</v>
      </c>
      <c r="C555" s="5" t="s">
        <v>227</v>
      </c>
      <c r="D555" s="5" t="s">
        <v>16</v>
      </c>
      <c r="E555" s="13">
        <v>8568</v>
      </c>
      <c r="F555" s="5" t="s">
        <v>61</v>
      </c>
      <c r="G555" s="6">
        <v>555.04899999999998</v>
      </c>
      <c r="I555" s="9">
        <f t="shared" si="8"/>
        <v>555.04899999999998</v>
      </c>
    </row>
    <row r="556" spans="2:9" x14ac:dyDescent="0.3">
      <c r="B556">
        <v>555</v>
      </c>
      <c r="C556" s="5" t="s">
        <v>282</v>
      </c>
      <c r="D556" s="5" t="s">
        <v>36</v>
      </c>
      <c r="E556" s="13">
        <v>8653</v>
      </c>
      <c r="F556" s="5" t="s">
        <v>61</v>
      </c>
      <c r="G556" s="6">
        <v>670.15099999999995</v>
      </c>
      <c r="I556" s="9">
        <f t="shared" si="8"/>
        <v>670.15099999999995</v>
      </c>
    </row>
    <row r="557" spans="2:9" x14ac:dyDescent="0.3">
      <c r="B557">
        <v>556</v>
      </c>
      <c r="C557" s="5" t="s">
        <v>147</v>
      </c>
      <c r="D557" s="5" t="s">
        <v>36</v>
      </c>
      <c r="E557" s="13">
        <v>8654</v>
      </c>
      <c r="F557" s="5" t="s">
        <v>61</v>
      </c>
      <c r="G557" s="6">
        <v>181.35</v>
      </c>
      <c r="I557" s="9">
        <f t="shared" si="8"/>
        <v>181.35</v>
      </c>
    </row>
    <row r="558" spans="2:9" x14ac:dyDescent="0.3">
      <c r="B558">
        <v>557</v>
      </c>
      <c r="C558" s="5" t="s">
        <v>226</v>
      </c>
      <c r="D558" s="5" t="s">
        <v>50</v>
      </c>
      <c r="E558" s="13">
        <v>8655</v>
      </c>
      <c r="F558" s="5" t="s">
        <v>61</v>
      </c>
      <c r="G558" s="6">
        <v>186.012</v>
      </c>
      <c r="I558" s="9">
        <f t="shared" si="8"/>
        <v>186.012</v>
      </c>
    </row>
    <row r="559" spans="2:9" x14ac:dyDescent="0.3">
      <c r="B559">
        <v>558</v>
      </c>
      <c r="C559" s="5" t="s">
        <v>244</v>
      </c>
      <c r="D559" s="5" t="s">
        <v>138</v>
      </c>
      <c r="E559" s="13">
        <v>8656</v>
      </c>
      <c r="F559" s="5" t="s">
        <v>95</v>
      </c>
      <c r="G559" s="6">
        <v>173.941</v>
      </c>
      <c r="I559" s="9">
        <f t="shared" si="8"/>
        <v>0</v>
      </c>
    </row>
    <row r="560" spans="2:9" x14ac:dyDescent="0.3">
      <c r="B560">
        <v>559</v>
      </c>
      <c r="C560" s="5" t="s">
        <v>147</v>
      </c>
      <c r="D560" s="5" t="s">
        <v>36</v>
      </c>
      <c r="E560" s="13">
        <v>8657</v>
      </c>
      <c r="F560" s="5" t="s">
        <v>61</v>
      </c>
      <c r="G560" s="6">
        <v>225.80699999999999</v>
      </c>
      <c r="I560" s="9">
        <f t="shared" si="8"/>
        <v>225.80699999999999</v>
      </c>
    </row>
    <row r="561" spans="2:9" x14ac:dyDescent="0.3">
      <c r="B561">
        <v>560</v>
      </c>
      <c r="C561" s="5" t="s">
        <v>283</v>
      </c>
      <c r="D561" s="5" t="s">
        <v>16</v>
      </c>
      <c r="E561" s="13">
        <v>8658</v>
      </c>
      <c r="F561" s="5" t="s">
        <v>61</v>
      </c>
      <c r="G561" s="6">
        <v>463.28699999999998</v>
      </c>
      <c r="I561" s="9">
        <f t="shared" si="8"/>
        <v>463.28699999999998</v>
      </c>
    </row>
    <row r="562" spans="2:9" x14ac:dyDescent="0.3">
      <c r="B562">
        <v>561</v>
      </c>
      <c r="C562" s="5" t="s">
        <v>284</v>
      </c>
      <c r="D562" s="5" t="s">
        <v>14</v>
      </c>
      <c r="E562" s="13">
        <v>9277</v>
      </c>
      <c r="F562" s="5" t="s">
        <v>61</v>
      </c>
      <c r="G562" s="6">
        <v>110.17400000000001</v>
      </c>
      <c r="I562" s="9">
        <f t="shared" si="8"/>
        <v>110.17400000000001</v>
      </c>
    </row>
    <row r="563" spans="2:9" x14ac:dyDescent="0.3">
      <c r="B563">
        <v>562</v>
      </c>
      <c r="C563" s="5" t="s">
        <v>285</v>
      </c>
      <c r="D563" s="5" t="s">
        <v>37</v>
      </c>
      <c r="E563" s="13">
        <v>9443</v>
      </c>
      <c r="F563" s="5" t="s">
        <v>61</v>
      </c>
      <c r="G563" s="6">
        <v>173.005</v>
      </c>
      <c r="I563" s="9">
        <f t="shared" si="8"/>
        <v>173.005</v>
      </c>
    </row>
    <row r="564" spans="2:9" x14ac:dyDescent="0.3">
      <c r="B564">
        <v>563</v>
      </c>
      <c r="C564" s="5" t="s">
        <v>286</v>
      </c>
      <c r="D564" s="5" t="s">
        <v>36</v>
      </c>
      <c r="E564" s="13">
        <v>9444</v>
      </c>
      <c r="F564" s="5" t="s">
        <v>61</v>
      </c>
      <c r="G564" s="6">
        <v>767.53899999999999</v>
      </c>
      <c r="I564" s="9">
        <f t="shared" si="8"/>
        <v>767.53899999999999</v>
      </c>
    </row>
    <row r="565" spans="2:9" x14ac:dyDescent="0.3">
      <c r="B565">
        <v>564</v>
      </c>
      <c r="C565" s="5" t="s">
        <v>287</v>
      </c>
      <c r="D565" s="5" t="s">
        <v>14</v>
      </c>
      <c r="E565" s="13">
        <v>8480</v>
      </c>
      <c r="F565" s="5" t="s">
        <v>61</v>
      </c>
      <c r="G565" s="6">
        <v>543.95100000000002</v>
      </c>
      <c r="I565" s="9">
        <f t="shared" si="8"/>
        <v>543.95100000000002</v>
      </c>
    </row>
    <row r="566" spans="2:9" x14ac:dyDescent="0.3">
      <c r="B566">
        <v>565</v>
      </c>
      <c r="C566" s="5" t="s">
        <v>288</v>
      </c>
      <c r="D566" s="5" t="s">
        <v>50</v>
      </c>
      <c r="E566" s="13">
        <v>8481</v>
      </c>
      <c r="F566" s="5" t="s">
        <v>61</v>
      </c>
      <c r="G566" s="6">
        <v>455.43700000000001</v>
      </c>
      <c r="I566" s="9">
        <f t="shared" si="8"/>
        <v>455.43700000000001</v>
      </c>
    </row>
    <row r="567" spans="2:9" x14ac:dyDescent="0.3">
      <c r="B567">
        <v>566</v>
      </c>
      <c r="C567" s="5" t="s">
        <v>226</v>
      </c>
      <c r="D567" s="5" t="s">
        <v>50</v>
      </c>
      <c r="E567" s="13">
        <v>8482</v>
      </c>
      <c r="F567" s="5" t="s">
        <v>61</v>
      </c>
      <c r="G567" s="6">
        <v>344.83800000000002</v>
      </c>
      <c r="I567" s="9">
        <f t="shared" si="8"/>
        <v>344.83800000000002</v>
      </c>
    </row>
    <row r="568" spans="2:9" x14ac:dyDescent="0.3">
      <c r="B568">
        <v>567</v>
      </c>
      <c r="C568" s="5" t="s">
        <v>289</v>
      </c>
      <c r="D568" s="5" t="s">
        <v>50</v>
      </c>
      <c r="E568" s="13">
        <v>8483</v>
      </c>
      <c r="F568" s="5" t="s">
        <v>61</v>
      </c>
      <c r="G568" s="6">
        <v>351.04599999999999</v>
      </c>
      <c r="I568" s="9">
        <f t="shared" si="8"/>
        <v>351.04599999999999</v>
      </c>
    </row>
    <row r="569" spans="2:9" x14ac:dyDescent="0.3">
      <c r="B569">
        <v>568</v>
      </c>
      <c r="C569" s="5" t="s">
        <v>226</v>
      </c>
      <c r="D569" s="5" t="s">
        <v>50</v>
      </c>
      <c r="E569" s="13">
        <v>8484</v>
      </c>
      <c r="F569" s="5" t="s">
        <v>61</v>
      </c>
      <c r="G569" s="6">
        <v>332.11799999999999</v>
      </c>
      <c r="I569" s="9">
        <f t="shared" si="8"/>
        <v>332.11799999999999</v>
      </c>
    </row>
    <row r="570" spans="2:9" x14ac:dyDescent="0.3">
      <c r="B570">
        <v>569</v>
      </c>
      <c r="C570" s="5" t="s">
        <v>268</v>
      </c>
      <c r="D570" s="5" t="s">
        <v>50</v>
      </c>
      <c r="E570" s="13">
        <v>8485</v>
      </c>
      <c r="F570" s="5" t="s">
        <v>61</v>
      </c>
      <c r="G570" s="6">
        <v>325.87099999999998</v>
      </c>
      <c r="I570" s="9">
        <f t="shared" si="8"/>
        <v>325.87099999999998</v>
      </c>
    </row>
    <row r="571" spans="2:9" x14ac:dyDescent="0.3">
      <c r="B571">
        <v>570</v>
      </c>
      <c r="C571" s="5" t="s">
        <v>226</v>
      </c>
      <c r="D571" s="5" t="s">
        <v>50</v>
      </c>
      <c r="E571" s="13">
        <v>8486</v>
      </c>
      <c r="F571" s="5" t="s">
        <v>61</v>
      </c>
      <c r="G571" s="6">
        <v>325.87099999999998</v>
      </c>
      <c r="I571" s="9">
        <f t="shared" si="8"/>
        <v>325.87099999999998</v>
      </c>
    </row>
    <row r="572" spans="2:9" x14ac:dyDescent="0.3">
      <c r="B572">
        <v>571</v>
      </c>
      <c r="C572" s="5" t="s">
        <v>290</v>
      </c>
      <c r="D572" s="5" t="s">
        <v>14</v>
      </c>
      <c r="E572" s="13">
        <v>8487</v>
      </c>
      <c r="F572" s="5" t="s">
        <v>61</v>
      </c>
      <c r="G572" s="6">
        <v>626.63199999999995</v>
      </c>
      <c r="I572" s="9">
        <f t="shared" si="8"/>
        <v>626.63199999999995</v>
      </c>
    </row>
    <row r="573" spans="2:9" x14ac:dyDescent="0.3">
      <c r="B573">
        <v>572</v>
      </c>
      <c r="C573" s="5" t="s">
        <v>244</v>
      </c>
      <c r="D573" s="5" t="s">
        <v>138</v>
      </c>
      <c r="E573" s="13">
        <v>8488</v>
      </c>
      <c r="F573" s="5" t="s">
        <v>61</v>
      </c>
      <c r="G573" s="6">
        <v>353.90100000000001</v>
      </c>
      <c r="I573" s="9">
        <f t="shared" si="8"/>
        <v>353.90100000000001</v>
      </c>
    </row>
    <row r="574" spans="2:9" x14ac:dyDescent="0.3">
      <c r="B574">
        <v>573</v>
      </c>
      <c r="C574" s="5" t="s">
        <v>243</v>
      </c>
      <c r="D574" s="5" t="s">
        <v>14</v>
      </c>
      <c r="E574" s="13">
        <v>8489</v>
      </c>
      <c r="F574" s="5" t="s">
        <v>61</v>
      </c>
      <c r="G574" s="6">
        <v>617.81700000000001</v>
      </c>
      <c r="I574" s="9">
        <f t="shared" si="8"/>
        <v>617.81700000000001</v>
      </c>
    </row>
    <row r="575" spans="2:9" x14ac:dyDescent="0.3">
      <c r="B575">
        <v>574</v>
      </c>
      <c r="C575" s="5" t="s">
        <v>244</v>
      </c>
      <c r="D575" s="5" t="s">
        <v>138</v>
      </c>
      <c r="E575" s="13">
        <v>8490</v>
      </c>
      <c r="F575" s="5" t="s">
        <v>61</v>
      </c>
      <c r="G575" s="6">
        <v>297.28699999999998</v>
      </c>
      <c r="I575" s="9">
        <f t="shared" si="8"/>
        <v>297.28699999999998</v>
      </c>
    </row>
    <row r="576" spans="2:9" x14ac:dyDescent="0.3">
      <c r="B576">
        <v>575</v>
      </c>
      <c r="C576" s="5" t="s">
        <v>159</v>
      </c>
      <c r="D576" s="5" t="s">
        <v>50</v>
      </c>
      <c r="E576" s="13">
        <v>8491</v>
      </c>
      <c r="F576" s="5" t="s">
        <v>61</v>
      </c>
      <c r="G576" s="6">
        <v>626.90800000000002</v>
      </c>
      <c r="I576" s="9">
        <f t="shared" si="8"/>
        <v>626.90800000000002</v>
      </c>
    </row>
    <row r="577" spans="2:9" x14ac:dyDescent="0.3">
      <c r="B577">
        <v>576</v>
      </c>
      <c r="C577" s="5" t="s">
        <v>244</v>
      </c>
      <c r="D577" s="5" t="s">
        <v>138</v>
      </c>
      <c r="E577" s="13">
        <v>8492</v>
      </c>
      <c r="F577" s="5" t="s">
        <v>61</v>
      </c>
      <c r="G577" s="6">
        <v>328.95600000000002</v>
      </c>
      <c r="I577" s="9">
        <f t="shared" si="8"/>
        <v>328.95600000000002</v>
      </c>
    </row>
    <row r="578" spans="2:9" x14ac:dyDescent="0.3">
      <c r="B578">
        <v>577</v>
      </c>
      <c r="C578" s="5" t="s">
        <v>237</v>
      </c>
      <c r="D578" s="5" t="s">
        <v>14</v>
      </c>
      <c r="E578" s="13">
        <v>8493</v>
      </c>
      <c r="F578" s="5" t="s">
        <v>61</v>
      </c>
      <c r="G578" s="6">
        <v>635.66099999999994</v>
      </c>
      <c r="I578" s="9">
        <f t="shared" ref="I578:I641" si="9">IF(F578="MELBOURNE",G578,0)</f>
        <v>635.66099999999994</v>
      </c>
    </row>
    <row r="579" spans="2:9" x14ac:dyDescent="0.3">
      <c r="B579">
        <v>578</v>
      </c>
      <c r="C579" s="5" t="s">
        <v>244</v>
      </c>
      <c r="D579" s="5" t="s">
        <v>138</v>
      </c>
      <c r="E579" s="13">
        <v>8494</v>
      </c>
      <c r="F579" s="5" t="s">
        <v>61</v>
      </c>
      <c r="G579" s="6">
        <v>325.79399999999998</v>
      </c>
      <c r="I579" s="9">
        <f t="shared" si="9"/>
        <v>325.79399999999998</v>
      </c>
    </row>
    <row r="580" spans="2:9" x14ac:dyDescent="0.3">
      <c r="B580">
        <v>579</v>
      </c>
      <c r="C580" s="5" t="s">
        <v>244</v>
      </c>
      <c r="D580" s="5" t="s">
        <v>138</v>
      </c>
      <c r="E580" s="13">
        <v>8495</v>
      </c>
      <c r="F580" s="5" t="s">
        <v>61</v>
      </c>
      <c r="G580" s="6">
        <v>186.61099999999999</v>
      </c>
      <c r="I580" s="9">
        <f t="shared" si="9"/>
        <v>186.61099999999999</v>
      </c>
    </row>
    <row r="581" spans="2:9" x14ac:dyDescent="0.3">
      <c r="B581">
        <v>580</v>
      </c>
      <c r="C581" s="5" t="s">
        <v>244</v>
      </c>
      <c r="D581" s="5" t="s">
        <v>138</v>
      </c>
      <c r="E581" s="13">
        <v>8496</v>
      </c>
      <c r="F581" s="5" t="s">
        <v>61</v>
      </c>
      <c r="G581" s="6">
        <v>151.83099999999999</v>
      </c>
      <c r="I581" s="9">
        <f t="shared" si="9"/>
        <v>151.83099999999999</v>
      </c>
    </row>
    <row r="582" spans="2:9" x14ac:dyDescent="0.3">
      <c r="B582">
        <v>581</v>
      </c>
      <c r="C582" s="5" t="s">
        <v>244</v>
      </c>
      <c r="D582" s="5" t="s">
        <v>138</v>
      </c>
      <c r="E582" s="13">
        <v>8497</v>
      </c>
      <c r="F582" s="5" t="s">
        <v>61</v>
      </c>
      <c r="G582" s="6">
        <v>151.798</v>
      </c>
      <c r="I582" s="9">
        <f t="shared" si="9"/>
        <v>151.798</v>
      </c>
    </row>
    <row r="583" spans="2:9" x14ac:dyDescent="0.3">
      <c r="B583">
        <v>582</v>
      </c>
      <c r="C583" s="5" t="s">
        <v>244</v>
      </c>
      <c r="D583" s="5" t="s">
        <v>138</v>
      </c>
      <c r="E583" s="13">
        <v>8498</v>
      </c>
      <c r="F583" s="5" t="s">
        <v>61</v>
      </c>
      <c r="G583" s="6">
        <v>151.83099999999999</v>
      </c>
      <c r="I583" s="9">
        <f t="shared" si="9"/>
        <v>151.83099999999999</v>
      </c>
    </row>
    <row r="584" spans="2:9" x14ac:dyDescent="0.3">
      <c r="B584">
        <v>583</v>
      </c>
      <c r="C584" s="5" t="s">
        <v>226</v>
      </c>
      <c r="D584" s="5" t="s">
        <v>50</v>
      </c>
      <c r="E584" s="13">
        <v>8499</v>
      </c>
      <c r="F584" s="5" t="s">
        <v>61</v>
      </c>
      <c r="G584" s="6">
        <v>380.77800000000002</v>
      </c>
      <c r="I584" s="9">
        <f t="shared" si="9"/>
        <v>380.77800000000002</v>
      </c>
    </row>
    <row r="585" spans="2:9" x14ac:dyDescent="0.3">
      <c r="B585">
        <v>584</v>
      </c>
      <c r="C585" s="5" t="s">
        <v>204</v>
      </c>
      <c r="D585" s="5" t="s">
        <v>37</v>
      </c>
      <c r="E585" s="13">
        <v>8500</v>
      </c>
      <c r="F585" s="5" t="s">
        <v>61</v>
      </c>
      <c r="G585" s="6">
        <v>195.13800000000001</v>
      </c>
      <c r="I585" s="9">
        <f t="shared" si="9"/>
        <v>195.13800000000001</v>
      </c>
    </row>
    <row r="586" spans="2:9" x14ac:dyDescent="0.3">
      <c r="B586">
        <v>585</v>
      </c>
      <c r="C586" s="5" t="s">
        <v>291</v>
      </c>
      <c r="D586" s="5" t="s">
        <v>36</v>
      </c>
      <c r="E586" s="13">
        <v>8501</v>
      </c>
      <c r="F586" s="5" t="s">
        <v>61</v>
      </c>
      <c r="G586" s="6">
        <v>282.27300000000002</v>
      </c>
      <c r="I586" s="9">
        <f t="shared" si="9"/>
        <v>282.27300000000002</v>
      </c>
    </row>
    <row r="587" spans="2:9" x14ac:dyDescent="0.3">
      <c r="B587">
        <v>586</v>
      </c>
      <c r="C587" s="5" t="s">
        <v>241</v>
      </c>
      <c r="D587" s="5" t="s">
        <v>37</v>
      </c>
      <c r="E587" s="13">
        <v>8502</v>
      </c>
      <c r="F587" s="5" t="s">
        <v>61</v>
      </c>
      <c r="G587" s="6">
        <v>394.7</v>
      </c>
      <c r="I587" s="9">
        <f t="shared" si="9"/>
        <v>394.7</v>
      </c>
    </row>
    <row r="588" spans="2:9" x14ac:dyDescent="0.3">
      <c r="B588">
        <v>587</v>
      </c>
      <c r="C588" s="5" t="s">
        <v>291</v>
      </c>
      <c r="D588" s="5" t="s">
        <v>36</v>
      </c>
      <c r="E588" s="13">
        <v>8503</v>
      </c>
      <c r="F588" s="5" t="s">
        <v>61</v>
      </c>
      <c r="G588" s="6">
        <v>222.715</v>
      </c>
      <c r="I588" s="9">
        <f t="shared" si="9"/>
        <v>222.715</v>
      </c>
    </row>
    <row r="589" spans="2:9" x14ac:dyDescent="0.3">
      <c r="B589">
        <v>588</v>
      </c>
      <c r="C589" s="5" t="s">
        <v>287</v>
      </c>
      <c r="D589" s="5" t="s">
        <v>14</v>
      </c>
      <c r="E589" s="13">
        <v>8507</v>
      </c>
      <c r="F589" s="5" t="s">
        <v>61</v>
      </c>
      <c r="G589" s="6">
        <v>668.31399999999996</v>
      </c>
      <c r="I589" s="9">
        <f t="shared" si="9"/>
        <v>668.31399999999996</v>
      </c>
    </row>
    <row r="590" spans="2:9" x14ac:dyDescent="0.3">
      <c r="B590">
        <v>589</v>
      </c>
      <c r="C590" s="5" t="s">
        <v>288</v>
      </c>
      <c r="D590" s="5" t="s">
        <v>50</v>
      </c>
      <c r="E590" s="13">
        <v>8508</v>
      </c>
      <c r="F590" s="5" t="s">
        <v>61</v>
      </c>
      <c r="G590" s="6">
        <v>655.79</v>
      </c>
      <c r="I590" s="9">
        <f t="shared" si="9"/>
        <v>655.79</v>
      </c>
    </row>
    <row r="591" spans="2:9" x14ac:dyDescent="0.3">
      <c r="B591">
        <v>590</v>
      </c>
      <c r="C591" s="5" t="s">
        <v>147</v>
      </c>
      <c r="D591" s="5" t="s">
        <v>36</v>
      </c>
      <c r="E591" s="13">
        <v>8509</v>
      </c>
      <c r="F591" s="5" t="s">
        <v>61</v>
      </c>
      <c r="G591" s="6">
        <v>338.22199999999998</v>
      </c>
      <c r="I591" s="9">
        <f t="shared" si="9"/>
        <v>338.22199999999998</v>
      </c>
    </row>
    <row r="592" spans="2:9" x14ac:dyDescent="0.3">
      <c r="B592">
        <v>591</v>
      </c>
      <c r="C592" s="5" t="s">
        <v>292</v>
      </c>
      <c r="D592" s="5" t="s">
        <v>16</v>
      </c>
      <c r="E592" s="13">
        <v>8569</v>
      </c>
      <c r="F592" s="5" t="s">
        <v>61</v>
      </c>
      <c r="G592" s="6">
        <v>198.839</v>
      </c>
      <c r="I592" s="9">
        <f t="shared" si="9"/>
        <v>198.839</v>
      </c>
    </row>
    <row r="593" spans="2:9" x14ac:dyDescent="0.3">
      <c r="B593">
        <v>592</v>
      </c>
      <c r="C593" s="5" t="s">
        <v>293</v>
      </c>
      <c r="D593" s="5" t="s">
        <v>55</v>
      </c>
      <c r="E593" s="13">
        <v>8570</v>
      </c>
      <c r="F593" s="5" t="s">
        <v>61</v>
      </c>
      <c r="G593" s="6">
        <v>111.973</v>
      </c>
      <c r="I593" s="9">
        <f t="shared" si="9"/>
        <v>111.973</v>
      </c>
    </row>
    <row r="594" spans="2:9" x14ac:dyDescent="0.3">
      <c r="B594">
        <v>593</v>
      </c>
      <c r="C594" s="5" t="s">
        <v>292</v>
      </c>
      <c r="D594" s="5" t="s">
        <v>16</v>
      </c>
      <c r="E594" s="13">
        <v>8571</v>
      </c>
      <c r="F594" s="5" t="s">
        <v>61</v>
      </c>
      <c r="G594" s="6">
        <v>371.84399999999999</v>
      </c>
      <c r="I594" s="9">
        <f t="shared" si="9"/>
        <v>371.84399999999999</v>
      </c>
    </row>
    <row r="595" spans="2:9" x14ac:dyDescent="0.3">
      <c r="B595">
        <v>594</v>
      </c>
      <c r="C595" s="5" t="s">
        <v>283</v>
      </c>
      <c r="D595" s="5" t="s">
        <v>16</v>
      </c>
      <c r="E595" s="13">
        <v>8572</v>
      </c>
      <c r="F595" s="5" t="s">
        <v>61</v>
      </c>
      <c r="G595" s="6">
        <v>97.207999999999998</v>
      </c>
      <c r="I595" s="9">
        <f t="shared" si="9"/>
        <v>97.207999999999998</v>
      </c>
    </row>
    <row r="596" spans="2:9" x14ac:dyDescent="0.3">
      <c r="B596">
        <v>595</v>
      </c>
      <c r="C596" s="5" t="s">
        <v>271</v>
      </c>
      <c r="D596" s="5" t="s">
        <v>272</v>
      </c>
      <c r="E596" s="13">
        <v>8573</v>
      </c>
      <c r="F596" s="5" t="s">
        <v>61</v>
      </c>
      <c r="G596" s="6">
        <v>536.56299999999999</v>
      </c>
      <c r="I596" s="9">
        <f t="shared" si="9"/>
        <v>536.56299999999999</v>
      </c>
    </row>
    <row r="597" spans="2:9" x14ac:dyDescent="0.3">
      <c r="B597">
        <v>596</v>
      </c>
      <c r="C597" s="5" t="s">
        <v>274</v>
      </c>
      <c r="D597" s="5" t="s">
        <v>14</v>
      </c>
      <c r="E597" s="13">
        <v>8574</v>
      </c>
      <c r="F597" s="5" t="s">
        <v>61</v>
      </c>
      <c r="G597" s="6">
        <v>554.24800000000005</v>
      </c>
      <c r="I597" s="9">
        <f t="shared" si="9"/>
        <v>554.24800000000005</v>
      </c>
    </row>
    <row r="598" spans="2:9" x14ac:dyDescent="0.3">
      <c r="B598">
        <v>597</v>
      </c>
      <c r="C598" s="5" t="s">
        <v>284</v>
      </c>
      <c r="D598" s="5" t="s">
        <v>14</v>
      </c>
      <c r="E598" s="13">
        <v>8575</v>
      </c>
      <c r="F598" s="5" t="s">
        <v>61</v>
      </c>
      <c r="G598" s="6">
        <v>125.477</v>
      </c>
      <c r="I598" s="9">
        <f t="shared" si="9"/>
        <v>125.477</v>
      </c>
    </row>
    <row r="599" spans="2:9" x14ac:dyDescent="0.3">
      <c r="B599">
        <v>598</v>
      </c>
      <c r="C599" s="5" t="s">
        <v>294</v>
      </c>
      <c r="D599" s="5" t="s">
        <v>138</v>
      </c>
      <c r="E599" s="13">
        <v>8576</v>
      </c>
      <c r="F599" s="5" t="s">
        <v>61</v>
      </c>
      <c r="G599" s="6">
        <v>416.11599999999999</v>
      </c>
      <c r="I599" s="9">
        <f t="shared" si="9"/>
        <v>416.11599999999999</v>
      </c>
    </row>
    <row r="600" spans="2:9" x14ac:dyDescent="0.3">
      <c r="B600">
        <v>599</v>
      </c>
      <c r="C600" s="5" t="s">
        <v>295</v>
      </c>
      <c r="D600" s="5" t="s">
        <v>37</v>
      </c>
      <c r="E600" s="13">
        <v>8577</v>
      </c>
      <c r="F600" s="5" t="s">
        <v>61</v>
      </c>
      <c r="G600" s="6">
        <v>424.39</v>
      </c>
      <c r="I600" s="9">
        <f t="shared" si="9"/>
        <v>424.39</v>
      </c>
    </row>
    <row r="601" spans="2:9" x14ac:dyDescent="0.3">
      <c r="B601">
        <v>600</v>
      </c>
      <c r="C601" s="5" t="s">
        <v>293</v>
      </c>
      <c r="D601" s="5" t="s">
        <v>55</v>
      </c>
      <c r="E601" s="13">
        <v>8578</v>
      </c>
      <c r="F601" s="5" t="s">
        <v>61</v>
      </c>
      <c r="G601" s="6">
        <v>307.04700000000003</v>
      </c>
      <c r="I601" s="9">
        <f t="shared" si="9"/>
        <v>307.04700000000003</v>
      </c>
    </row>
    <row r="602" spans="2:9" x14ac:dyDescent="0.3">
      <c r="B602">
        <v>601</v>
      </c>
      <c r="C602" s="5" t="s">
        <v>295</v>
      </c>
      <c r="D602" s="5" t="s">
        <v>37</v>
      </c>
      <c r="E602" s="13">
        <v>8579</v>
      </c>
      <c r="F602" s="5" t="s">
        <v>61</v>
      </c>
      <c r="G602" s="6">
        <v>351.70400000000001</v>
      </c>
      <c r="I602" s="9">
        <f t="shared" si="9"/>
        <v>351.70400000000001</v>
      </c>
    </row>
    <row r="603" spans="2:9" x14ac:dyDescent="0.3">
      <c r="B603">
        <v>602</v>
      </c>
      <c r="C603" s="5" t="s">
        <v>280</v>
      </c>
      <c r="D603" s="5" t="s">
        <v>36</v>
      </c>
      <c r="E603" s="13">
        <v>8580</v>
      </c>
      <c r="F603" s="5" t="s">
        <v>61</v>
      </c>
      <c r="G603" s="6">
        <v>662.14300000000003</v>
      </c>
      <c r="I603" s="9">
        <f t="shared" si="9"/>
        <v>662.14300000000003</v>
      </c>
    </row>
    <row r="604" spans="2:9" x14ac:dyDescent="0.3">
      <c r="B604">
        <v>603</v>
      </c>
      <c r="C604" s="5" t="s">
        <v>202</v>
      </c>
      <c r="D604" s="5" t="s">
        <v>37</v>
      </c>
      <c r="E604" s="13">
        <v>8581</v>
      </c>
      <c r="F604" s="5" t="s">
        <v>61</v>
      </c>
      <c r="G604" s="6">
        <v>155.512</v>
      </c>
      <c r="I604" s="9">
        <f t="shared" si="9"/>
        <v>155.512</v>
      </c>
    </row>
    <row r="605" spans="2:9" x14ac:dyDescent="0.3">
      <c r="B605">
        <v>604</v>
      </c>
      <c r="C605" s="5" t="s">
        <v>282</v>
      </c>
      <c r="D605" s="5" t="s">
        <v>36</v>
      </c>
      <c r="E605" s="13">
        <v>8582</v>
      </c>
      <c r="F605" s="5" t="s">
        <v>61</v>
      </c>
      <c r="G605" s="6">
        <v>658.11800000000005</v>
      </c>
      <c r="I605" s="9">
        <f t="shared" si="9"/>
        <v>658.11800000000005</v>
      </c>
    </row>
    <row r="606" spans="2:9" x14ac:dyDescent="0.3">
      <c r="B606">
        <v>605</v>
      </c>
      <c r="C606" s="5" t="s">
        <v>202</v>
      </c>
      <c r="D606" s="5" t="s">
        <v>37</v>
      </c>
      <c r="E606" s="13">
        <v>8583</v>
      </c>
      <c r="F606" s="5" t="s">
        <v>61</v>
      </c>
      <c r="G606" s="6">
        <v>171.56200000000001</v>
      </c>
      <c r="I606" s="9">
        <f t="shared" si="9"/>
        <v>171.56200000000001</v>
      </c>
    </row>
    <row r="607" spans="2:9" x14ac:dyDescent="0.3">
      <c r="B607">
        <v>606</v>
      </c>
      <c r="C607" s="5" t="s">
        <v>202</v>
      </c>
      <c r="D607" s="5" t="s">
        <v>37</v>
      </c>
      <c r="E607" s="13">
        <v>8584</v>
      </c>
      <c r="F607" s="5" t="s">
        <v>61</v>
      </c>
      <c r="G607" s="6">
        <v>155.512</v>
      </c>
      <c r="I607" s="9">
        <f t="shared" si="9"/>
        <v>155.512</v>
      </c>
    </row>
    <row r="608" spans="2:9" x14ac:dyDescent="0.3">
      <c r="B608">
        <v>607</v>
      </c>
      <c r="C608" s="5" t="s">
        <v>296</v>
      </c>
      <c r="D608" s="5" t="s">
        <v>14</v>
      </c>
      <c r="E608" s="13">
        <v>8585</v>
      </c>
      <c r="F608" s="5" t="s">
        <v>61</v>
      </c>
      <c r="G608" s="6">
        <v>654.48800000000006</v>
      </c>
      <c r="I608" s="9">
        <f t="shared" si="9"/>
        <v>654.48800000000006</v>
      </c>
    </row>
    <row r="609" spans="2:9" x14ac:dyDescent="0.3">
      <c r="B609">
        <v>608</v>
      </c>
      <c r="C609" s="5" t="s">
        <v>202</v>
      </c>
      <c r="D609" s="5" t="s">
        <v>37</v>
      </c>
      <c r="E609" s="13">
        <v>8586</v>
      </c>
      <c r="F609" s="5" t="s">
        <v>61</v>
      </c>
      <c r="G609" s="6">
        <v>174.56299999999999</v>
      </c>
      <c r="I609" s="9">
        <f t="shared" si="9"/>
        <v>174.56299999999999</v>
      </c>
    </row>
    <row r="610" spans="2:9" x14ac:dyDescent="0.3">
      <c r="B610">
        <v>609</v>
      </c>
      <c r="C610" s="5" t="s">
        <v>202</v>
      </c>
      <c r="D610" s="5" t="s">
        <v>37</v>
      </c>
      <c r="E610" s="13">
        <v>8587</v>
      </c>
      <c r="F610" s="5" t="s">
        <v>61</v>
      </c>
      <c r="G610" s="6">
        <v>175.57499999999999</v>
      </c>
      <c r="I610" s="9">
        <f t="shared" si="9"/>
        <v>175.57499999999999</v>
      </c>
    </row>
    <row r="611" spans="2:9" x14ac:dyDescent="0.3">
      <c r="B611">
        <v>610</v>
      </c>
      <c r="C611" s="5" t="s">
        <v>202</v>
      </c>
      <c r="D611" s="5" t="s">
        <v>37</v>
      </c>
      <c r="E611" s="13">
        <v>8588</v>
      </c>
      <c r="F611" s="5" t="s">
        <v>61</v>
      </c>
      <c r="G611" s="6">
        <v>166.54599999999999</v>
      </c>
      <c r="I611" s="9">
        <f t="shared" si="9"/>
        <v>166.54599999999999</v>
      </c>
    </row>
    <row r="612" spans="2:9" x14ac:dyDescent="0.3">
      <c r="B612">
        <v>611</v>
      </c>
      <c r="C612" s="5" t="s">
        <v>277</v>
      </c>
      <c r="D612" s="5" t="s">
        <v>36</v>
      </c>
      <c r="E612" s="13">
        <v>8589</v>
      </c>
      <c r="F612" s="5" t="s">
        <v>61</v>
      </c>
      <c r="G612" s="6">
        <v>660.12099999999998</v>
      </c>
      <c r="I612" s="9">
        <f t="shared" si="9"/>
        <v>660.12099999999998</v>
      </c>
    </row>
    <row r="613" spans="2:9" x14ac:dyDescent="0.3">
      <c r="B613">
        <v>612</v>
      </c>
      <c r="C613" s="5" t="s">
        <v>202</v>
      </c>
      <c r="D613" s="5" t="s">
        <v>37</v>
      </c>
      <c r="E613" s="13">
        <v>8590</v>
      </c>
      <c r="F613" s="5" t="s">
        <v>61</v>
      </c>
      <c r="G613" s="6">
        <v>170.59399999999999</v>
      </c>
      <c r="I613" s="9">
        <f t="shared" si="9"/>
        <v>170.59399999999999</v>
      </c>
    </row>
    <row r="614" spans="2:9" x14ac:dyDescent="0.3">
      <c r="B614">
        <v>613</v>
      </c>
      <c r="C614" s="5" t="s">
        <v>202</v>
      </c>
      <c r="D614" s="5" t="s">
        <v>37</v>
      </c>
      <c r="E614" s="13">
        <v>8591</v>
      </c>
      <c r="F614" s="5" t="s">
        <v>61</v>
      </c>
      <c r="G614" s="6">
        <v>164.60400000000001</v>
      </c>
      <c r="I614" s="9">
        <f t="shared" si="9"/>
        <v>164.60400000000001</v>
      </c>
    </row>
    <row r="615" spans="2:9" x14ac:dyDescent="0.3">
      <c r="B615">
        <v>614</v>
      </c>
      <c r="C615" s="5" t="s">
        <v>225</v>
      </c>
      <c r="D615" s="5" t="s">
        <v>37</v>
      </c>
      <c r="E615" s="13">
        <v>8592</v>
      </c>
      <c r="F615" s="5" t="s">
        <v>61</v>
      </c>
      <c r="G615" s="6">
        <v>666.26099999999997</v>
      </c>
      <c r="I615" s="9">
        <f t="shared" si="9"/>
        <v>666.26099999999997</v>
      </c>
    </row>
    <row r="616" spans="2:9" x14ac:dyDescent="0.3">
      <c r="B616">
        <v>615</v>
      </c>
      <c r="C616" s="5" t="s">
        <v>274</v>
      </c>
      <c r="D616" s="5" t="s">
        <v>14</v>
      </c>
      <c r="E616" s="13">
        <v>8593</v>
      </c>
      <c r="F616" s="5" t="s">
        <v>61</v>
      </c>
      <c r="G616" s="6">
        <v>462.30599999999998</v>
      </c>
      <c r="I616" s="9">
        <f t="shared" si="9"/>
        <v>462.30599999999998</v>
      </c>
    </row>
    <row r="617" spans="2:9" x14ac:dyDescent="0.3">
      <c r="B617">
        <v>616</v>
      </c>
      <c r="C617" s="5" t="s">
        <v>271</v>
      </c>
      <c r="D617" s="5" t="s">
        <v>272</v>
      </c>
      <c r="E617" s="13">
        <v>8594</v>
      </c>
      <c r="F617" s="5" t="s">
        <v>61</v>
      </c>
      <c r="G617" s="6">
        <v>277.57299999999998</v>
      </c>
      <c r="I617" s="9">
        <f t="shared" si="9"/>
        <v>277.57299999999998</v>
      </c>
    </row>
    <row r="618" spans="2:9" x14ac:dyDescent="0.3">
      <c r="B618">
        <v>617</v>
      </c>
      <c r="C618" s="5" t="s">
        <v>278</v>
      </c>
      <c r="D618" s="5" t="s">
        <v>14</v>
      </c>
      <c r="E618" s="13">
        <v>8595</v>
      </c>
      <c r="F618" s="5" t="s">
        <v>61</v>
      </c>
      <c r="G618" s="6">
        <v>783.72900000000004</v>
      </c>
      <c r="I618" s="9">
        <f t="shared" si="9"/>
        <v>783.72900000000004</v>
      </c>
    </row>
    <row r="619" spans="2:9" x14ac:dyDescent="0.3">
      <c r="B619">
        <v>618</v>
      </c>
      <c r="C619" s="5" t="s">
        <v>284</v>
      </c>
      <c r="D619" s="5" t="s">
        <v>14</v>
      </c>
      <c r="E619" s="13">
        <v>8596</v>
      </c>
      <c r="F619" s="5" t="s">
        <v>61</v>
      </c>
      <c r="G619" s="6">
        <v>301.202</v>
      </c>
      <c r="I619" s="9">
        <f t="shared" si="9"/>
        <v>301.202</v>
      </c>
    </row>
    <row r="620" spans="2:9" x14ac:dyDescent="0.3">
      <c r="B620">
        <v>619</v>
      </c>
      <c r="C620" s="5" t="s">
        <v>293</v>
      </c>
      <c r="D620" s="5" t="s">
        <v>55</v>
      </c>
      <c r="E620" s="13">
        <v>8597</v>
      </c>
      <c r="F620" s="5" t="s">
        <v>61</v>
      </c>
      <c r="G620" s="6">
        <v>452.59399999999999</v>
      </c>
      <c r="I620" s="9">
        <f t="shared" si="9"/>
        <v>452.59399999999999</v>
      </c>
    </row>
    <row r="621" spans="2:9" x14ac:dyDescent="0.3">
      <c r="B621">
        <v>620</v>
      </c>
      <c r="C621" s="5" t="s">
        <v>297</v>
      </c>
      <c r="D621" s="5" t="s">
        <v>37</v>
      </c>
      <c r="E621" s="13">
        <v>8598</v>
      </c>
      <c r="F621" s="5" t="s">
        <v>61</v>
      </c>
      <c r="G621" s="6">
        <v>820.38099999999997</v>
      </c>
      <c r="I621" s="9">
        <f t="shared" si="9"/>
        <v>820.38099999999997</v>
      </c>
    </row>
    <row r="622" spans="2:9" x14ac:dyDescent="0.3">
      <c r="B622">
        <v>621</v>
      </c>
      <c r="C622" s="5" t="s">
        <v>271</v>
      </c>
      <c r="D622" s="5" t="s">
        <v>272</v>
      </c>
      <c r="E622" s="13">
        <v>8599</v>
      </c>
      <c r="F622" s="5" t="s">
        <v>61</v>
      </c>
      <c r="G622" s="6">
        <v>298.15699999999998</v>
      </c>
      <c r="I622" s="9">
        <f t="shared" si="9"/>
        <v>298.15699999999998</v>
      </c>
    </row>
    <row r="623" spans="2:9" x14ac:dyDescent="0.3">
      <c r="B623">
        <v>622</v>
      </c>
      <c r="C623" s="5" t="s">
        <v>283</v>
      </c>
      <c r="D623" s="5" t="s">
        <v>16</v>
      </c>
      <c r="E623" s="13">
        <v>8600</v>
      </c>
      <c r="F623" s="5" t="s">
        <v>61</v>
      </c>
      <c r="G623" s="6">
        <v>438.79899999999998</v>
      </c>
      <c r="I623" s="9">
        <f t="shared" si="9"/>
        <v>438.79899999999998</v>
      </c>
    </row>
    <row r="624" spans="2:9" x14ac:dyDescent="0.3">
      <c r="B624">
        <v>623</v>
      </c>
      <c r="C624" s="5" t="s">
        <v>225</v>
      </c>
      <c r="D624" s="5" t="s">
        <v>37</v>
      </c>
      <c r="E624" s="13">
        <v>8601</v>
      </c>
      <c r="F624" s="5" t="s">
        <v>61</v>
      </c>
      <c r="G624" s="6">
        <v>291.084</v>
      </c>
      <c r="I624" s="9">
        <f t="shared" si="9"/>
        <v>291.084</v>
      </c>
    </row>
    <row r="625" spans="2:9" x14ac:dyDescent="0.3">
      <c r="B625">
        <v>624</v>
      </c>
      <c r="C625" s="5" t="s">
        <v>278</v>
      </c>
      <c r="D625" s="5" t="s">
        <v>14</v>
      </c>
      <c r="E625" s="13">
        <v>8602</v>
      </c>
      <c r="F625" s="5" t="s">
        <v>61</v>
      </c>
      <c r="G625" s="6">
        <v>702.89099999999996</v>
      </c>
      <c r="I625" s="9">
        <f t="shared" si="9"/>
        <v>702.89099999999996</v>
      </c>
    </row>
    <row r="626" spans="2:9" x14ac:dyDescent="0.3">
      <c r="B626">
        <v>625</v>
      </c>
      <c r="C626" s="5" t="s">
        <v>298</v>
      </c>
      <c r="D626" s="5" t="s">
        <v>88</v>
      </c>
      <c r="E626" s="13">
        <v>8603</v>
      </c>
      <c r="F626" s="5" t="s">
        <v>61</v>
      </c>
      <c r="G626" s="6">
        <v>150.09800000000001</v>
      </c>
      <c r="I626" s="9">
        <f t="shared" si="9"/>
        <v>150.09800000000001</v>
      </c>
    </row>
    <row r="627" spans="2:9" x14ac:dyDescent="0.3">
      <c r="B627">
        <v>626</v>
      </c>
      <c r="C627" s="5" t="s">
        <v>293</v>
      </c>
      <c r="D627" s="5" t="s">
        <v>55</v>
      </c>
      <c r="E627" s="13">
        <v>8604</v>
      </c>
      <c r="F627" s="5" t="s">
        <v>61</v>
      </c>
      <c r="G627" s="6">
        <v>275.72699999999998</v>
      </c>
      <c r="I627" s="9">
        <f t="shared" si="9"/>
        <v>275.72699999999998</v>
      </c>
    </row>
    <row r="628" spans="2:9" x14ac:dyDescent="0.3">
      <c r="B628">
        <v>627</v>
      </c>
      <c r="C628" s="5" t="s">
        <v>299</v>
      </c>
      <c r="D628" s="5" t="s">
        <v>36</v>
      </c>
      <c r="E628" s="13">
        <v>8605</v>
      </c>
      <c r="F628" s="5" t="s">
        <v>61</v>
      </c>
      <c r="G628" s="6">
        <v>342.06</v>
      </c>
      <c r="I628" s="9">
        <f t="shared" si="9"/>
        <v>342.06</v>
      </c>
    </row>
    <row r="629" spans="2:9" x14ac:dyDescent="0.3">
      <c r="B629">
        <v>628</v>
      </c>
      <c r="C629" s="5" t="s">
        <v>299</v>
      </c>
      <c r="D629" s="5" t="s">
        <v>36</v>
      </c>
      <c r="E629" s="13">
        <v>8606</v>
      </c>
      <c r="F629" s="5" t="s">
        <v>61</v>
      </c>
      <c r="G629" s="6">
        <v>716.63800000000003</v>
      </c>
      <c r="I629" s="9">
        <f t="shared" si="9"/>
        <v>716.63800000000003</v>
      </c>
    </row>
    <row r="630" spans="2:9" x14ac:dyDescent="0.3">
      <c r="B630">
        <v>629</v>
      </c>
      <c r="C630" s="5" t="s">
        <v>284</v>
      </c>
      <c r="D630" s="5" t="s">
        <v>14</v>
      </c>
      <c r="E630" s="13">
        <v>8607</v>
      </c>
      <c r="F630" s="5" t="s">
        <v>61</v>
      </c>
      <c r="G630" s="6">
        <v>287.291</v>
      </c>
      <c r="I630" s="9">
        <f t="shared" si="9"/>
        <v>287.291</v>
      </c>
    </row>
    <row r="631" spans="2:9" x14ac:dyDescent="0.3">
      <c r="B631">
        <v>630</v>
      </c>
      <c r="C631" s="5" t="s">
        <v>298</v>
      </c>
      <c r="D631" s="5" t="s">
        <v>88</v>
      </c>
      <c r="E631" s="13">
        <v>8608</v>
      </c>
      <c r="F631" s="5" t="s">
        <v>61</v>
      </c>
      <c r="G631" s="6">
        <v>178.67400000000001</v>
      </c>
      <c r="I631" s="9">
        <f t="shared" si="9"/>
        <v>178.67400000000001</v>
      </c>
    </row>
    <row r="632" spans="2:9" x14ac:dyDescent="0.3">
      <c r="B632">
        <v>631</v>
      </c>
      <c r="C632" s="5" t="s">
        <v>296</v>
      </c>
      <c r="D632" s="5" t="s">
        <v>14</v>
      </c>
      <c r="E632" s="13">
        <v>8609</v>
      </c>
      <c r="F632" s="5" t="s">
        <v>61</v>
      </c>
      <c r="G632" s="6">
        <v>661.14</v>
      </c>
      <c r="I632" s="9">
        <f t="shared" si="9"/>
        <v>661.14</v>
      </c>
    </row>
    <row r="633" spans="2:9" x14ac:dyDescent="0.3">
      <c r="B633">
        <v>632</v>
      </c>
      <c r="C633" s="5" t="s">
        <v>277</v>
      </c>
      <c r="D633" s="5" t="s">
        <v>36</v>
      </c>
      <c r="E633" s="13">
        <v>8610</v>
      </c>
      <c r="F633" s="5" t="s">
        <v>61</v>
      </c>
      <c r="G633" s="6">
        <v>663.95100000000002</v>
      </c>
      <c r="I633" s="9">
        <f t="shared" si="9"/>
        <v>663.95100000000002</v>
      </c>
    </row>
    <row r="634" spans="2:9" x14ac:dyDescent="0.3">
      <c r="B634">
        <v>633</v>
      </c>
      <c r="C634" s="5" t="s">
        <v>280</v>
      </c>
      <c r="D634" s="5" t="s">
        <v>36</v>
      </c>
      <c r="E634" s="13">
        <v>8611</v>
      </c>
      <c r="F634" s="5" t="s">
        <v>61</v>
      </c>
      <c r="G634" s="6">
        <v>659.12099999999998</v>
      </c>
      <c r="I634" s="9">
        <f t="shared" si="9"/>
        <v>659.12099999999998</v>
      </c>
    </row>
    <row r="635" spans="2:9" x14ac:dyDescent="0.3">
      <c r="B635">
        <v>634</v>
      </c>
      <c r="C635" s="5" t="s">
        <v>227</v>
      </c>
      <c r="D635" s="5" t="s">
        <v>16</v>
      </c>
      <c r="E635" s="13">
        <v>8614</v>
      </c>
      <c r="F635" s="5" t="s">
        <v>61</v>
      </c>
      <c r="G635" s="6">
        <v>287.55500000000001</v>
      </c>
      <c r="I635" s="9">
        <f t="shared" si="9"/>
        <v>287.55500000000001</v>
      </c>
    </row>
    <row r="636" spans="2:9" x14ac:dyDescent="0.3">
      <c r="B636">
        <v>635</v>
      </c>
      <c r="C636" s="5" t="s">
        <v>227</v>
      </c>
      <c r="D636" s="5" t="s">
        <v>16</v>
      </c>
      <c r="E636" s="13">
        <v>8615</v>
      </c>
      <c r="F636" s="5" t="s">
        <v>61</v>
      </c>
      <c r="G636" s="6">
        <v>316.35599999999999</v>
      </c>
      <c r="I636" s="9">
        <f t="shared" si="9"/>
        <v>316.35599999999999</v>
      </c>
    </row>
    <row r="637" spans="2:9" x14ac:dyDescent="0.3">
      <c r="B637">
        <v>636</v>
      </c>
      <c r="C637" s="5" t="s">
        <v>300</v>
      </c>
      <c r="D637" s="5" t="s">
        <v>37</v>
      </c>
      <c r="E637" s="13">
        <v>9445</v>
      </c>
      <c r="F637" s="5" t="s">
        <v>61</v>
      </c>
      <c r="G637" s="6">
        <v>307.41800000000001</v>
      </c>
      <c r="I637" s="9">
        <f t="shared" si="9"/>
        <v>307.41800000000001</v>
      </c>
    </row>
    <row r="638" spans="2:9" x14ac:dyDescent="0.3">
      <c r="B638">
        <v>637</v>
      </c>
      <c r="C638" s="5" t="s">
        <v>301</v>
      </c>
      <c r="D638" s="5" t="s">
        <v>37</v>
      </c>
      <c r="E638" s="13">
        <v>9446</v>
      </c>
      <c r="F638" s="5" t="s">
        <v>61</v>
      </c>
      <c r="G638" s="6">
        <v>478.00400000000002</v>
      </c>
      <c r="I638" s="9">
        <f t="shared" si="9"/>
        <v>478.00400000000002</v>
      </c>
    </row>
    <row r="639" spans="2:9" x14ac:dyDescent="0.3">
      <c r="B639">
        <v>638</v>
      </c>
      <c r="C639" s="5" t="s">
        <v>302</v>
      </c>
      <c r="D639" s="5" t="s">
        <v>37</v>
      </c>
      <c r="E639" s="13">
        <v>9447</v>
      </c>
      <c r="F639" s="5" t="s">
        <v>61</v>
      </c>
      <c r="G639" s="6">
        <v>281.90199999999999</v>
      </c>
      <c r="I639" s="9">
        <f t="shared" si="9"/>
        <v>281.90199999999999</v>
      </c>
    </row>
    <row r="640" spans="2:9" x14ac:dyDescent="0.3">
      <c r="B640">
        <v>639</v>
      </c>
      <c r="C640" s="5" t="s">
        <v>303</v>
      </c>
      <c r="D640" s="5" t="s">
        <v>37</v>
      </c>
      <c r="E640" s="13">
        <v>9448</v>
      </c>
      <c r="F640" s="5" t="s">
        <v>61</v>
      </c>
      <c r="G640" s="6">
        <v>323.92399999999998</v>
      </c>
      <c r="I640" s="9">
        <f t="shared" si="9"/>
        <v>323.92399999999998</v>
      </c>
    </row>
    <row r="641" spans="2:9" x14ac:dyDescent="0.3">
      <c r="B641">
        <v>640</v>
      </c>
      <c r="C641" s="5" t="s">
        <v>300</v>
      </c>
      <c r="D641" s="5" t="s">
        <v>37</v>
      </c>
      <c r="E641" s="13">
        <v>9449</v>
      </c>
      <c r="F641" s="5" t="s">
        <v>61</v>
      </c>
      <c r="G641" s="6">
        <v>242.00800000000001</v>
      </c>
      <c r="I641" s="9">
        <f t="shared" si="9"/>
        <v>242.00800000000001</v>
      </c>
    </row>
    <row r="642" spans="2:9" x14ac:dyDescent="0.3">
      <c r="B642">
        <v>641</v>
      </c>
      <c r="C642" s="5" t="s">
        <v>303</v>
      </c>
      <c r="D642" s="5" t="s">
        <v>37</v>
      </c>
      <c r="E642" s="13">
        <v>9450</v>
      </c>
      <c r="F642" s="5" t="s">
        <v>61</v>
      </c>
      <c r="G642" s="6">
        <v>148.357</v>
      </c>
      <c r="I642" s="9">
        <f t="shared" ref="I642:I705" si="10">IF(F642="MELBOURNE",G642,0)</f>
        <v>148.357</v>
      </c>
    </row>
    <row r="643" spans="2:9" x14ac:dyDescent="0.3">
      <c r="B643">
        <v>642</v>
      </c>
      <c r="C643" s="5" t="s">
        <v>304</v>
      </c>
      <c r="D643" s="5" t="s">
        <v>36</v>
      </c>
      <c r="E643" s="13">
        <v>9451</v>
      </c>
      <c r="F643" s="5" t="s">
        <v>61</v>
      </c>
      <c r="G643" s="6">
        <v>189.215</v>
      </c>
      <c r="I643" s="9">
        <f t="shared" si="10"/>
        <v>189.215</v>
      </c>
    </row>
    <row r="644" spans="2:9" x14ac:dyDescent="0.3">
      <c r="B644">
        <v>643</v>
      </c>
      <c r="C644" s="5" t="s">
        <v>302</v>
      </c>
      <c r="D644" s="5" t="s">
        <v>88</v>
      </c>
      <c r="E644" s="13">
        <v>9452</v>
      </c>
      <c r="F644" s="5" t="s">
        <v>61</v>
      </c>
      <c r="G644" s="6">
        <v>83.016000000000005</v>
      </c>
      <c r="I644" s="9">
        <f t="shared" si="10"/>
        <v>83.016000000000005</v>
      </c>
    </row>
    <row r="645" spans="2:9" x14ac:dyDescent="0.3">
      <c r="B645">
        <v>644</v>
      </c>
      <c r="C645" s="5" t="s">
        <v>302</v>
      </c>
      <c r="D645" s="5" t="s">
        <v>37</v>
      </c>
      <c r="E645" s="13">
        <v>9453</v>
      </c>
      <c r="F645" s="5" t="s">
        <v>61</v>
      </c>
      <c r="G645" s="6">
        <v>203.73400000000001</v>
      </c>
      <c r="I645" s="9">
        <f t="shared" si="10"/>
        <v>203.73400000000001</v>
      </c>
    </row>
    <row r="646" spans="2:9" x14ac:dyDescent="0.3">
      <c r="B646">
        <v>645</v>
      </c>
      <c r="C646" s="5" t="s">
        <v>150</v>
      </c>
      <c r="D646" s="5" t="s">
        <v>37</v>
      </c>
      <c r="E646" s="13">
        <v>9454</v>
      </c>
      <c r="F646" s="5" t="s">
        <v>61</v>
      </c>
      <c r="G646" s="6">
        <v>40.536999999999999</v>
      </c>
      <c r="I646" s="9">
        <f t="shared" si="10"/>
        <v>40.536999999999999</v>
      </c>
    </row>
    <row r="647" spans="2:9" x14ac:dyDescent="0.3">
      <c r="B647">
        <v>646</v>
      </c>
      <c r="C647" s="5" t="s">
        <v>154</v>
      </c>
      <c r="D647" s="5" t="s">
        <v>50</v>
      </c>
      <c r="E647" s="13">
        <v>9473</v>
      </c>
      <c r="F647" s="5" t="s">
        <v>61</v>
      </c>
      <c r="G647" s="6">
        <v>277.03800000000001</v>
      </c>
      <c r="I647" s="9">
        <f t="shared" si="10"/>
        <v>277.03800000000001</v>
      </c>
    </row>
    <row r="648" spans="2:9" x14ac:dyDescent="0.3">
      <c r="B648">
        <v>647</v>
      </c>
      <c r="C648" s="5" t="s">
        <v>150</v>
      </c>
      <c r="D648" s="5" t="s">
        <v>37</v>
      </c>
      <c r="E648" s="13">
        <v>9474</v>
      </c>
      <c r="F648" s="5" t="s">
        <v>61</v>
      </c>
      <c r="G648" s="6">
        <v>274.75799999999998</v>
      </c>
      <c r="I648" s="9">
        <f t="shared" si="10"/>
        <v>274.75799999999998</v>
      </c>
    </row>
    <row r="649" spans="2:9" x14ac:dyDescent="0.3">
      <c r="B649">
        <v>648</v>
      </c>
      <c r="C649" s="5" t="s">
        <v>305</v>
      </c>
      <c r="D649" s="5" t="s">
        <v>37</v>
      </c>
      <c r="E649" s="13">
        <v>9475</v>
      </c>
      <c r="F649" s="5" t="s">
        <v>61</v>
      </c>
      <c r="G649" s="6">
        <v>612.70399999999995</v>
      </c>
      <c r="I649" s="9">
        <f t="shared" si="10"/>
        <v>612.70399999999995</v>
      </c>
    </row>
    <row r="650" spans="2:9" x14ac:dyDescent="0.3">
      <c r="B650">
        <v>649</v>
      </c>
      <c r="C650" s="5" t="s">
        <v>305</v>
      </c>
      <c r="D650" s="5" t="s">
        <v>37</v>
      </c>
      <c r="E650" s="13">
        <v>9476</v>
      </c>
      <c r="F650" s="5" t="s">
        <v>61</v>
      </c>
      <c r="G650" s="6">
        <v>689.25699999999995</v>
      </c>
      <c r="I650" s="9">
        <f t="shared" si="10"/>
        <v>689.25699999999995</v>
      </c>
    </row>
    <row r="651" spans="2:9" x14ac:dyDescent="0.3">
      <c r="B651">
        <v>650</v>
      </c>
      <c r="C651" s="5" t="s">
        <v>156</v>
      </c>
      <c r="D651" s="5" t="s">
        <v>123</v>
      </c>
      <c r="E651" s="13">
        <v>9477</v>
      </c>
      <c r="F651" s="5" t="s">
        <v>61</v>
      </c>
      <c r="G651" s="6">
        <v>308.94299999999998</v>
      </c>
      <c r="I651" s="9">
        <f t="shared" si="10"/>
        <v>308.94299999999998</v>
      </c>
    </row>
    <row r="652" spans="2:9" x14ac:dyDescent="0.3">
      <c r="B652">
        <v>651</v>
      </c>
      <c r="C652" s="5" t="s">
        <v>306</v>
      </c>
      <c r="D652" s="5" t="s">
        <v>50</v>
      </c>
      <c r="E652" s="13">
        <v>9478</v>
      </c>
      <c r="F652" s="5" t="s">
        <v>61</v>
      </c>
      <c r="G652" s="6">
        <v>27.65</v>
      </c>
      <c r="I652" s="9">
        <f t="shared" si="10"/>
        <v>27.65</v>
      </c>
    </row>
    <row r="653" spans="2:9" x14ac:dyDescent="0.3">
      <c r="B653">
        <v>652</v>
      </c>
      <c r="C653" s="5" t="s">
        <v>306</v>
      </c>
      <c r="D653" s="5" t="s">
        <v>50</v>
      </c>
      <c r="E653" s="13">
        <v>9479</v>
      </c>
      <c r="F653" s="5" t="s">
        <v>61</v>
      </c>
      <c r="G653" s="6">
        <v>340.20100000000002</v>
      </c>
      <c r="I653" s="9">
        <f t="shared" si="10"/>
        <v>340.20100000000002</v>
      </c>
    </row>
    <row r="654" spans="2:9" x14ac:dyDescent="0.3">
      <c r="B654">
        <v>653</v>
      </c>
      <c r="C654" s="5" t="s">
        <v>306</v>
      </c>
      <c r="D654" s="5" t="s">
        <v>50</v>
      </c>
      <c r="E654" s="13">
        <v>9480</v>
      </c>
      <c r="F654" s="5" t="s">
        <v>61</v>
      </c>
      <c r="G654" s="6">
        <v>139.74</v>
      </c>
      <c r="I654" s="9">
        <f t="shared" si="10"/>
        <v>139.74</v>
      </c>
    </row>
    <row r="655" spans="2:9" x14ac:dyDescent="0.3">
      <c r="B655">
        <v>654</v>
      </c>
      <c r="C655" s="5" t="s">
        <v>300</v>
      </c>
      <c r="D655" s="5" t="s">
        <v>37</v>
      </c>
      <c r="E655" s="13">
        <v>9481</v>
      </c>
      <c r="F655" s="5" t="s">
        <v>61</v>
      </c>
      <c r="G655" s="6">
        <v>408.15899999999999</v>
      </c>
      <c r="I655" s="9">
        <f t="shared" si="10"/>
        <v>408.15899999999999</v>
      </c>
    </row>
    <row r="656" spans="2:9" x14ac:dyDescent="0.3">
      <c r="B656">
        <v>655</v>
      </c>
      <c r="C656" s="5" t="s">
        <v>283</v>
      </c>
      <c r="D656" s="5" t="s">
        <v>16</v>
      </c>
      <c r="E656" s="13">
        <v>8616</v>
      </c>
      <c r="F656" s="5" t="s">
        <v>61</v>
      </c>
      <c r="G656" s="6">
        <v>143.214</v>
      </c>
      <c r="I656" s="9">
        <f t="shared" si="10"/>
        <v>143.214</v>
      </c>
    </row>
    <row r="657" spans="2:9" x14ac:dyDescent="0.3">
      <c r="B657">
        <v>656</v>
      </c>
      <c r="C657" s="5" t="s">
        <v>225</v>
      </c>
      <c r="D657" s="5" t="s">
        <v>37</v>
      </c>
      <c r="E657" s="13">
        <v>8617</v>
      </c>
      <c r="F657" s="5" t="s">
        <v>61</v>
      </c>
      <c r="G657" s="6">
        <v>403.61</v>
      </c>
      <c r="I657" s="9">
        <f t="shared" si="10"/>
        <v>403.61</v>
      </c>
    </row>
    <row r="658" spans="2:9" x14ac:dyDescent="0.3">
      <c r="B658">
        <v>657</v>
      </c>
      <c r="C658" s="5" t="s">
        <v>225</v>
      </c>
      <c r="D658" s="5" t="s">
        <v>37</v>
      </c>
      <c r="E658" s="13">
        <v>8618</v>
      </c>
      <c r="F658" s="5" t="s">
        <v>61</v>
      </c>
      <c r="G658" s="6">
        <v>555.851</v>
      </c>
      <c r="I658" s="9">
        <f t="shared" si="10"/>
        <v>555.851</v>
      </c>
    </row>
    <row r="659" spans="2:9" x14ac:dyDescent="0.3">
      <c r="B659">
        <v>658</v>
      </c>
      <c r="C659" s="5" t="s">
        <v>225</v>
      </c>
      <c r="D659" s="5" t="s">
        <v>37</v>
      </c>
      <c r="E659" s="13">
        <v>8619</v>
      </c>
      <c r="F659" s="5" t="s">
        <v>61</v>
      </c>
      <c r="G659" s="6">
        <v>315.61900000000003</v>
      </c>
      <c r="I659" s="9">
        <f t="shared" si="10"/>
        <v>315.61900000000003</v>
      </c>
    </row>
    <row r="660" spans="2:9" x14ac:dyDescent="0.3">
      <c r="B660">
        <v>659</v>
      </c>
      <c r="C660" s="5" t="s">
        <v>226</v>
      </c>
      <c r="D660" s="5" t="s">
        <v>50</v>
      </c>
      <c r="E660" s="13">
        <v>8620</v>
      </c>
      <c r="F660" s="5" t="s">
        <v>61</v>
      </c>
      <c r="G660" s="6">
        <v>436.20499999999998</v>
      </c>
      <c r="I660" s="9">
        <f t="shared" si="10"/>
        <v>436.20499999999998</v>
      </c>
    </row>
    <row r="661" spans="2:9" x14ac:dyDescent="0.3">
      <c r="B661">
        <v>660</v>
      </c>
      <c r="C661" s="5" t="s">
        <v>204</v>
      </c>
      <c r="D661" s="5" t="s">
        <v>37</v>
      </c>
      <c r="E661" s="13">
        <v>8621</v>
      </c>
      <c r="F661" s="5" t="s">
        <v>61</v>
      </c>
      <c r="G661" s="6">
        <v>613.524</v>
      </c>
      <c r="I661" s="9">
        <f t="shared" si="10"/>
        <v>613.524</v>
      </c>
    </row>
    <row r="662" spans="2:9" x14ac:dyDescent="0.3">
      <c r="B662">
        <v>661</v>
      </c>
      <c r="C662" s="5" t="s">
        <v>147</v>
      </c>
      <c r="D662" s="5" t="s">
        <v>36</v>
      </c>
      <c r="E662" s="13">
        <v>8623</v>
      </c>
      <c r="F662" s="5" t="s">
        <v>61</v>
      </c>
      <c r="G662" s="6">
        <v>976.54</v>
      </c>
      <c r="I662" s="9">
        <f t="shared" si="10"/>
        <v>976.54</v>
      </c>
    </row>
    <row r="663" spans="2:9" x14ac:dyDescent="0.3">
      <c r="B663">
        <v>662</v>
      </c>
      <c r="C663" s="5" t="s">
        <v>147</v>
      </c>
      <c r="D663" s="5" t="s">
        <v>36</v>
      </c>
      <c r="E663" s="13">
        <v>8624</v>
      </c>
      <c r="F663" s="5" t="s">
        <v>61</v>
      </c>
      <c r="G663" s="6">
        <v>99.037000000000006</v>
      </c>
      <c r="I663" s="9">
        <f t="shared" si="10"/>
        <v>99.037000000000006</v>
      </c>
    </row>
    <row r="664" spans="2:9" x14ac:dyDescent="0.3">
      <c r="B664">
        <v>663</v>
      </c>
      <c r="C664" s="5" t="s">
        <v>147</v>
      </c>
      <c r="D664" s="5" t="s">
        <v>36</v>
      </c>
      <c r="E664" s="13">
        <v>8625</v>
      </c>
      <c r="F664" s="5" t="s">
        <v>61</v>
      </c>
      <c r="G664" s="6">
        <v>219.38399999999999</v>
      </c>
      <c r="I664" s="9">
        <f t="shared" si="10"/>
        <v>219.38399999999999</v>
      </c>
    </row>
    <row r="665" spans="2:9" x14ac:dyDescent="0.3">
      <c r="B665">
        <v>664</v>
      </c>
      <c r="C665" s="5" t="s">
        <v>147</v>
      </c>
      <c r="D665" s="5" t="s">
        <v>36</v>
      </c>
      <c r="E665" s="13">
        <v>8626</v>
      </c>
      <c r="F665" s="5" t="s">
        <v>61</v>
      </c>
      <c r="G665" s="6">
        <v>275.89800000000002</v>
      </c>
      <c r="I665" s="9">
        <f t="shared" si="10"/>
        <v>275.89800000000002</v>
      </c>
    </row>
    <row r="666" spans="2:9" x14ac:dyDescent="0.3">
      <c r="B666">
        <v>665</v>
      </c>
      <c r="C666" s="5" t="s">
        <v>238</v>
      </c>
      <c r="D666" s="5" t="s">
        <v>36</v>
      </c>
      <c r="E666" s="13">
        <v>8627</v>
      </c>
      <c r="F666" s="5" t="s">
        <v>61</v>
      </c>
      <c r="G666" s="6">
        <v>563.95399999999995</v>
      </c>
      <c r="I666" s="9">
        <f t="shared" si="10"/>
        <v>563.95399999999995</v>
      </c>
    </row>
    <row r="667" spans="2:9" x14ac:dyDescent="0.3">
      <c r="B667">
        <v>666</v>
      </c>
      <c r="C667" s="5" t="s">
        <v>238</v>
      </c>
      <c r="D667" s="5" t="s">
        <v>36</v>
      </c>
      <c r="E667" s="13">
        <v>8628</v>
      </c>
      <c r="F667" s="5" t="s">
        <v>61</v>
      </c>
      <c r="G667" s="6">
        <v>616.71100000000001</v>
      </c>
      <c r="I667" s="9">
        <f t="shared" si="10"/>
        <v>616.71100000000001</v>
      </c>
    </row>
    <row r="668" spans="2:9" x14ac:dyDescent="0.3">
      <c r="B668">
        <v>667</v>
      </c>
      <c r="C668" s="5" t="s">
        <v>283</v>
      </c>
      <c r="D668" s="5" t="s">
        <v>16</v>
      </c>
      <c r="E668" s="13">
        <v>8629</v>
      </c>
      <c r="F668" s="5" t="s">
        <v>61</v>
      </c>
      <c r="G668" s="6">
        <v>64.721999999999994</v>
      </c>
      <c r="I668" s="9">
        <f t="shared" si="10"/>
        <v>64.721999999999994</v>
      </c>
    </row>
    <row r="669" spans="2:9" x14ac:dyDescent="0.3">
      <c r="B669">
        <v>668</v>
      </c>
      <c r="C669" s="5" t="s">
        <v>293</v>
      </c>
      <c r="D669" s="5" t="s">
        <v>55</v>
      </c>
      <c r="E669" s="13">
        <v>8630</v>
      </c>
      <c r="F669" s="5" t="s">
        <v>61</v>
      </c>
      <c r="G669" s="6">
        <v>274.10899999999998</v>
      </c>
      <c r="I669" s="9">
        <f t="shared" si="10"/>
        <v>274.10899999999998</v>
      </c>
    </row>
    <row r="670" spans="2:9" x14ac:dyDescent="0.3">
      <c r="B670">
        <v>669</v>
      </c>
      <c r="C670" s="5" t="s">
        <v>247</v>
      </c>
      <c r="D670" s="5" t="s">
        <v>55</v>
      </c>
      <c r="E670" s="13">
        <v>8631</v>
      </c>
      <c r="F670" s="5" t="s">
        <v>61</v>
      </c>
      <c r="G670" s="6">
        <v>806.851</v>
      </c>
      <c r="I670" s="9">
        <f t="shared" si="10"/>
        <v>806.851</v>
      </c>
    </row>
    <row r="671" spans="2:9" x14ac:dyDescent="0.3">
      <c r="B671">
        <v>670</v>
      </c>
      <c r="C671" s="5" t="s">
        <v>225</v>
      </c>
      <c r="D671" s="5" t="s">
        <v>37</v>
      </c>
      <c r="E671" s="13">
        <v>8632</v>
      </c>
      <c r="F671" s="5" t="s">
        <v>61</v>
      </c>
      <c r="G671" s="6">
        <v>211.97900000000001</v>
      </c>
      <c r="I671" s="9">
        <f t="shared" si="10"/>
        <v>211.97900000000001</v>
      </c>
    </row>
    <row r="672" spans="2:9" x14ac:dyDescent="0.3">
      <c r="B672">
        <v>671</v>
      </c>
      <c r="C672" s="5" t="s">
        <v>161</v>
      </c>
      <c r="D672" s="5" t="s">
        <v>88</v>
      </c>
      <c r="E672" s="13">
        <v>8642</v>
      </c>
      <c r="F672" s="5" t="s">
        <v>61</v>
      </c>
      <c r="G672" s="6">
        <v>234.636</v>
      </c>
      <c r="I672" s="9">
        <f t="shared" si="10"/>
        <v>234.636</v>
      </c>
    </row>
    <row r="673" spans="2:9" x14ac:dyDescent="0.3">
      <c r="B673">
        <v>672</v>
      </c>
      <c r="C673" s="5" t="s">
        <v>157</v>
      </c>
      <c r="D673" s="5" t="s">
        <v>50</v>
      </c>
      <c r="E673" s="13">
        <v>8643</v>
      </c>
      <c r="F673" s="5" t="s">
        <v>61</v>
      </c>
      <c r="G673" s="6">
        <v>4.883</v>
      </c>
      <c r="I673" s="9">
        <f t="shared" si="10"/>
        <v>4.883</v>
      </c>
    </row>
    <row r="674" spans="2:9" x14ac:dyDescent="0.3">
      <c r="B674">
        <v>673</v>
      </c>
      <c r="C674" s="5" t="s">
        <v>157</v>
      </c>
      <c r="D674" s="5" t="s">
        <v>50</v>
      </c>
      <c r="E674" s="13">
        <v>8644</v>
      </c>
      <c r="F674" s="5" t="s">
        <v>61</v>
      </c>
      <c r="G674" s="6">
        <v>315.10700000000003</v>
      </c>
      <c r="I674" s="9">
        <f t="shared" si="10"/>
        <v>315.10700000000003</v>
      </c>
    </row>
    <row r="675" spans="2:9" x14ac:dyDescent="0.3">
      <c r="B675">
        <v>674</v>
      </c>
      <c r="C675" s="5" t="s">
        <v>289</v>
      </c>
      <c r="D675" s="5" t="s">
        <v>50</v>
      </c>
      <c r="E675" s="13">
        <v>8645</v>
      </c>
      <c r="F675" s="5" t="s">
        <v>61</v>
      </c>
      <c r="G675" s="6">
        <v>659.11300000000006</v>
      </c>
      <c r="I675" s="9">
        <f t="shared" si="10"/>
        <v>659.11300000000006</v>
      </c>
    </row>
    <row r="676" spans="2:9" x14ac:dyDescent="0.3">
      <c r="B676">
        <v>675</v>
      </c>
      <c r="C676" s="5" t="s">
        <v>283</v>
      </c>
      <c r="D676" s="5" t="s">
        <v>16</v>
      </c>
      <c r="E676" s="13">
        <v>8646</v>
      </c>
      <c r="F676" s="5" t="s">
        <v>61</v>
      </c>
      <c r="G676" s="6">
        <v>293.59899999999999</v>
      </c>
      <c r="I676" s="9">
        <f t="shared" si="10"/>
        <v>293.59899999999999</v>
      </c>
    </row>
    <row r="677" spans="2:9" x14ac:dyDescent="0.3">
      <c r="B677">
        <v>676</v>
      </c>
      <c r="C677" s="5" t="s">
        <v>228</v>
      </c>
      <c r="D677" s="5" t="s">
        <v>36</v>
      </c>
      <c r="E677" s="13">
        <v>8647</v>
      </c>
      <c r="F677" s="5" t="s">
        <v>61</v>
      </c>
      <c r="G677" s="6">
        <v>310.30399999999997</v>
      </c>
      <c r="I677" s="9">
        <f t="shared" si="10"/>
        <v>310.30399999999997</v>
      </c>
    </row>
    <row r="678" spans="2:9" x14ac:dyDescent="0.3">
      <c r="B678">
        <v>677</v>
      </c>
      <c r="C678" s="5" t="s">
        <v>307</v>
      </c>
      <c r="D678" s="5" t="s">
        <v>14</v>
      </c>
      <c r="E678" s="13">
        <v>8648</v>
      </c>
      <c r="F678" s="5" t="s">
        <v>61</v>
      </c>
      <c r="G678" s="6">
        <v>562.24900000000002</v>
      </c>
      <c r="I678" s="9">
        <f t="shared" si="10"/>
        <v>562.24900000000002</v>
      </c>
    </row>
    <row r="679" spans="2:9" x14ac:dyDescent="0.3">
      <c r="B679">
        <v>678</v>
      </c>
      <c r="C679" s="5" t="s">
        <v>239</v>
      </c>
      <c r="D679" s="5" t="s">
        <v>36</v>
      </c>
      <c r="E679" s="13">
        <v>8649</v>
      </c>
      <c r="F679" s="5" t="s">
        <v>61</v>
      </c>
      <c r="G679" s="6">
        <v>316.233</v>
      </c>
      <c r="I679" s="9">
        <f t="shared" si="10"/>
        <v>316.233</v>
      </c>
    </row>
    <row r="680" spans="2:9" x14ac:dyDescent="0.3">
      <c r="B680">
        <v>679</v>
      </c>
      <c r="C680" s="5" t="s">
        <v>246</v>
      </c>
      <c r="D680" s="5" t="s">
        <v>55</v>
      </c>
      <c r="E680" s="13">
        <v>8650</v>
      </c>
      <c r="F680" s="5" t="s">
        <v>61</v>
      </c>
      <c r="G680" s="6">
        <v>649.49699999999996</v>
      </c>
      <c r="I680" s="9">
        <f t="shared" si="10"/>
        <v>649.49699999999996</v>
      </c>
    </row>
    <row r="681" spans="2:9" x14ac:dyDescent="0.3">
      <c r="B681">
        <v>680</v>
      </c>
      <c r="C681" s="5" t="s">
        <v>159</v>
      </c>
      <c r="D681" s="5" t="s">
        <v>50</v>
      </c>
      <c r="E681" s="13">
        <v>8651</v>
      </c>
      <c r="F681" s="5" t="s">
        <v>61</v>
      </c>
      <c r="G681" s="6">
        <v>293.07900000000001</v>
      </c>
      <c r="I681" s="9">
        <f t="shared" si="10"/>
        <v>293.07900000000001</v>
      </c>
    </row>
    <row r="682" spans="2:9" x14ac:dyDescent="0.3">
      <c r="B682">
        <v>681</v>
      </c>
      <c r="C682" s="5" t="s">
        <v>159</v>
      </c>
      <c r="D682" s="5" t="s">
        <v>50</v>
      </c>
      <c r="E682" s="13">
        <v>8652</v>
      </c>
      <c r="F682" s="5" t="s">
        <v>61</v>
      </c>
      <c r="G682" s="6">
        <v>569.00599999999997</v>
      </c>
      <c r="I682" s="9">
        <f t="shared" si="10"/>
        <v>569.00599999999997</v>
      </c>
    </row>
    <row r="683" spans="2:9" x14ac:dyDescent="0.3">
      <c r="B683">
        <v>682</v>
      </c>
      <c r="C683" s="5" t="s">
        <v>308</v>
      </c>
      <c r="D683" s="5" t="s">
        <v>37</v>
      </c>
      <c r="E683" s="13">
        <v>9455</v>
      </c>
      <c r="F683" s="5" t="s">
        <v>61</v>
      </c>
      <c r="G683" s="6">
        <v>608.08900000000006</v>
      </c>
      <c r="I683" s="9">
        <f t="shared" si="10"/>
        <v>608.08900000000006</v>
      </c>
    </row>
    <row r="684" spans="2:9" x14ac:dyDescent="0.3">
      <c r="B684">
        <v>683</v>
      </c>
      <c r="C684" s="5" t="s">
        <v>308</v>
      </c>
      <c r="D684" s="5" t="s">
        <v>37</v>
      </c>
      <c r="E684" s="13">
        <v>9456</v>
      </c>
      <c r="F684" s="5" t="s">
        <v>61</v>
      </c>
      <c r="G684" s="6">
        <v>687.17100000000005</v>
      </c>
      <c r="I684" s="9">
        <f t="shared" si="10"/>
        <v>687.17100000000005</v>
      </c>
    </row>
    <row r="685" spans="2:9" x14ac:dyDescent="0.3">
      <c r="B685">
        <v>684</v>
      </c>
      <c r="C685" s="5" t="s">
        <v>302</v>
      </c>
      <c r="D685" s="5" t="s">
        <v>37</v>
      </c>
      <c r="E685" s="13">
        <v>9457</v>
      </c>
      <c r="F685" s="5" t="s">
        <v>61</v>
      </c>
      <c r="G685" s="6">
        <v>168.68700000000001</v>
      </c>
      <c r="I685" s="9">
        <f t="shared" si="10"/>
        <v>168.68700000000001</v>
      </c>
    </row>
    <row r="686" spans="2:9" x14ac:dyDescent="0.3">
      <c r="B686">
        <v>685</v>
      </c>
      <c r="C686" s="5" t="s">
        <v>303</v>
      </c>
      <c r="D686" s="5" t="s">
        <v>37</v>
      </c>
      <c r="E686" s="13">
        <v>9458</v>
      </c>
      <c r="F686" s="5" t="s">
        <v>61</v>
      </c>
      <c r="G686" s="6">
        <v>193.613</v>
      </c>
      <c r="I686" s="9">
        <f t="shared" si="10"/>
        <v>193.613</v>
      </c>
    </row>
    <row r="687" spans="2:9" x14ac:dyDescent="0.3">
      <c r="B687">
        <v>686</v>
      </c>
      <c r="C687" s="5" t="s">
        <v>302</v>
      </c>
      <c r="D687" s="5" t="s">
        <v>37</v>
      </c>
      <c r="E687" s="13">
        <v>9459</v>
      </c>
      <c r="F687" s="5" t="s">
        <v>61</v>
      </c>
      <c r="G687" s="6">
        <v>180.13399999999999</v>
      </c>
      <c r="I687" s="9">
        <f t="shared" si="10"/>
        <v>180.13399999999999</v>
      </c>
    </row>
    <row r="688" spans="2:9" x14ac:dyDescent="0.3">
      <c r="B688">
        <v>687</v>
      </c>
      <c r="C688" s="5" t="s">
        <v>303</v>
      </c>
      <c r="D688" s="5" t="s">
        <v>37</v>
      </c>
      <c r="E688" s="13">
        <v>9460</v>
      </c>
      <c r="F688" s="5" t="s">
        <v>61</v>
      </c>
      <c r="G688" s="6">
        <v>225.78800000000001</v>
      </c>
      <c r="I688" s="9">
        <f t="shared" si="10"/>
        <v>225.78800000000001</v>
      </c>
    </row>
    <row r="689" spans="2:9" x14ac:dyDescent="0.3">
      <c r="B689">
        <v>688</v>
      </c>
      <c r="C689" s="5" t="s">
        <v>154</v>
      </c>
      <c r="D689" s="5" t="s">
        <v>50</v>
      </c>
      <c r="E689" s="13">
        <v>9461</v>
      </c>
      <c r="F689" s="5" t="s">
        <v>61</v>
      </c>
      <c r="G689" s="6">
        <v>270.39499999999998</v>
      </c>
      <c r="I689" s="9">
        <f t="shared" si="10"/>
        <v>270.39499999999998</v>
      </c>
    </row>
    <row r="690" spans="2:9" x14ac:dyDescent="0.3">
      <c r="B690">
        <v>689</v>
      </c>
      <c r="C690" s="5" t="s">
        <v>150</v>
      </c>
      <c r="D690" s="5" t="s">
        <v>37</v>
      </c>
      <c r="E690" s="13">
        <v>9462</v>
      </c>
      <c r="F690" s="5" t="s">
        <v>61</v>
      </c>
      <c r="G690" s="6">
        <v>279.33499999999998</v>
      </c>
      <c r="I690" s="9">
        <f t="shared" si="10"/>
        <v>279.33499999999998</v>
      </c>
    </row>
    <row r="691" spans="2:9" x14ac:dyDescent="0.3">
      <c r="B691">
        <v>690</v>
      </c>
      <c r="C691" s="5" t="s">
        <v>267</v>
      </c>
      <c r="D691" s="5" t="s">
        <v>37</v>
      </c>
      <c r="E691" s="13">
        <v>9463</v>
      </c>
      <c r="F691" s="5" t="s">
        <v>61</v>
      </c>
      <c r="G691" s="6">
        <v>610.50699999999995</v>
      </c>
      <c r="I691" s="9">
        <f t="shared" si="10"/>
        <v>610.50699999999995</v>
      </c>
    </row>
    <row r="692" spans="2:9" x14ac:dyDescent="0.3">
      <c r="B692">
        <v>691</v>
      </c>
      <c r="C692" s="5" t="s">
        <v>309</v>
      </c>
      <c r="D692" s="5" t="s">
        <v>37</v>
      </c>
      <c r="E692" s="13">
        <v>9464</v>
      </c>
      <c r="F692" s="5" t="s">
        <v>61</v>
      </c>
      <c r="G692" s="6">
        <v>270.28199999999998</v>
      </c>
      <c r="I692" s="9">
        <f t="shared" si="10"/>
        <v>270.28199999999998</v>
      </c>
    </row>
    <row r="693" spans="2:9" x14ac:dyDescent="0.3">
      <c r="B693">
        <v>692</v>
      </c>
      <c r="C693" s="5" t="s">
        <v>267</v>
      </c>
      <c r="D693" s="5" t="s">
        <v>37</v>
      </c>
      <c r="E693" s="13">
        <v>9465</v>
      </c>
      <c r="F693" s="5" t="s">
        <v>61</v>
      </c>
      <c r="G693" s="6">
        <v>689.21699999999998</v>
      </c>
      <c r="I693" s="9">
        <f t="shared" si="10"/>
        <v>689.21699999999998</v>
      </c>
    </row>
    <row r="694" spans="2:9" x14ac:dyDescent="0.3">
      <c r="B694">
        <v>693</v>
      </c>
      <c r="C694" s="5" t="s">
        <v>310</v>
      </c>
      <c r="D694" s="5" t="s">
        <v>36</v>
      </c>
      <c r="E694" s="13">
        <v>9466</v>
      </c>
      <c r="F694" s="5" t="s">
        <v>61</v>
      </c>
      <c r="G694" s="6">
        <v>68.936000000000007</v>
      </c>
      <c r="I694" s="9">
        <f t="shared" si="10"/>
        <v>68.936000000000007</v>
      </c>
    </row>
    <row r="695" spans="2:9" x14ac:dyDescent="0.3">
      <c r="B695">
        <v>694</v>
      </c>
      <c r="C695" s="5" t="s">
        <v>310</v>
      </c>
      <c r="D695" s="5" t="s">
        <v>36</v>
      </c>
      <c r="E695" s="13">
        <v>9467</v>
      </c>
      <c r="F695" s="5" t="s">
        <v>61</v>
      </c>
      <c r="G695" s="6">
        <v>45.180999999999997</v>
      </c>
      <c r="I695" s="9">
        <f t="shared" si="10"/>
        <v>45.180999999999997</v>
      </c>
    </row>
    <row r="696" spans="2:9" x14ac:dyDescent="0.3">
      <c r="B696">
        <v>695</v>
      </c>
      <c r="C696" s="5" t="s">
        <v>310</v>
      </c>
      <c r="D696" s="5" t="s">
        <v>88</v>
      </c>
      <c r="E696" s="13">
        <v>9468</v>
      </c>
      <c r="F696" s="5" t="s">
        <v>61</v>
      </c>
      <c r="G696" s="6">
        <v>54.097000000000001</v>
      </c>
      <c r="I696" s="9">
        <f t="shared" si="10"/>
        <v>54.097000000000001</v>
      </c>
    </row>
    <row r="697" spans="2:9" x14ac:dyDescent="0.3">
      <c r="B697">
        <v>696</v>
      </c>
      <c r="C697" s="5" t="s">
        <v>310</v>
      </c>
      <c r="D697" s="5" t="s">
        <v>88</v>
      </c>
      <c r="E697" s="13">
        <v>9469</v>
      </c>
      <c r="F697" s="5" t="s">
        <v>61</v>
      </c>
      <c r="G697" s="6">
        <v>52.503999999999998</v>
      </c>
      <c r="I697" s="9">
        <f t="shared" si="10"/>
        <v>52.503999999999998</v>
      </c>
    </row>
    <row r="698" spans="2:9" x14ac:dyDescent="0.3">
      <c r="B698">
        <v>697</v>
      </c>
      <c r="C698" s="5" t="s">
        <v>300</v>
      </c>
      <c r="D698" s="5" t="s">
        <v>37</v>
      </c>
      <c r="E698" s="13">
        <v>9470</v>
      </c>
      <c r="F698" s="5" t="s">
        <v>61</v>
      </c>
      <c r="G698" s="6">
        <v>506.11599999999999</v>
      </c>
      <c r="I698" s="9">
        <f t="shared" si="10"/>
        <v>506.11599999999999</v>
      </c>
    </row>
    <row r="699" spans="2:9" x14ac:dyDescent="0.3">
      <c r="B699">
        <v>698</v>
      </c>
      <c r="C699" s="5" t="s">
        <v>310</v>
      </c>
      <c r="D699" s="5" t="s">
        <v>36</v>
      </c>
      <c r="E699" s="13">
        <v>9471</v>
      </c>
      <c r="F699" s="5" t="s">
        <v>61</v>
      </c>
      <c r="G699" s="6">
        <v>282.63200000000001</v>
      </c>
      <c r="I699" s="9">
        <f t="shared" si="10"/>
        <v>282.63200000000001</v>
      </c>
    </row>
    <row r="700" spans="2:9" x14ac:dyDescent="0.3">
      <c r="B700">
        <v>699</v>
      </c>
      <c r="C700" s="5" t="s">
        <v>310</v>
      </c>
      <c r="D700" s="5" t="s">
        <v>36</v>
      </c>
      <c r="E700" s="13">
        <v>9472</v>
      </c>
      <c r="F700" s="5" t="s">
        <v>61</v>
      </c>
      <c r="G700" s="6">
        <v>518.226</v>
      </c>
      <c r="I700" s="9">
        <f t="shared" si="10"/>
        <v>518.226</v>
      </c>
    </row>
    <row r="701" spans="2:9" x14ac:dyDescent="0.3">
      <c r="B701">
        <v>700</v>
      </c>
      <c r="C701" s="5" t="s">
        <v>154</v>
      </c>
      <c r="D701" s="5" t="s">
        <v>50</v>
      </c>
      <c r="E701" s="13">
        <v>9482</v>
      </c>
      <c r="F701" s="5" t="s">
        <v>61</v>
      </c>
      <c r="G701" s="6">
        <v>274.85500000000002</v>
      </c>
      <c r="I701" s="9">
        <f t="shared" si="10"/>
        <v>274.85500000000002</v>
      </c>
    </row>
    <row r="702" spans="2:9" x14ac:dyDescent="0.3">
      <c r="B702">
        <v>701</v>
      </c>
      <c r="C702" s="5" t="s">
        <v>153</v>
      </c>
      <c r="D702" s="5" t="s">
        <v>37</v>
      </c>
      <c r="E702" s="13">
        <v>9492</v>
      </c>
      <c r="F702" s="5" t="s">
        <v>61</v>
      </c>
      <c r="G702" s="6">
        <v>163.667</v>
      </c>
      <c r="I702" s="9">
        <f t="shared" si="10"/>
        <v>163.667</v>
      </c>
    </row>
    <row r="703" spans="2:9" x14ac:dyDescent="0.3">
      <c r="B703">
        <v>702</v>
      </c>
      <c r="C703" s="5" t="s">
        <v>153</v>
      </c>
      <c r="D703" s="5" t="s">
        <v>37</v>
      </c>
      <c r="E703" s="13">
        <v>9493</v>
      </c>
      <c r="F703" s="5" t="s">
        <v>61</v>
      </c>
      <c r="G703" s="6">
        <v>144.422</v>
      </c>
      <c r="I703" s="9">
        <f t="shared" si="10"/>
        <v>144.422</v>
      </c>
    </row>
    <row r="704" spans="2:9" x14ac:dyDescent="0.3">
      <c r="B704">
        <v>703</v>
      </c>
      <c r="C704" s="5" t="s">
        <v>154</v>
      </c>
      <c r="D704" s="5" t="s">
        <v>50</v>
      </c>
      <c r="E704" s="13">
        <v>9494</v>
      </c>
      <c r="F704" s="5" t="s">
        <v>61</v>
      </c>
      <c r="G704" s="6">
        <v>274.786</v>
      </c>
      <c r="I704" s="9">
        <f t="shared" si="10"/>
        <v>274.786</v>
      </c>
    </row>
    <row r="705" spans="2:9" x14ac:dyDescent="0.3">
      <c r="B705">
        <v>704</v>
      </c>
      <c r="C705" s="5" t="s">
        <v>150</v>
      </c>
      <c r="D705" s="5" t="s">
        <v>37</v>
      </c>
      <c r="E705" s="13">
        <v>9495</v>
      </c>
      <c r="F705" s="5" t="s">
        <v>61</v>
      </c>
      <c r="G705" s="6">
        <v>277.03800000000001</v>
      </c>
      <c r="I705" s="9">
        <f t="shared" si="10"/>
        <v>277.03800000000001</v>
      </c>
    </row>
    <row r="706" spans="2:9" x14ac:dyDescent="0.3">
      <c r="B706">
        <v>705</v>
      </c>
      <c r="C706" s="5" t="s">
        <v>311</v>
      </c>
      <c r="D706" s="5" t="s">
        <v>37</v>
      </c>
      <c r="E706" s="13">
        <v>9496</v>
      </c>
      <c r="F706" s="5" t="s">
        <v>61</v>
      </c>
      <c r="G706" s="6">
        <v>617.096</v>
      </c>
      <c r="I706" s="9">
        <f t="shared" ref="I706:I769" si="11">IF(F706="MELBOURNE",G706,0)</f>
        <v>617.096</v>
      </c>
    </row>
    <row r="707" spans="2:9" x14ac:dyDescent="0.3">
      <c r="B707">
        <v>706</v>
      </c>
      <c r="C707" s="5" t="s">
        <v>311</v>
      </c>
      <c r="D707" s="5" t="s">
        <v>37</v>
      </c>
      <c r="E707" s="13">
        <v>9497</v>
      </c>
      <c r="F707" s="5" t="s">
        <v>61</v>
      </c>
      <c r="G707" s="6">
        <v>689.18299999999999</v>
      </c>
      <c r="I707" s="9">
        <f t="shared" si="11"/>
        <v>689.18299999999999</v>
      </c>
    </row>
    <row r="708" spans="2:9" x14ac:dyDescent="0.3">
      <c r="B708">
        <v>707</v>
      </c>
      <c r="C708" s="5" t="s">
        <v>154</v>
      </c>
      <c r="D708" s="5" t="s">
        <v>50</v>
      </c>
      <c r="E708" s="13">
        <v>9498</v>
      </c>
      <c r="F708" s="5" t="s">
        <v>61</v>
      </c>
      <c r="G708" s="6">
        <v>272.50599999999997</v>
      </c>
      <c r="I708" s="9">
        <f t="shared" si="11"/>
        <v>272.50599999999997</v>
      </c>
    </row>
    <row r="709" spans="2:9" x14ac:dyDescent="0.3">
      <c r="B709">
        <v>708</v>
      </c>
      <c r="C709" s="5" t="s">
        <v>150</v>
      </c>
      <c r="D709" s="5" t="s">
        <v>37</v>
      </c>
      <c r="E709" s="13">
        <v>9499</v>
      </c>
      <c r="F709" s="5" t="s">
        <v>61</v>
      </c>
      <c r="G709" s="6">
        <v>279.262</v>
      </c>
      <c r="I709" s="9">
        <f t="shared" si="11"/>
        <v>279.262</v>
      </c>
    </row>
    <row r="710" spans="2:9" x14ac:dyDescent="0.3">
      <c r="B710">
        <v>709</v>
      </c>
      <c r="C710" s="5" t="s">
        <v>312</v>
      </c>
      <c r="D710" s="5" t="s">
        <v>37</v>
      </c>
      <c r="E710" s="13">
        <v>9500</v>
      </c>
      <c r="F710" s="5" t="s">
        <v>61</v>
      </c>
      <c r="G710" s="6">
        <v>617.20699999999999</v>
      </c>
      <c r="I710" s="9">
        <f t="shared" si="11"/>
        <v>617.20699999999999</v>
      </c>
    </row>
    <row r="711" spans="2:9" x14ac:dyDescent="0.3">
      <c r="B711">
        <v>710</v>
      </c>
      <c r="C711" s="5" t="s">
        <v>309</v>
      </c>
      <c r="D711" s="5" t="s">
        <v>37</v>
      </c>
      <c r="E711" s="13">
        <v>9501</v>
      </c>
      <c r="F711" s="5" t="s">
        <v>61</v>
      </c>
      <c r="G711" s="6">
        <v>281.58600000000001</v>
      </c>
      <c r="I711" s="9">
        <f t="shared" si="11"/>
        <v>281.58600000000001</v>
      </c>
    </row>
    <row r="712" spans="2:9" x14ac:dyDescent="0.3">
      <c r="B712">
        <v>711</v>
      </c>
      <c r="C712" s="5" t="s">
        <v>312</v>
      </c>
      <c r="D712" s="5" t="s">
        <v>37</v>
      </c>
      <c r="E712" s="13">
        <v>9502</v>
      </c>
      <c r="F712" s="5" t="s">
        <v>61</v>
      </c>
      <c r="G712" s="6">
        <v>684.71299999999997</v>
      </c>
      <c r="I712" s="9">
        <f t="shared" si="11"/>
        <v>684.71299999999997</v>
      </c>
    </row>
    <row r="713" spans="2:9" x14ac:dyDescent="0.3">
      <c r="B713">
        <v>712</v>
      </c>
      <c r="C713" s="5" t="s">
        <v>154</v>
      </c>
      <c r="D713" s="5" t="s">
        <v>50</v>
      </c>
      <c r="E713" s="13">
        <v>9503</v>
      </c>
      <c r="F713" s="5" t="s">
        <v>61</v>
      </c>
      <c r="G713" s="6">
        <v>283.98</v>
      </c>
      <c r="I713" s="9">
        <f t="shared" si="11"/>
        <v>283.98</v>
      </c>
    </row>
    <row r="714" spans="2:9" x14ac:dyDescent="0.3">
      <c r="B714">
        <v>713</v>
      </c>
      <c r="C714" s="5" t="s">
        <v>150</v>
      </c>
      <c r="D714" s="5" t="s">
        <v>37</v>
      </c>
      <c r="E714" s="13">
        <v>9504</v>
      </c>
      <c r="F714" s="5" t="s">
        <v>61</v>
      </c>
      <c r="G714" s="6">
        <v>277.01</v>
      </c>
      <c r="I714" s="9">
        <f t="shared" si="11"/>
        <v>277.01</v>
      </c>
    </row>
    <row r="715" spans="2:9" x14ac:dyDescent="0.3">
      <c r="B715">
        <v>714</v>
      </c>
      <c r="C715" s="5" t="s">
        <v>313</v>
      </c>
      <c r="D715" s="5" t="s">
        <v>37</v>
      </c>
      <c r="E715" s="13">
        <v>9505</v>
      </c>
      <c r="F715" s="5" t="s">
        <v>61</v>
      </c>
      <c r="G715" s="6">
        <v>626.10400000000004</v>
      </c>
      <c r="I715" s="9">
        <f t="shared" si="11"/>
        <v>626.10400000000004</v>
      </c>
    </row>
    <row r="716" spans="2:9" x14ac:dyDescent="0.3">
      <c r="B716">
        <v>715</v>
      </c>
      <c r="C716" s="5" t="s">
        <v>309</v>
      </c>
      <c r="D716" s="5" t="s">
        <v>37</v>
      </c>
      <c r="E716" s="13">
        <v>9506</v>
      </c>
      <c r="F716" s="5" t="s">
        <v>61</v>
      </c>
      <c r="G716" s="6">
        <v>277.03800000000001</v>
      </c>
      <c r="I716" s="9">
        <f t="shared" si="11"/>
        <v>277.03800000000001</v>
      </c>
    </row>
    <row r="717" spans="2:9" x14ac:dyDescent="0.3">
      <c r="B717">
        <v>716</v>
      </c>
      <c r="C717" s="5" t="s">
        <v>313</v>
      </c>
      <c r="D717" s="5" t="s">
        <v>37</v>
      </c>
      <c r="E717" s="13">
        <v>9507</v>
      </c>
      <c r="F717" s="5" t="s">
        <v>61</v>
      </c>
      <c r="G717" s="6">
        <v>691.46799999999996</v>
      </c>
      <c r="I717" s="9">
        <f t="shared" si="11"/>
        <v>691.46799999999996</v>
      </c>
    </row>
    <row r="718" spans="2:9" x14ac:dyDescent="0.3">
      <c r="B718">
        <v>717</v>
      </c>
      <c r="C718" s="5" t="s">
        <v>154</v>
      </c>
      <c r="D718" s="5" t="s">
        <v>50</v>
      </c>
      <c r="E718" s="13">
        <v>9510</v>
      </c>
      <c r="F718" s="5" t="s">
        <v>61</v>
      </c>
      <c r="G718" s="6">
        <v>96.864000000000004</v>
      </c>
      <c r="I718" s="9">
        <f t="shared" si="11"/>
        <v>96.864000000000004</v>
      </c>
    </row>
    <row r="719" spans="2:9" x14ac:dyDescent="0.3">
      <c r="B719">
        <v>718</v>
      </c>
      <c r="C719" s="5" t="s">
        <v>150</v>
      </c>
      <c r="D719" s="5" t="s">
        <v>37</v>
      </c>
      <c r="E719" s="13">
        <v>9511</v>
      </c>
      <c r="F719" s="5" t="s">
        <v>61</v>
      </c>
      <c r="G719" s="6">
        <v>112.625</v>
      </c>
      <c r="I719" s="9">
        <f t="shared" si="11"/>
        <v>112.625</v>
      </c>
    </row>
    <row r="720" spans="2:9" x14ac:dyDescent="0.3">
      <c r="B720">
        <v>719</v>
      </c>
      <c r="C720" s="5" t="s">
        <v>314</v>
      </c>
      <c r="D720" s="5" t="s">
        <v>50</v>
      </c>
      <c r="E720" s="13">
        <v>9512</v>
      </c>
      <c r="F720" s="5" t="s">
        <v>61</v>
      </c>
      <c r="G720" s="6">
        <v>621.971</v>
      </c>
      <c r="I720" s="9">
        <f t="shared" si="11"/>
        <v>621.971</v>
      </c>
    </row>
    <row r="721" spans="2:9" x14ac:dyDescent="0.3">
      <c r="B721">
        <v>720</v>
      </c>
      <c r="C721" s="5" t="s">
        <v>309</v>
      </c>
      <c r="D721" s="5" t="s">
        <v>37</v>
      </c>
      <c r="E721" s="13">
        <v>9513</v>
      </c>
      <c r="F721" s="5" t="s">
        <v>61</v>
      </c>
      <c r="G721" s="6">
        <v>106.443</v>
      </c>
      <c r="I721" s="9">
        <f t="shared" si="11"/>
        <v>106.443</v>
      </c>
    </row>
    <row r="722" spans="2:9" x14ac:dyDescent="0.3">
      <c r="B722">
        <v>721</v>
      </c>
      <c r="C722" s="5" t="s">
        <v>314</v>
      </c>
      <c r="D722" s="5" t="s">
        <v>50</v>
      </c>
      <c r="E722" s="13">
        <v>9514</v>
      </c>
      <c r="F722" s="5" t="s">
        <v>61</v>
      </c>
      <c r="G722" s="6">
        <v>682.38300000000004</v>
      </c>
      <c r="I722" s="9">
        <f t="shared" si="11"/>
        <v>682.38300000000004</v>
      </c>
    </row>
    <row r="723" spans="2:9" x14ac:dyDescent="0.3">
      <c r="B723">
        <v>722</v>
      </c>
      <c r="C723" s="5" t="s">
        <v>314</v>
      </c>
      <c r="D723" s="5" t="s">
        <v>50</v>
      </c>
      <c r="E723" s="13">
        <v>9515</v>
      </c>
      <c r="F723" s="5" t="s">
        <v>61</v>
      </c>
      <c r="G723" s="6">
        <v>610.37099999999998</v>
      </c>
      <c r="I723" s="9">
        <f t="shared" si="11"/>
        <v>610.37099999999998</v>
      </c>
    </row>
    <row r="724" spans="2:9" x14ac:dyDescent="0.3">
      <c r="B724">
        <v>723</v>
      </c>
      <c r="C724" s="5" t="s">
        <v>315</v>
      </c>
      <c r="D724" s="5" t="s">
        <v>50</v>
      </c>
      <c r="E724" s="13">
        <v>9516</v>
      </c>
      <c r="F724" s="5" t="s">
        <v>61</v>
      </c>
      <c r="G724" s="6">
        <v>299.65699999999998</v>
      </c>
      <c r="I724" s="9">
        <f t="shared" si="11"/>
        <v>299.65699999999998</v>
      </c>
    </row>
    <row r="725" spans="2:9" x14ac:dyDescent="0.3">
      <c r="B725">
        <v>724</v>
      </c>
      <c r="C725" s="5" t="s">
        <v>251</v>
      </c>
      <c r="D725" s="5" t="s">
        <v>36</v>
      </c>
      <c r="E725" s="13">
        <v>9517</v>
      </c>
      <c r="F725" s="5" t="s">
        <v>61</v>
      </c>
      <c r="G725" s="6">
        <v>601.83000000000004</v>
      </c>
      <c r="I725" s="9">
        <f t="shared" si="11"/>
        <v>601.83000000000004</v>
      </c>
    </row>
    <row r="726" spans="2:9" x14ac:dyDescent="0.3">
      <c r="B726">
        <v>725</v>
      </c>
      <c r="C726" s="5" t="s">
        <v>316</v>
      </c>
      <c r="D726" s="5" t="s">
        <v>55</v>
      </c>
      <c r="E726" s="13">
        <v>9518</v>
      </c>
      <c r="F726" s="5" t="s">
        <v>61</v>
      </c>
      <c r="G726" s="6">
        <v>400.161</v>
      </c>
      <c r="I726" s="9">
        <f t="shared" si="11"/>
        <v>400.161</v>
      </c>
    </row>
    <row r="727" spans="2:9" x14ac:dyDescent="0.3">
      <c r="B727">
        <v>726</v>
      </c>
      <c r="C727" s="5" t="s">
        <v>229</v>
      </c>
      <c r="D727" s="5" t="s">
        <v>36</v>
      </c>
      <c r="E727" s="13">
        <v>9519</v>
      </c>
      <c r="F727" s="5" t="s">
        <v>61</v>
      </c>
      <c r="G727" s="6">
        <v>412.40899999999999</v>
      </c>
      <c r="I727" s="9">
        <f t="shared" si="11"/>
        <v>412.40899999999999</v>
      </c>
    </row>
    <row r="728" spans="2:9" x14ac:dyDescent="0.3">
      <c r="B728">
        <v>727</v>
      </c>
      <c r="C728" s="5" t="s">
        <v>317</v>
      </c>
      <c r="D728" s="5" t="s">
        <v>22</v>
      </c>
      <c r="E728" s="13">
        <v>9538</v>
      </c>
      <c r="F728" s="5" t="s">
        <v>61</v>
      </c>
      <c r="G728" s="6">
        <v>447.733</v>
      </c>
      <c r="I728" s="9">
        <f t="shared" si="11"/>
        <v>447.733</v>
      </c>
    </row>
    <row r="729" spans="2:9" x14ac:dyDescent="0.3">
      <c r="B729">
        <v>728</v>
      </c>
      <c r="C729" s="5" t="s">
        <v>318</v>
      </c>
      <c r="D729" s="5" t="s">
        <v>50</v>
      </c>
      <c r="E729" s="13">
        <v>9539</v>
      </c>
      <c r="F729" s="5" t="s">
        <v>61</v>
      </c>
      <c r="G729" s="6">
        <v>218.821</v>
      </c>
      <c r="I729" s="9">
        <f t="shared" si="11"/>
        <v>218.821</v>
      </c>
    </row>
    <row r="730" spans="2:9" x14ac:dyDescent="0.3">
      <c r="B730">
        <v>729</v>
      </c>
      <c r="C730" s="5" t="s">
        <v>62</v>
      </c>
      <c r="D730" s="5" t="s">
        <v>37</v>
      </c>
      <c r="E730" s="13">
        <v>9540</v>
      </c>
      <c r="F730" s="5" t="s">
        <v>61</v>
      </c>
      <c r="G730" s="6">
        <v>449.98399999999998</v>
      </c>
      <c r="I730" s="9">
        <f t="shared" si="11"/>
        <v>449.98399999999998</v>
      </c>
    </row>
    <row r="731" spans="2:9" x14ac:dyDescent="0.3">
      <c r="B731">
        <v>730</v>
      </c>
      <c r="C731" s="5" t="s">
        <v>318</v>
      </c>
      <c r="D731" s="5" t="s">
        <v>50</v>
      </c>
      <c r="E731" s="13">
        <v>9541</v>
      </c>
      <c r="F731" s="5" t="s">
        <v>61</v>
      </c>
      <c r="G731" s="6">
        <v>362.58600000000001</v>
      </c>
      <c r="I731" s="9">
        <f t="shared" si="11"/>
        <v>362.58600000000001</v>
      </c>
    </row>
    <row r="732" spans="2:9" x14ac:dyDescent="0.3">
      <c r="B732">
        <v>731</v>
      </c>
      <c r="C732" s="5" t="s">
        <v>232</v>
      </c>
      <c r="D732" s="5" t="s">
        <v>36</v>
      </c>
      <c r="E732" s="13">
        <v>9542</v>
      </c>
      <c r="F732" s="5" t="s">
        <v>61</v>
      </c>
      <c r="G732" s="6">
        <v>196.89</v>
      </c>
      <c r="I732" s="9">
        <f t="shared" si="11"/>
        <v>196.89</v>
      </c>
    </row>
    <row r="733" spans="2:9" x14ac:dyDescent="0.3">
      <c r="B733">
        <v>732</v>
      </c>
      <c r="C733" s="5" t="s">
        <v>319</v>
      </c>
      <c r="D733" s="5" t="s">
        <v>37</v>
      </c>
      <c r="E733" s="13">
        <v>9543</v>
      </c>
      <c r="F733" s="5" t="s">
        <v>61</v>
      </c>
      <c r="G733" s="6">
        <v>714.42499999999995</v>
      </c>
      <c r="I733" s="9">
        <f t="shared" si="11"/>
        <v>714.42499999999995</v>
      </c>
    </row>
    <row r="734" spans="2:9" x14ac:dyDescent="0.3">
      <c r="B734">
        <v>733</v>
      </c>
      <c r="C734" s="5" t="s">
        <v>229</v>
      </c>
      <c r="D734" s="5" t="s">
        <v>36</v>
      </c>
      <c r="E734" s="13">
        <v>9544</v>
      </c>
      <c r="F734" s="5" t="s">
        <v>61</v>
      </c>
      <c r="G734" s="6">
        <v>328.11500000000001</v>
      </c>
      <c r="I734" s="9">
        <f t="shared" si="11"/>
        <v>328.11500000000001</v>
      </c>
    </row>
    <row r="735" spans="2:9" x14ac:dyDescent="0.3">
      <c r="B735">
        <v>734</v>
      </c>
      <c r="C735" s="5" t="s">
        <v>320</v>
      </c>
      <c r="D735" s="5" t="s">
        <v>14</v>
      </c>
      <c r="E735" s="13">
        <v>9545</v>
      </c>
      <c r="F735" s="5" t="s">
        <v>61</v>
      </c>
      <c r="G735" s="6">
        <v>946.93499999999995</v>
      </c>
      <c r="I735" s="9">
        <f t="shared" si="11"/>
        <v>946.93499999999995</v>
      </c>
    </row>
    <row r="736" spans="2:9" x14ac:dyDescent="0.3">
      <c r="B736">
        <v>735</v>
      </c>
      <c r="C736" s="5" t="s">
        <v>321</v>
      </c>
      <c r="D736" s="5" t="s">
        <v>123</v>
      </c>
      <c r="E736" s="13">
        <v>9546</v>
      </c>
      <c r="F736" s="5" t="s">
        <v>61</v>
      </c>
      <c r="G736" s="6">
        <v>306.50099999999998</v>
      </c>
      <c r="I736" s="9">
        <f t="shared" si="11"/>
        <v>306.50099999999998</v>
      </c>
    </row>
    <row r="737" spans="2:9" x14ac:dyDescent="0.3">
      <c r="B737">
        <v>736</v>
      </c>
      <c r="C737" s="5" t="s">
        <v>254</v>
      </c>
      <c r="D737" s="5" t="s">
        <v>138</v>
      </c>
      <c r="E737" s="13">
        <v>9565</v>
      </c>
      <c r="F737" s="5" t="s">
        <v>61</v>
      </c>
      <c r="G737" s="6">
        <v>353.245</v>
      </c>
      <c r="I737" s="9">
        <f t="shared" si="11"/>
        <v>353.245</v>
      </c>
    </row>
    <row r="738" spans="2:9" x14ac:dyDescent="0.3">
      <c r="B738">
        <v>737</v>
      </c>
      <c r="C738" s="5" t="s">
        <v>322</v>
      </c>
      <c r="D738" s="5" t="s">
        <v>88</v>
      </c>
      <c r="E738" s="13">
        <v>9566</v>
      </c>
      <c r="F738" s="5" t="s">
        <v>61</v>
      </c>
      <c r="G738" s="6">
        <v>87.716999999999999</v>
      </c>
      <c r="I738" s="9">
        <f t="shared" si="11"/>
        <v>87.716999999999999</v>
      </c>
    </row>
    <row r="739" spans="2:9" x14ac:dyDescent="0.3">
      <c r="B739">
        <v>738</v>
      </c>
      <c r="C739" s="5" t="s">
        <v>322</v>
      </c>
      <c r="D739" s="5" t="s">
        <v>138</v>
      </c>
      <c r="E739" s="13">
        <v>9567</v>
      </c>
      <c r="F739" s="5" t="s">
        <v>61</v>
      </c>
      <c r="G739" s="6">
        <v>226.32400000000001</v>
      </c>
      <c r="I739" s="9">
        <f t="shared" si="11"/>
        <v>226.32400000000001</v>
      </c>
    </row>
    <row r="740" spans="2:9" x14ac:dyDescent="0.3">
      <c r="B740">
        <v>739</v>
      </c>
      <c r="C740" s="5" t="s">
        <v>322</v>
      </c>
      <c r="D740" s="5" t="s">
        <v>88</v>
      </c>
      <c r="E740" s="13">
        <v>9568</v>
      </c>
      <c r="F740" s="5" t="s">
        <v>61</v>
      </c>
      <c r="G740" s="6">
        <v>87.838999999999999</v>
      </c>
      <c r="I740" s="9">
        <f t="shared" si="11"/>
        <v>87.838999999999999</v>
      </c>
    </row>
    <row r="741" spans="2:9" x14ac:dyDescent="0.3">
      <c r="B741">
        <v>740</v>
      </c>
      <c r="C741" s="5" t="s">
        <v>322</v>
      </c>
      <c r="D741" s="5" t="s">
        <v>138</v>
      </c>
      <c r="E741" s="13">
        <v>9569</v>
      </c>
      <c r="F741" s="5" t="s">
        <v>61</v>
      </c>
      <c r="G741" s="6">
        <v>260.935</v>
      </c>
      <c r="I741" s="9">
        <f t="shared" si="11"/>
        <v>260.935</v>
      </c>
    </row>
    <row r="742" spans="2:9" x14ac:dyDescent="0.3">
      <c r="B742">
        <v>741</v>
      </c>
      <c r="C742" s="5" t="s">
        <v>323</v>
      </c>
      <c r="D742" s="5" t="s">
        <v>138</v>
      </c>
      <c r="E742" s="13">
        <v>9570</v>
      </c>
      <c r="F742" s="5" t="s">
        <v>61</v>
      </c>
      <c r="G742" s="6">
        <v>338.78899999999999</v>
      </c>
      <c r="I742" s="9">
        <f t="shared" si="11"/>
        <v>338.78899999999999</v>
      </c>
    </row>
    <row r="743" spans="2:9" x14ac:dyDescent="0.3">
      <c r="B743">
        <v>742</v>
      </c>
      <c r="C743" s="5" t="s">
        <v>322</v>
      </c>
      <c r="D743" s="5" t="s">
        <v>138</v>
      </c>
      <c r="E743" s="13">
        <v>9571</v>
      </c>
      <c r="F743" s="5" t="s">
        <v>61</v>
      </c>
      <c r="G743" s="6">
        <v>206.892</v>
      </c>
      <c r="I743" s="9">
        <f t="shared" si="11"/>
        <v>206.892</v>
      </c>
    </row>
    <row r="744" spans="2:9" x14ac:dyDescent="0.3">
      <c r="B744">
        <v>743</v>
      </c>
      <c r="C744" s="5" t="s">
        <v>324</v>
      </c>
      <c r="D744" s="5" t="s">
        <v>37</v>
      </c>
      <c r="E744" s="13">
        <v>9572</v>
      </c>
      <c r="F744" s="5" t="s">
        <v>61</v>
      </c>
      <c r="G744" s="6">
        <v>245.904</v>
      </c>
      <c r="I744" s="9">
        <f t="shared" si="11"/>
        <v>245.904</v>
      </c>
    </row>
    <row r="745" spans="2:9" x14ac:dyDescent="0.3">
      <c r="B745">
        <v>744</v>
      </c>
      <c r="C745" s="5" t="s">
        <v>152</v>
      </c>
      <c r="D745" s="5" t="s">
        <v>123</v>
      </c>
      <c r="E745" s="13">
        <v>9573</v>
      </c>
      <c r="F745" s="5" t="s">
        <v>61</v>
      </c>
      <c r="G745" s="6">
        <v>116.85</v>
      </c>
      <c r="I745" s="9">
        <f t="shared" si="11"/>
        <v>116.85</v>
      </c>
    </row>
    <row r="746" spans="2:9" x14ac:dyDescent="0.3">
      <c r="B746">
        <v>745</v>
      </c>
      <c r="C746" s="5" t="s">
        <v>325</v>
      </c>
      <c r="D746" s="5" t="s">
        <v>37</v>
      </c>
      <c r="E746" s="13">
        <v>9629</v>
      </c>
      <c r="F746" s="5" t="s">
        <v>61</v>
      </c>
      <c r="G746" s="6">
        <v>283.76900000000001</v>
      </c>
      <c r="I746" s="9">
        <f t="shared" si="11"/>
        <v>283.76900000000001</v>
      </c>
    </row>
    <row r="747" spans="2:9" x14ac:dyDescent="0.3">
      <c r="B747">
        <v>746</v>
      </c>
      <c r="C747" s="5" t="s">
        <v>326</v>
      </c>
      <c r="D747" s="5" t="s">
        <v>36</v>
      </c>
      <c r="E747" s="13">
        <v>9630</v>
      </c>
      <c r="F747" s="5" t="s">
        <v>61</v>
      </c>
      <c r="G747" s="6">
        <v>1455.86</v>
      </c>
      <c r="I747" s="9">
        <f t="shared" si="11"/>
        <v>1455.86</v>
      </c>
    </row>
    <row r="748" spans="2:9" x14ac:dyDescent="0.3">
      <c r="B748">
        <v>747</v>
      </c>
      <c r="C748" s="5" t="s">
        <v>325</v>
      </c>
      <c r="D748" s="5" t="s">
        <v>37</v>
      </c>
      <c r="E748" s="13">
        <v>9631</v>
      </c>
      <c r="F748" s="5" t="s">
        <v>61</v>
      </c>
      <c r="G748" s="6">
        <v>281.62200000000001</v>
      </c>
      <c r="I748" s="9">
        <f t="shared" si="11"/>
        <v>281.62200000000001</v>
      </c>
    </row>
    <row r="749" spans="2:9" x14ac:dyDescent="0.3">
      <c r="B749">
        <v>748</v>
      </c>
      <c r="C749" s="5" t="s">
        <v>325</v>
      </c>
      <c r="D749" s="5" t="s">
        <v>37</v>
      </c>
      <c r="E749" s="13">
        <v>9632</v>
      </c>
      <c r="F749" s="5" t="s">
        <v>61</v>
      </c>
      <c r="G749" s="6">
        <v>271.21600000000001</v>
      </c>
      <c r="I749" s="9">
        <f t="shared" si="11"/>
        <v>271.21600000000001</v>
      </c>
    </row>
    <row r="750" spans="2:9" x14ac:dyDescent="0.3">
      <c r="B750">
        <v>749</v>
      </c>
      <c r="C750" s="5" t="s">
        <v>327</v>
      </c>
      <c r="D750" s="5" t="s">
        <v>36</v>
      </c>
      <c r="E750" s="13">
        <v>9633</v>
      </c>
      <c r="F750" s="5" t="s">
        <v>61</v>
      </c>
      <c r="G750" s="6">
        <v>1420.77</v>
      </c>
      <c r="I750" s="9">
        <f t="shared" si="11"/>
        <v>1420.77</v>
      </c>
    </row>
    <row r="751" spans="2:9" x14ac:dyDescent="0.3">
      <c r="B751">
        <v>750</v>
      </c>
      <c r="C751" s="5" t="s">
        <v>328</v>
      </c>
      <c r="D751" s="5" t="s">
        <v>123</v>
      </c>
      <c r="E751" s="13">
        <v>9634</v>
      </c>
      <c r="F751" s="5" t="s">
        <v>61</v>
      </c>
      <c r="G751" s="6">
        <v>290.73700000000002</v>
      </c>
      <c r="I751" s="9">
        <f t="shared" si="11"/>
        <v>290.73700000000002</v>
      </c>
    </row>
    <row r="752" spans="2:9" x14ac:dyDescent="0.3">
      <c r="B752">
        <v>751</v>
      </c>
      <c r="C752" s="5" t="s">
        <v>329</v>
      </c>
      <c r="D752" s="5" t="s">
        <v>14</v>
      </c>
      <c r="E752" s="13">
        <v>9635</v>
      </c>
      <c r="F752" s="5" t="s">
        <v>61</v>
      </c>
      <c r="G752" s="6">
        <v>581.82399999999996</v>
      </c>
      <c r="I752" s="9">
        <f t="shared" si="11"/>
        <v>581.82399999999996</v>
      </c>
    </row>
    <row r="753" spans="2:9" x14ac:dyDescent="0.3">
      <c r="B753">
        <v>752</v>
      </c>
      <c r="C753" s="5" t="s">
        <v>330</v>
      </c>
      <c r="D753" s="5" t="s">
        <v>123</v>
      </c>
      <c r="E753" s="13">
        <v>9636</v>
      </c>
      <c r="F753" s="5" t="s">
        <v>61</v>
      </c>
      <c r="G753" s="6">
        <v>262.92599999999999</v>
      </c>
      <c r="I753" s="9">
        <f t="shared" si="11"/>
        <v>262.92599999999999</v>
      </c>
    </row>
    <row r="754" spans="2:9" x14ac:dyDescent="0.3">
      <c r="B754">
        <v>753</v>
      </c>
      <c r="C754" s="5" t="s">
        <v>331</v>
      </c>
      <c r="D754" s="5" t="s">
        <v>14</v>
      </c>
      <c r="E754" s="13">
        <v>9637</v>
      </c>
      <c r="F754" s="5" t="s">
        <v>61</v>
      </c>
      <c r="G754" s="6">
        <v>592.36199999999997</v>
      </c>
      <c r="I754" s="9">
        <f t="shared" si="11"/>
        <v>592.36199999999997</v>
      </c>
    </row>
    <row r="755" spans="2:9" x14ac:dyDescent="0.3">
      <c r="B755">
        <v>754</v>
      </c>
      <c r="C755" s="5" t="s">
        <v>332</v>
      </c>
      <c r="D755" s="5" t="s">
        <v>37</v>
      </c>
      <c r="E755" s="13">
        <v>9520</v>
      </c>
      <c r="F755" s="5" t="s">
        <v>61</v>
      </c>
      <c r="G755" s="6">
        <v>778.83799999999997</v>
      </c>
      <c r="I755" s="9">
        <f t="shared" si="11"/>
        <v>778.83799999999997</v>
      </c>
    </row>
    <row r="756" spans="2:9" x14ac:dyDescent="0.3">
      <c r="B756">
        <v>755</v>
      </c>
      <c r="C756" s="5" t="s">
        <v>229</v>
      </c>
      <c r="D756" s="5" t="s">
        <v>36</v>
      </c>
      <c r="E756" s="13">
        <v>9521</v>
      </c>
      <c r="F756" s="5" t="s">
        <v>61</v>
      </c>
      <c r="G756" s="6">
        <v>174.291</v>
      </c>
      <c r="I756" s="9">
        <f t="shared" si="11"/>
        <v>174.291</v>
      </c>
    </row>
    <row r="757" spans="2:9" x14ac:dyDescent="0.3">
      <c r="B757">
        <v>756</v>
      </c>
      <c r="C757" s="5" t="s">
        <v>232</v>
      </c>
      <c r="D757" s="5" t="s">
        <v>36</v>
      </c>
      <c r="E757" s="13">
        <v>9522</v>
      </c>
      <c r="F757" s="5" t="s">
        <v>61</v>
      </c>
      <c r="G757" s="6">
        <v>170.874</v>
      </c>
      <c r="I757" s="9">
        <f t="shared" si="11"/>
        <v>170.874</v>
      </c>
    </row>
    <row r="758" spans="2:9" x14ac:dyDescent="0.3">
      <c r="B758">
        <v>757</v>
      </c>
      <c r="C758" s="5" t="s">
        <v>333</v>
      </c>
      <c r="D758" s="5" t="s">
        <v>37</v>
      </c>
      <c r="E758" s="13">
        <v>9523</v>
      </c>
      <c r="F758" s="5" t="s">
        <v>61</v>
      </c>
      <c r="G758" s="6">
        <v>665.05600000000004</v>
      </c>
      <c r="I758" s="9">
        <f t="shared" si="11"/>
        <v>665.05600000000004</v>
      </c>
    </row>
    <row r="759" spans="2:9" x14ac:dyDescent="0.3">
      <c r="B759">
        <v>758</v>
      </c>
      <c r="C759" s="5" t="s">
        <v>316</v>
      </c>
      <c r="D759" s="5" t="s">
        <v>55</v>
      </c>
      <c r="E759" s="13">
        <v>9524</v>
      </c>
      <c r="F759" s="5" t="s">
        <v>61</v>
      </c>
      <c r="G759" s="6">
        <v>231.047</v>
      </c>
      <c r="I759" s="9">
        <f t="shared" si="11"/>
        <v>231.047</v>
      </c>
    </row>
    <row r="760" spans="2:9" x14ac:dyDescent="0.3">
      <c r="B760">
        <v>759</v>
      </c>
      <c r="C760" s="5" t="s">
        <v>231</v>
      </c>
      <c r="D760" s="5" t="s">
        <v>138</v>
      </c>
      <c r="E760" s="13">
        <v>9525</v>
      </c>
      <c r="F760" s="5" t="s">
        <v>61</v>
      </c>
      <c r="G760" s="6">
        <v>240.85900000000001</v>
      </c>
      <c r="I760" s="9">
        <f t="shared" si="11"/>
        <v>240.85900000000001</v>
      </c>
    </row>
    <row r="761" spans="2:9" x14ac:dyDescent="0.3">
      <c r="B761">
        <v>760</v>
      </c>
      <c r="C761" s="5" t="s">
        <v>231</v>
      </c>
      <c r="D761" s="5" t="s">
        <v>138</v>
      </c>
      <c r="E761" s="13">
        <v>9526</v>
      </c>
      <c r="F761" s="5" t="s">
        <v>61</v>
      </c>
      <c r="G761" s="6">
        <v>253.32300000000001</v>
      </c>
      <c r="I761" s="9">
        <f t="shared" si="11"/>
        <v>253.32300000000001</v>
      </c>
    </row>
    <row r="762" spans="2:9" x14ac:dyDescent="0.3">
      <c r="B762">
        <v>761</v>
      </c>
      <c r="C762" s="5" t="s">
        <v>62</v>
      </c>
      <c r="D762" s="5" t="s">
        <v>37</v>
      </c>
      <c r="E762" s="13">
        <v>9527</v>
      </c>
      <c r="F762" s="5" t="s">
        <v>61</v>
      </c>
      <c r="G762" s="6">
        <v>243.67500000000001</v>
      </c>
      <c r="I762" s="9">
        <f t="shared" si="11"/>
        <v>243.67500000000001</v>
      </c>
    </row>
    <row r="763" spans="2:9" x14ac:dyDescent="0.3">
      <c r="B763">
        <v>762</v>
      </c>
      <c r="C763" s="5" t="s">
        <v>316</v>
      </c>
      <c r="D763" s="5" t="s">
        <v>55</v>
      </c>
      <c r="E763" s="13">
        <v>9537</v>
      </c>
      <c r="F763" s="5" t="s">
        <v>61</v>
      </c>
      <c r="G763" s="6">
        <v>417.27600000000001</v>
      </c>
      <c r="I763" s="9">
        <f t="shared" si="11"/>
        <v>417.27600000000001</v>
      </c>
    </row>
    <row r="764" spans="2:9" x14ac:dyDescent="0.3">
      <c r="B764">
        <v>763</v>
      </c>
      <c r="C764" s="5" t="s">
        <v>334</v>
      </c>
      <c r="D764" s="5" t="s">
        <v>14</v>
      </c>
      <c r="E764" s="13">
        <v>9575</v>
      </c>
      <c r="F764" s="5" t="s">
        <v>61</v>
      </c>
      <c r="G764" s="6">
        <v>845.05</v>
      </c>
      <c r="I764" s="9">
        <f t="shared" si="11"/>
        <v>845.05</v>
      </c>
    </row>
    <row r="765" spans="2:9" x14ac:dyDescent="0.3">
      <c r="B765">
        <v>764</v>
      </c>
      <c r="C765" s="5" t="s">
        <v>335</v>
      </c>
      <c r="D765" s="5" t="s">
        <v>36</v>
      </c>
      <c r="E765" s="13">
        <v>9576</v>
      </c>
      <c r="F765" s="5" t="s">
        <v>61</v>
      </c>
      <c r="G765" s="6">
        <v>706.74699999999996</v>
      </c>
      <c r="I765" s="9">
        <f t="shared" si="11"/>
        <v>706.74699999999996</v>
      </c>
    </row>
    <row r="766" spans="2:9" x14ac:dyDescent="0.3">
      <c r="B766">
        <v>765</v>
      </c>
      <c r="C766" s="5" t="s">
        <v>286</v>
      </c>
      <c r="D766" s="5" t="s">
        <v>88</v>
      </c>
      <c r="E766" s="13">
        <v>9577</v>
      </c>
      <c r="F766" s="5" t="s">
        <v>61</v>
      </c>
      <c r="G766" s="6">
        <v>99.721000000000004</v>
      </c>
      <c r="I766" s="9">
        <f t="shared" si="11"/>
        <v>99.721000000000004</v>
      </c>
    </row>
    <row r="767" spans="2:9" x14ac:dyDescent="0.3">
      <c r="B767">
        <v>766</v>
      </c>
      <c r="C767" s="5" t="s">
        <v>309</v>
      </c>
      <c r="D767" s="5" t="s">
        <v>37</v>
      </c>
      <c r="E767" s="13">
        <v>9578</v>
      </c>
      <c r="F767" s="5" t="s">
        <v>61</v>
      </c>
      <c r="G767" s="6">
        <v>787.7</v>
      </c>
      <c r="I767" s="9">
        <f t="shared" si="11"/>
        <v>787.7</v>
      </c>
    </row>
    <row r="768" spans="2:9" x14ac:dyDescent="0.3">
      <c r="B768">
        <v>767</v>
      </c>
      <c r="C768" s="5" t="s">
        <v>309</v>
      </c>
      <c r="D768" s="5" t="s">
        <v>37</v>
      </c>
      <c r="E768" s="13">
        <v>9579</v>
      </c>
      <c r="F768" s="5" t="s">
        <v>61</v>
      </c>
      <c r="G768" s="6">
        <v>277.81400000000002</v>
      </c>
      <c r="I768" s="9">
        <f t="shared" si="11"/>
        <v>277.81400000000002</v>
      </c>
    </row>
    <row r="769" spans="2:9" x14ac:dyDescent="0.3">
      <c r="B769">
        <v>768</v>
      </c>
      <c r="C769" s="5" t="s">
        <v>309</v>
      </c>
      <c r="D769" s="5" t="s">
        <v>37</v>
      </c>
      <c r="E769" s="13">
        <v>9580</v>
      </c>
      <c r="F769" s="5" t="s">
        <v>61</v>
      </c>
      <c r="G769" s="6">
        <v>270.28199999999998</v>
      </c>
      <c r="I769" s="9">
        <f t="shared" si="11"/>
        <v>270.28199999999998</v>
      </c>
    </row>
    <row r="770" spans="2:9" x14ac:dyDescent="0.3">
      <c r="B770">
        <v>769</v>
      </c>
      <c r="C770" s="5" t="s">
        <v>336</v>
      </c>
      <c r="D770" s="5" t="s">
        <v>37</v>
      </c>
      <c r="E770" s="13">
        <v>9581</v>
      </c>
      <c r="F770" s="5" t="s">
        <v>61</v>
      </c>
      <c r="G770" s="6">
        <v>460.74200000000002</v>
      </c>
      <c r="I770" s="9">
        <f t="shared" ref="I770:I833" si="12">IF(F770="MELBOURNE",G770,0)</f>
        <v>460.74200000000002</v>
      </c>
    </row>
    <row r="771" spans="2:9" x14ac:dyDescent="0.3">
      <c r="B771">
        <v>770</v>
      </c>
      <c r="C771" s="5" t="s">
        <v>316</v>
      </c>
      <c r="D771" s="5" t="s">
        <v>55</v>
      </c>
      <c r="E771" s="13">
        <v>9582</v>
      </c>
      <c r="F771" s="5" t="s">
        <v>61</v>
      </c>
      <c r="G771" s="6">
        <v>277.55500000000001</v>
      </c>
      <c r="I771" s="9">
        <f t="shared" si="12"/>
        <v>277.55500000000001</v>
      </c>
    </row>
    <row r="772" spans="2:9" x14ac:dyDescent="0.3">
      <c r="B772">
        <v>771</v>
      </c>
      <c r="C772" s="5" t="s">
        <v>300</v>
      </c>
      <c r="D772" s="5" t="s">
        <v>37</v>
      </c>
      <c r="E772" s="13">
        <v>9583</v>
      </c>
      <c r="F772" s="5" t="s">
        <v>61</v>
      </c>
      <c r="G772" s="6">
        <v>147.72300000000001</v>
      </c>
      <c r="I772" s="9">
        <f t="shared" si="12"/>
        <v>147.72300000000001</v>
      </c>
    </row>
    <row r="773" spans="2:9" x14ac:dyDescent="0.3">
      <c r="B773">
        <v>772</v>
      </c>
      <c r="C773" s="5" t="s">
        <v>306</v>
      </c>
      <c r="D773" s="5" t="s">
        <v>50</v>
      </c>
      <c r="E773" s="13">
        <v>9584</v>
      </c>
      <c r="F773" s="5" t="s">
        <v>61</v>
      </c>
      <c r="G773" s="6">
        <v>325.07900000000001</v>
      </c>
      <c r="I773" s="9">
        <f t="shared" si="12"/>
        <v>325.07900000000001</v>
      </c>
    </row>
    <row r="774" spans="2:9" x14ac:dyDescent="0.3">
      <c r="B774">
        <v>773</v>
      </c>
      <c r="C774" s="5" t="s">
        <v>306</v>
      </c>
      <c r="D774" s="5" t="s">
        <v>50</v>
      </c>
      <c r="E774" s="13">
        <v>9585</v>
      </c>
      <c r="F774" s="5" t="s">
        <v>61</v>
      </c>
      <c r="G774" s="6">
        <v>703.68899999999996</v>
      </c>
      <c r="I774" s="9">
        <f t="shared" si="12"/>
        <v>703.68899999999996</v>
      </c>
    </row>
    <row r="775" spans="2:9" x14ac:dyDescent="0.3">
      <c r="B775">
        <v>774</v>
      </c>
      <c r="C775" s="5" t="s">
        <v>151</v>
      </c>
      <c r="D775" s="5" t="s">
        <v>37</v>
      </c>
      <c r="E775" s="13">
        <v>9586</v>
      </c>
      <c r="F775" s="5" t="s">
        <v>61</v>
      </c>
      <c r="G775" s="6">
        <v>691.96500000000003</v>
      </c>
      <c r="I775" s="9">
        <f t="shared" si="12"/>
        <v>691.96500000000003</v>
      </c>
    </row>
    <row r="776" spans="2:9" x14ac:dyDescent="0.3">
      <c r="B776">
        <v>775</v>
      </c>
      <c r="C776" s="5" t="s">
        <v>337</v>
      </c>
      <c r="D776" s="5" t="s">
        <v>37</v>
      </c>
      <c r="E776" s="13">
        <v>9587</v>
      </c>
      <c r="F776" s="5" t="s">
        <v>61</v>
      </c>
      <c r="G776" s="6">
        <v>239</v>
      </c>
      <c r="I776" s="9">
        <f t="shared" si="12"/>
        <v>239</v>
      </c>
    </row>
    <row r="777" spans="2:9" x14ac:dyDescent="0.3">
      <c r="B777">
        <v>776</v>
      </c>
      <c r="C777" s="5" t="s">
        <v>338</v>
      </c>
      <c r="D777" s="5" t="s">
        <v>37</v>
      </c>
      <c r="E777" s="13">
        <v>9588</v>
      </c>
      <c r="F777" s="5" t="s">
        <v>61</v>
      </c>
      <c r="G777" s="6">
        <v>476.02600000000001</v>
      </c>
      <c r="I777" s="9">
        <f t="shared" si="12"/>
        <v>476.02600000000001</v>
      </c>
    </row>
    <row r="778" spans="2:9" x14ac:dyDescent="0.3">
      <c r="B778">
        <v>777</v>
      </c>
      <c r="C778" s="5" t="s">
        <v>337</v>
      </c>
      <c r="D778" s="5" t="s">
        <v>37</v>
      </c>
      <c r="E778" s="13">
        <v>9589</v>
      </c>
      <c r="F778" s="5" t="s">
        <v>61</v>
      </c>
      <c r="G778" s="6">
        <v>134.18299999999999</v>
      </c>
      <c r="I778" s="9">
        <f t="shared" si="12"/>
        <v>134.18299999999999</v>
      </c>
    </row>
    <row r="779" spans="2:9" x14ac:dyDescent="0.3">
      <c r="B779">
        <v>778</v>
      </c>
      <c r="C779" s="5" t="s">
        <v>300</v>
      </c>
      <c r="D779" s="5" t="s">
        <v>37</v>
      </c>
      <c r="E779" s="13">
        <v>9590</v>
      </c>
      <c r="F779" s="5" t="s">
        <v>61</v>
      </c>
      <c r="G779" s="6">
        <v>148.828</v>
      </c>
      <c r="I779" s="9">
        <f t="shared" si="12"/>
        <v>148.828</v>
      </c>
    </row>
    <row r="780" spans="2:9" x14ac:dyDescent="0.3">
      <c r="B780">
        <v>779</v>
      </c>
      <c r="C780" s="5" t="s">
        <v>285</v>
      </c>
      <c r="D780" s="5" t="s">
        <v>37</v>
      </c>
      <c r="E780" s="13">
        <v>9591</v>
      </c>
      <c r="F780" s="5" t="s">
        <v>61</v>
      </c>
      <c r="G780" s="6">
        <v>348.24099999999999</v>
      </c>
      <c r="I780" s="9">
        <f t="shared" si="12"/>
        <v>348.24099999999999</v>
      </c>
    </row>
    <row r="781" spans="2:9" x14ac:dyDescent="0.3">
      <c r="B781">
        <v>780</v>
      </c>
      <c r="C781" s="5" t="s">
        <v>338</v>
      </c>
      <c r="D781" s="5" t="s">
        <v>37</v>
      </c>
      <c r="E781" s="13">
        <v>9592</v>
      </c>
      <c r="F781" s="5" t="s">
        <v>61</v>
      </c>
      <c r="G781" s="6">
        <v>297.07100000000003</v>
      </c>
      <c r="I781" s="9">
        <f t="shared" si="12"/>
        <v>297.07100000000003</v>
      </c>
    </row>
    <row r="782" spans="2:9" x14ac:dyDescent="0.3">
      <c r="B782">
        <v>781</v>
      </c>
      <c r="C782" s="5" t="s">
        <v>339</v>
      </c>
      <c r="D782" s="5" t="s">
        <v>37</v>
      </c>
      <c r="E782" s="13">
        <v>9593</v>
      </c>
      <c r="F782" s="5" t="s">
        <v>61</v>
      </c>
      <c r="G782" s="6">
        <v>290.04000000000002</v>
      </c>
      <c r="I782" s="9">
        <f t="shared" si="12"/>
        <v>290.04000000000002</v>
      </c>
    </row>
    <row r="783" spans="2:9" x14ac:dyDescent="0.3">
      <c r="B783">
        <v>782</v>
      </c>
      <c r="C783" s="5" t="s">
        <v>62</v>
      </c>
      <c r="D783" s="5" t="s">
        <v>37</v>
      </c>
      <c r="E783" s="13">
        <v>9594</v>
      </c>
      <c r="F783" s="5" t="s">
        <v>61</v>
      </c>
      <c r="G783" s="6">
        <v>559.11699999999996</v>
      </c>
      <c r="I783" s="9">
        <f t="shared" si="12"/>
        <v>559.11699999999996</v>
      </c>
    </row>
    <row r="784" spans="2:9" x14ac:dyDescent="0.3">
      <c r="B784">
        <v>783</v>
      </c>
      <c r="C784" s="5" t="s">
        <v>254</v>
      </c>
      <c r="D784" s="5" t="s">
        <v>138</v>
      </c>
      <c r="E784" s="13">
        <v>9595</v>
      </c>
      <c r="F784" s="5" t="s">
        <v>61</v>
      </c>
      <c r="G784" s="6">
        <v>203.148</v>
      </c>
      <c r="I784" s="9">
        <f t="shared" si="12"/>
        <v>203.148</v>
      </c>
    </row>
    <row r="785" spans="2:9" x14ac:dyDescent="0.3">
      <c r="B785">
        <v>784</v>
      </c>
      <c r="C785" s="5" t="s">
        <v>321</v>
      </c>
      <c r="D785" s="5" t="s">
        <v>123</v>
      </c>
      <c r="E785" s="13">
        <v>9596</v>
      </c>
      <c r="F785" s="5" t="s">
        <v>61</v>
      </c>
      <c r="G785" s="6">
        <v>560.36800000000005</v>
      </c>
      <c r="I785" s="9">
        <f t="shared" si="12"/>
        <v>560.36800000000005</v>
      </c>
    </row>
    <row r="786" spans="2:9" x14ac:dyDescent="0.3">
      <c r="B786">
        <v>785</v>
      </c>
      <c r="C786" s="5" t="s">
        <v>314</v>
      </c>
      <c r="D786" s="5" t="s">
        <v>50</v>
      </c>
      <c r="E786" s="13">
        <v>9597</v>
      </c>
      <c r="F786" s="5" t="s">
        <v>61</v>
      </c>
      <c r="G786" s="6">
        <v>469.38900000000001</v>
      </c>
      <c r="I786" s="9">
        <f t="shared" si="12"/>
        <v>469.38900000000001</v>
      </c>
    </row>
    <row r="787" spans="2:9" x14ac:dyDescent="0.3">
      <c r="B787">
        <v>786</v>
      </c>
      <c r="C787" s="5" t="s">
        <v>306</v>
      </c>
      <c r="D787" s="5" t="s">
        <v>50</v>
      </c>
      <c r="E787" s="13">
        <v>9598</v>
      </c>
      <c r="F787" s="5" t="s">
        <v>61</v>
      </c>
      <c r="G787" s="6">
        <v>476.447</v>
      </c>
      <c r="I787" s="9">
        <f t="shared" si="12"/>
        <v>476.447</v>
      </c>
    </row>
    <row r="788" spans="2:9" x14ac:dyDescent="0.3">
      <c r="B788">
        <v>787</v>
      </c>
      <c r="C788" s="5" t="s">
        <v>340</v>
      </c>
      <c r="D788" s="5" t="s">
        <v>14</v>
      </c>
      <c r="E788" s="13">
        <v>9613</v>
      </c>
      <c r="F788" s="5" t="s">
        <v>61</v>
      </c>
      <c r="G788" s="6">
        <v>563.56700000000001</v>
      </c>
      <c r="I788" s="9">
        <f t="shared" si="12"/>
        <v>563.56700000000001</v>
      </c>
    </row>
    <row r="789" spans="2:9" x14ac:dyDescent="0.3">
      <c r="B789">
        <v>788</v>
      </c>
      <c r="C789" s="5" t="s">
        <v>341</v>
      </c>
      <c r="D789" s="5" t="s">
        <v>88</v>
      </c>
      <c r="E789" s="13">
        <v>9616</v>
      </c>
      <c r="F789" s="5" t="s">
        <v>61</v>
      </c>
      <c r="G789" s="6">
        <v>609.226</v>
      </c>
      <c r="I789" s="9">
        <f t="shared" si="12"/>
        <v>609.226</v>
      </c>
    </row>
    <row r="790" spans="2:9" x14ac:dyDescent="0.3">
      <c r="B790">
        <v>789</v>
      </c>
      <c r="C790" s="5" t="s">
        <v>342</v>
      </c>
      <c r="D790" s="5" t="s">
        <v>22</v>
      </c>
      <c r="E790" s="13">
        <v>9619</v>
      </c>
      <c r="F790" s="5" t="s">
        <v>61</v>
      </c>
      <c r="G790" s="6">
        <v>491.36399999999998</v>
      </c>
      <c r="I790" s="9">
        <f t="shared" si="12"/>
        <v>491.36399999999998</v>
      </c>
    </row>
    <row r="791" spans="2:9" x14ac:dyDescent="0.3">
      <c r="B791">
        <v>790</v>
      </c>
      <c r="C791" s="5" t="s">
        <v>343</v>
      </c>
      <c r="D791" s="5" t="s">
        <v>37</v>
      </c>
      <c r="E791" s="13">
        <v>9620</v>
      </c>
      <c r="F791" s="5" t="s">
        <v>61</v>
      </c>
      <c r="G791" s="6">
        <v>273.14</v>
      </c>
      <c r="I791" s="9">
        <f t="shared" si="12"/>
        <v>273.14</v>
      </c>
    </row>
    <row r="792" spans="2:9" x14ac:dyDescent="0.3">
      <c r="B792">
        <v>791</v>
      </c>
      <c r="C792" s="5" t="s">
        <v>343</v>
      </c>
      <c r="D792" s="5" t="s">
        <v>37</v>
      </c>
      <c r="E792" s="13">
        <v>9621</v>
      </c>
      <c r="F792" s="5" t="s">
        <v>61</v>
      </c>
      <c r="G792" s="6">
        <v>268.60500000000002</v>
      </c>
      <c r="I792" s="9">
        <f t="shared" si="12"/>
        <v>268.60500000000002</v>
      </c>
    </row>
    <row r="793" spans="2:9" x14ac:dyDescent="0.3">
      <c r="B793">
        <v>792</v>
      </c>
      <c r="C793" s="5" t="s">
        <v>343</v>
      </c>
      <c r="D793" s="5" t="s">
        <v>37</v>
      </c>
      <c r="E793" s="13">
        <v>9622</v>
      </c>
      <c r="F793" s="5" t="s">
        <v>61</v>
      </c>
      <c r="G793" s="6">
        <v>282.464</v>
      </c>
      <c r="I793" s="9">
        <f t="shared" si="12"/>
        <v>282.464</v>
      </c>
    </row>
    <row r="794" spans="2:9" x14ac:dyDescent="0.3">
      <c r="B794">
        <v>793</v>
      </c>
      <c r="C794" s="5" t="s">
        <v>343</v>
      </c>
      <c r="D794" s="5" t="s">
        <v>37</v>
      </c>
      <c r="E794" s="13">
        <v>9623</v>
      </c>
      <c r="F794" s="5" t="s">
        <v>61</v>
      </c>
      <c r="G794" s="6">
        <v>295.995</v>
      </c>
      <c r="I794" s="9">
        <f t="shared" si="12"/>
        <v>295.995</v>
      </c>
    </row>
    <row r="795" spans="2:9" x14ac:dyDescent="0.3">
      <c r="B795">
        <v>794</v>
      </c>
      <c r="C795" s="5" t="s">
        <v>331</v>
      </c>
      <c r="D795" s="5" t="s">
        <v>88</v>
      </c>
      <c r="E795" s="13">
        <v>9624</v>
      </c>
      <c r="F795" s="5" t="s">
        <v>61</v>
      </c>
      <c r="G795" s="6">
        <v>248.268</v>
      </c>
      <c r="I795" s="9">
        <f t="shared" si="12"/>
        <v>248.268</v>
      </c>
    </row>
    <row r="796" spans="2:9" x14ac:dyDescent="0.3">
      <c r="B796">
        <v>795</v>
      </c>
      <c r="C796" s="5" t="s">
        <v>344</v>
      </c>
      <c r="D796" s="5" t="s">
        <v>50</v>
      </c>
      <c r="E796" s="13">
        <v>9625</v>
      </c>
      <c r="F796" s="5" t="s">
        <v>61</v>
      </c>
      <c r="G796" s="6">
        <v>214.08500000000001</v>
      </c>
      <c r="I796" s="9">
        <f t="shared" si="12"/>
        <v>214.08500000000001</v>
      </c>
    </row>
    <row r="797" spans="2:9" x14ac:dyDescent="0.3">
      <c r="B797">
        <v>796</v>
      </c>
      <c r="C797" s="5" t="s">
        <v>345</v>
      </c>
      <c r="D797" s="5" t="s">
        <v>36</v>
      </c>
      <c r="E797" s="13">
        <v>9626</v>
      </c>
      <c r="F797" s="5" t="s">
        <v>61</v>
      </c>
      <c r="G797" s="6">
        <v>1430.81</v>
      </c>
      <c r="I797" s="9">
        <f t="shared" si="12"/>
        <v>1430.81</v>
      </c>
    </row>
    <row r="798" spans="2:9" x14ac:dyDescent="0.3">
      <c r="B798">
        <v>797</v>
      </c>
      <c r="C798" s="5" t="s">
        <v>325</v>
      </c>
      <c r="D798" s="5" t="s">
        <v>37</v>
      </c>
      <c r="E798" s="13">
        <v>9627</v>
      </c>
      <c r="F798" s="5" t="s">
        <v>61</v>
      </c>
      <c r="G798" s="6">
        <v>278.56900000000002</v>
      </c>
      <c r="I798" s="9">
        <f t="shared" si="12"/>
        <v>278.56900000000002</v>
      </c>
    </row>
    <row r="799" spans="2:9" x14ac:dyDescent="0.3">
      <c r="B799">
        <v>798</v>
      </c>
      <c r="C799" s="5" t="s">
        <v>346</v>
      </c>
      <c r="D799" s="5" t="s">
        <v>36</v>
      </c>
      <c r="E799" s="13">
        <v>9628</v>
      </c>
      <c r="F799" s="5" t="s">
        <v>61</v>
      </c>
      <c r="G799" s="6">
        <v>1453.89</v>
      </c>
      <c r="I799" s="9">
        <f t="shared" si="12"/>
        <v>1453.89</v>
      </c>
    </row>
    <row r="800" spans="2:9" x14ac:dyDescent="0.3">
      <c r="B800">
        <v>799</v>
      </c>
      <c r="C800" s="5" t="s">
        <v>347</v>
      </c>
      <c r="D800" s="5" t="s">
        <v>37</v>
      </c>
      <c r="E800" s="13">
        <v>10523</v>
      </c>
      <c r="F800" s="5" t="s">
        <v>61</v>
      </c>
      <c r="G800" s="6">
        <v>187.983</v>
      </c>
      <c r="I800" s="9">
        <f t="shared" si="12"/>
        <v>187.983</v>
      </c>
    </row>
    <row r="801" spans="2:9" x14ac:dyDescent="0.3">
      <c r="B801">
        <v>800</v>
      </c>
      <c r="C801" s="5" t="s">
        <v>348</v>
      </c>
      <c r="D801" s="5" t="s">
        <v>36</v>
      </c>
      <c r="E801" s="13">
        <v>10524</v>
      </c>
      <c r="F801" s="5" t="s">
        <v>61</v>
      </c>
      <c r="G801" s="6">
        <v>326.39400000000001</v>
      </c>
      <c r="I801" s="9">
        <f t="shared" si="12"/>
        <v>326.39400000000001</v>
      </c>
    </row>
    <row r="802" spans="2:9" x14ac:dyDescent="0.3">
      <c r="B802">
        <v>801</v>
      </c>
      <c r="C802" s="5" t="s">
        <v>349</v>
      </c>
      <c r="D802" s="5" t="s">
        <v>37</v>
      </c>
      <c r="E802" s="13">
        <v>10525</v>
      </c>
      <c r="F802" s="5" t="s">
        <v>61</v>
      </c>
      <c r="G802" s="6">
        <v>271.202</v>
      </c>
      <c r="I802" s="9">
        <f t="shared" si="12"/>
        <v>271.202</v>
      </c>
    </row>
    <row r="803" spans="2:9" x14ac:dyDescent="0.3">
      <c r="B803">
        <v>802</v>
      </c>
      <c r="C803" s="5" t="s">
        <v>349</v>
      </c>
      <c r="D803" s="5" t="s">
        <v>37</v>
      </c>
      <c r="E803" s="13">
        <v>10526</v>
      </c>
      <c r="F803" s="5" t="s">
        <v>61</v>
      </c>
      <c r="G803" s="6">
        <v>188.66</v>
      </c>
      <c r="I803" s="9">
        <f t="shared" si="12"/>
        <v>188.66</v>
      </c>
    </row>
    <row r="804" spans="2:9" x14ac:dyDescent="0.3">
      <c r="B804">
        <v>803</v>
      </c>
      <c r="C804" s="5" t="s">
        <v>350</v>
      </c>
      <c r="D804" s="5" t="s">
        <v>37</v>
      </c>
      <c r="E804" s="13">
        <v>10527</v>
      </c>
      <c r="F804" s="5" t="s">
        <v>61</v>
      </c>
      <c r="G804" s="6">
        <v>351.209</v>
      </c>
      <c r="I804" s="9">
        <f t="shared" si="12"/>
        <v>351.209</v>
      </c>
    </row>
    <row r="805" spans="2:9" x14ac:dyDescent="0.3">
      <c r="B805">
        <v>804</v>
      </c>
      <c r="C805" s="5" t="s">
        <v>180</v>
      </c>
      <c r="D805" s="5" t="s">
        <v>36</v>
      </c>
      <c r="E805" s="13">
        <v>10528</v>
      </c>
      <c r="F805" s="5" t="s">
        <v>61</v>
      </c>
      <c r="G805" s="6">
        <v>317.18</v>
      </c>
      <c r="I805" s="9">
        <f t="shared" si="12"/>
        <v>317.18</v>
      </c>
    </row>
    <row r="806" spans="2:9" x14ac:dyDescent="0.3">
      <c r="B806">
        <v>805</v>
      </c>
      <c r="C806" s="5" t="s">
        <v>349</v>
      </c>
      <c r="D806" s="5" t="s">
        <v>37</v>
      </c>
      <c r="E806" s="13">
        <v>10529</v>
      </c>
      <c r="F806" s="5" t="s">
        <v>61</v>
      </c>
      <c r="G806" s="6">
        <v>181.57400000000001</v>
      </c>
      <c r="I806" s="9">
        <f t="shared" si="12"/>
        <v>181.57400000000001</v>
      </c>
    </row>
    <row r="807" spans="2:9" x14ac:dyDescent="0.3">
      <c r="B807">
        <v>806</v>
      </c>
      <c r="C807" s="5" t="s">
        <v>351</v>
      </c>
      <c r="D807" s="5" t="s">
        <v>37</v>
      </c>
      <c r="E807" s="13">
        <v>10530</v>
      </c>
      <c r="F807" s="5" t="s">
        <v>61</v>
      </c>
      <c r="G807" s="6">
        <v>151.404</v>
      </c>
      <c r="I807" s="9">
        <f t="shared" si="12"/>
        <v>151.404</v>
      </c>
    </row>
    <row r="808" spans="2:9" x14ac:dyDescent="0.3">
      <c r="B808">
        <v>807</v>
      </c>
      <c r="C808" s="5" t="s">
        <v>350</v>
      </c>
      <c r="D808" s="5" t="s">
        <v>37</v>
      </c>
      <c r="E808" s="13">
        <v>10531</v>
      </c>
      <c r="F808" s="5" t="s">
        <v>61</v>
      </c>
      <c r="G808" s="6">
        <v>347.80500000000001</v>
      </c>
      <c r="I808" s="9">
        <f t="shared" si="12"/>
        <v>347.80500000000001</v>
      </c>
    </row>
    <row r="809" spans="2:9" x14ac:dyDescent="0.3">
      <c r="B809">
        <v>808</v>
      </c>
      <c r="C809" s="5" t="s">
        <v>187</v>
      </c>
      <c r="D809" s="5" t="s">
        <v>36</v>
      </c>
      <c r="E809" s="13">
        <v>10532</v>
      </c>
      <c r="F809" s="5" t="s">
        <v>61</v>
      </c>
      <c r="G809" s="6">
        <v>571.04700000000003</v>
      </c>
      <c r="I809" s="9">
        <f t="shared" si="12"/>
        <v>571.04700000000003</v>
      </c>
    </row>
    <row r="810" spans="2:9" x14ac:dyDescent="0.3">
      <c r="B810">
        <v>809</v>
      </c>
      <c r="C810" s="5" t="s">
        <v>352</v>
      </c>
      <c r="D810" s="5" t="s">
        <v>36</v>
      </c>
      <c r="E810" s="13">
        <v>10533</v>
      </c>
      <c r="F810" s="5" t="s">
        <v>61</v>
      </c>
      <c r="G810" s="6">
        <v>570.279</v>
      </c>
      <c r="I810" s="9">
        <f t="shared" si="12"/>
        <v>570.279</v>
      </c>
    </row>
    <row r="811" spans="2:9" x14ac:dyDescent="0.3">
      <c r="B811">
        <v>810</v>
      </c>
      <c r="C811" s="5" t="s">
        <v>349</v>
      </c>
      <c r="D811" s="5" t="s">
        <v>37</v>
      </c>
      <c r="E811" s="13">
        <v>10534</v>
      </c>
      <c r="F811" s="5" t="s">
        <v>61</v>
      </c>
      <c r="G811" s="6">
        <v>12.53</v>
      </c>
      <c r="I811" s="9">
        <f t="shared" si="12"/>
        <v>12.53</v>
      </c>
    </row>
    <row r="812" spans="2:9" x14ac:dyDescent="0.3">
      <c r="B812">
        <v>811</v>
      </c>
      <c r="C812" s="5" t="s">
        <v>350</v>
      </c>
      <c r="D812" s="5" t="s">
        <v>37</v>
      </c>
      <c r="E812" s="13">
        <v>10535</v>
      </c>
      <c r="F812" s="5" t="s">
        <v>61</v>
      </c>
      <c r="G812" s="6">
        <v>338.22199999999998</v>
      </c>
      <c r="I812" s="9">
        <f t="shared" si="12"/>
        <v>338.22199999999998</v>
      </c>
    </row>
    <row r="813" spans="2:9" x14ac:dyDescent="0.3">
      <c r="B813">
        <v>812</v>
      </c>
      <c r="C813" s="5" t="s">
        <v>349</v>
      </c>
      <c r="D813" s="5" t="s">
        <v>37</v>
      </c>
      <c r="E813" s="13">
        <v>10536</v>
      </c>
      <c r="F813" s="5" t="s">
        <v>61</v>
      </c>
      <c r="G813" s="6">
        <v>245.82</v>
      </c>
      <c r="I813" s="9">
        <f t="shared" si="12"/>
        <v>245.82</v>
      </c>
    </row>
    <row r="814" spans="2:9" x14ac:dyDescent="0.3">
      <c r="B814">
        <v>813</v>
      </c>
      <c r="C814" s="5" t="s">
        <v>353</v>
      </c>
      <c r="D814" s="5" t="s">
        <v>36</v>
      </c>
      <c r="E814" s="13">
        <v>10537</v>
      </c>
      <c r="F814" s="5" t="s">
        <v>61</v>
      </c>
      <c r="G814" s="6">
        <v>487.37400000000002</v>
      </c>
      <c r="I814" s="9">
        <f t="shared" si="12"/>
        <v>487.37400000000002</v>
      </c>
    </row>
    <row r="815" spans="2:9" x14ac:dyDescent="0.3">
      <c r="B815">
        <v>814</v>
      </c>
      <c r="C815" s="5" t="s">
        <v>352</v>
      </c>
      <c r="D815" s="5" t="s">
        <v>36</v>
      </c>
      <c r="E815" s="13">
        <v>10538</v>
      </c>
      <c r="F815" s="5" t="s">
        <v>61</v>
      </c>
      <c r="G815" s="6">
        <v>150.32400000000001</v>
      </c>
      <c r="I815" s="9">
        <f t="shared" si="12"/>
        <v>150.32400000000001</v>
      </c>
    </row>
    <row r="816" spans="2:9" x14ac:dyDescent="0.3">
      <c r="B816">
        <v>815</v>
      </c>
      <c r="C816" s="5" t="s">
        <v>350</v>
      </c>
      <c r="D816" s="5" t="s">
        <v>37</v>
      </c>
      <c r="E816" s="13">
        <v>10539</v>
      </c>
      <c r="F816" s="5" t="s">
        <v>61</v>
      </c>
      <c r="G816" s="6">
        <v>162.529</v>
      </c>
      <c r="I816" s="9">
        <f t="shared" si="12"/>
        <v>162.529</v>
      </c>
    </row>
    <row r="817" spans="2:9" x14ac:dyDescent="0.3">
      <c r="B817">
        <v>816</v>
      </c>
      <c r="C817" s="5" t="s">
        <v>354</v>
      </c>
      <c r="D817" s="5" t="s">
        <v>50</v>
      </c>
      <c r="E817" s="13">
        <v>10540</v>
      </c>
      <c r="F817" s="5" t="s">
        <v>61</v>
      </c>
      <c r="G817" s="6">
        <v>611.404</v>
      </c>
      <c r="I817" s="9">
        <f t="shared" si="12"/>
        <v>611.404</v>
      </c>
    </row>
    <row r="818" spans="2:9" x14ac:dyDescent="0.3">
      <c r="B818">
        <v>817</v>
      </c>
      <c r="C818" s="5" t="s">
        <v>348</v>
      </c>
      <c r="D818" s="5" t="s">
        <v>36</v>
      </c>
      <c r="E818" s="13">
        <v>10541</v>
      </c>
      <c r="F818" s="5" t="s">
        <v>61</v>
      </c>
      <c r="G818" s="6">
        <v>566.54499999999996</v>
      </c>
      <c r="I818" s="9">
        <f t="shared" si="12"/>
        <v>566.54499999999996</v>
      </c>
    </row>
    <row r="819" spans="2:9" x14ac:dyDescent="0.3">
      <c r="B819">
        <v>818</v>
      </c>
      <c r="C819" s="5" t="s">
        <v>349</v>
      </c>
      <c r="D819" s="5" t="s">
        <v>37</v>
      </c>
      <c r="E819" s="13">
        <v>10542</v>
      </c>
      <c r="F819" s="5" t="s">
        <v>61</v>
      </c>
      <c r="G819" s="6">
        <v>171.87299999999999</v>
      </c>
      <c r="I819" s="9">
        <f t="shared" si="12"/>
        <v>171.87299999999999</v>
      </c>
    </row>
    <row r="820" spans="2:9" x14ac:dyDescent="0.3">
      <c r="B820">
        <v>819</v>
      </c>
      <c r="C820" s="5" t="s">
        <v>355</v>
      </c>
      <c r="D820" s="5" t="s">
        <v>36</v>
      </c>
      <c r="E820" s="13">
        <v>10543</v>
      </c>
      <c r="F820" s="5" t="s">
        <v>61</v>
      </c>
      <c r="G820" s="6">
        <v>581.41600000000005</v>
      </c>
      <c r="I820" s="9">
        <f t="shared" si="12"/>
        <v>581.41600000000005</v>
      </c>
    </row>
    <row r="821" spans="2:9" x14ac:dyDescent="0.3">
      <c r="B821">
        <v>820</v>
      </c>
      <c r="C821" s="5" t="s">
        <v>181</v>
      </c>
      <c r="D821" s="5" t="s">
        <v>37</v>
      </c>
      <c r="E821" s="13">
        <v>10544</v>
      </c>
      <c r="F821" s="5" t="s">
        <v>61</v>
      </c>
      <c r="G821" s="6">
        <v>330.63799999999998</v>
      </c>
      <c r="I821" s="9">
        <f t="shared" si="12"/>
        <v>330.63799999999998</v>
      </c>
    </row>
    <row r="822" spans="2:9" x14ac:dyDescent="0.3">
      <c r="B822">
        <v>821</v>
      </c>
      <c r="C822" s="5" t="s">
        <v>351</v>
      </c>
      <c r="D822" s="5" t="s">
        <v>37</v>
      </c>
      <c r="E822" s="13">
        <v>10545</v>
      </c>
      <c r="F822" s="5" t="s">
        <v>61</v>
      </c>
      <c r="G822" s="6">
        <v>130.80000000000001</v>
      </c>
      <c r="I822" s="9">
        <f t="shared" si="12"/>
        <v>130.80000000000001</v>
      </c>
    </row>
    <row r="823" spans="2:9" x14ac:dyDescent="0.3">
      <c r="B823">
        <v>822</v>
      </c>
      <c r="C823" s="5" t="s">
        <v>181</v>
      </c>
      <c r="D823" s="5" t="s">
        <v>37</v>
      </c>
      <c r="E823" s="13">
        <v>10546</v>
      </c>
      <c r="F823" s="5" t="s">
        <v>61</v>
      </c>
      <c r="G823" s="6">
        <v>352.05</v>
      </c>
      <c r="I823" s="9">
        <f t="shared" si="12"/>
        <v>352.05</v>
      </c>
    </row>
    <row r="824" spans="2:9" x14ac:dyDescent="0.3">
      <c r="B824">
        <v>823</v>
      </c>
      <c r="C824" s="5" t="s">
        <v>187</v>
      </c>
      <c r="D824" s="5" t="s">
        <v>36</v>
      </c>
      <c r="E824" s="13">
        <v>10547</v>
      </c>
      <c r="F824" s="5" t="s">
        <v>61</v>
      </c>
      <c r="G824" s="6">
        <v>571.54499999999996</v>
      </c>
      <c r="I824" s="9">
        <f t="shared" si="12"/>
        <v>571.54499999999996</v>
      </c>
    </row>
    <row r="825" spans="2:9" x14ac:dyDescent="0.3">
      <c r="B825">
        <v>824</v>
      </c>
      <c r="C825" s="5" t="s">
        <v>350</v>
      </c>
      <c r="D825" s="5" t="s">
        <v>37</v>
      </c>
      <c r="E825" s="13">
        <v>10548</v>
      </c>
      <c r="F825" s="5" t="s">
        <v>61</v>
      </c>
      <c r="G825" s="6">
        <v>362.32799999999997</v>
      </c>
      <c r="I825" s="9">
        <f t="shared" si="12"/>
        <v>362.32799999999997</v>
      </c>
    </row>
    <row r="826" spans="2:9" x14ac:dyDescent="0.3">
      <c r="B826">
        <v>825</v>
      </c>
      <c r="C826" s="5" t="s">
        <v>350</v>
      </c>
      <c r="D826" s="5" t="s">
        <v>37</v>
      </c>
      <c r="E826" s="13">
        <v>10549</v>
      </c>
      <c r="F826" s="5" t="s">
        <v>61</v>
      </c>
      <c r="G826" s="6">
        <v>142.66399999999999</v>
      </c>
      <c r="I826" s="9">
        <f t="shared" si="12"/>
        <v>142.66399999999999</v>
      </c>
    </row>
    <row r="827" spans="2:9" x14ac:dyDescent="0.3">
      <c r="B827">
        <v>826</v>
      </c>
      <c r="C827" s="5" t="s">
        <v>356</v>
      </c>
      <c r="D827" s="5" t="s">
        <v>14</v>
      </c>
      <c r="E827" s="13">
        <v>9638</v>
      </c>
      <c r="F827" s="5" t="s">
        <v>61</v>
      </c>
      <c r="G827" s="6">
        <v>210.131</v>
      </c>
      <c r="I827" s="9">
        <f t="shared" si="12"/>
        <v>210.131</v>
      </c>
    </row>
    <row r="828" spans="2:9" x14ac:dyDescent="0.3">
      <c r="B828">
        <v>827</v>
      </c>
      <c r="C828" s="5" t="s">
        <v>344</v>
      </c>
      <c r="D828" s="5" t="s">
        <v>50</v>
      </c>
      <c r="E828" s="13">
        <v>9639</v>
      </c>
      <c r="F828" s="5" t="s">
        <v>61</v>
      </c>
      <c r="G828" s="6">
        <v>434.64100000000002</v>
      </c>
      <c r="I828" s="9">
        <f t="shared" si="12"/>
        <v>434.64100000000002</v>
      </c>
    </row>
    <row r="829" spans="2:9" x14ac:dyDescent="0.3">
      <c r="B829">
        <v>828</v>
      </c>
      <c r="C829" s="5" t="s">
        <v>357</v>
      </c>
      <c r="D829" s="5" t="s">
        <v>123</v>
      </c>
      <c r="E829" s="13">
        <v>9640</v>
      </c>
      <c r="F829" s="5" t="s">
        <v>61</v>
      </c>
      <c r="G829" s="6">
        <v>278.142</v>
      </c>
      <c r="I829" s="9">
        <f t="shared" si="12"/>
        <v>278.142</v>
      </c>
    </row>
    <row r="830" spans="2:9" x14ac:dyDescent="0.3">
      <c r="B830">
        <v>829</v>
      </c>
      <c r="C830" s="5" t="s">
        <v>329</v>
      </c>
      <c r="D830" s="5" t="s">
        <v>14</v>
      </c>
      <c r="E830" s="13">
        <v>9641</v>
      </c>
      <c r="F830" s="5" t="s">
        <v>61</v>
      </c>
      <c r="G830" s="6">
        <v>424.04700000000003</v>
      </c>
      <c r="I830" s="9">
        <f t="shared" si="12"/>
        <v>424.04700000000003</v>
      </c>
    </row>
    <row r="831" spans="2:9" x14ac:dyDescent="0.3">
      <c r="B831">
        <v>830</v>
      </c>
      <c r="C831" s="5" t="s">
        <v>358</v>
      </c>
      <c r="D831" s="5" t="s">
        <v>55</v>
      </c>
      <c r="E831" s="13">
        <v>9642</v>
      </c>
      <c r="F831" s="5" t="s">
        <v>61</v>
      </c>
      <c r="G831" s="6">
        <v>821.75400000000002</v>
      </c>
      <c r="I831" s="9">
        <f t="shared" si="12"/>
        <v>821.75400000000002</v>
      </c>
    </row>
    <row r="832" spans="2:9" x14ac:dyDescent="0.3">
      <c r="B832">
        <v>831</v>
      </c>
      <c r="C832" s="5" t="s">
        <v>356</v>
      </c>
      <c r="D832" s="5" t="s">
        <v>14</v>
      </c>
      <c r="E832" s="13">
        <v>9643</v>
      </c>
      <c r="F832" s="5" t="s">
        <v>61</v>
      </c>
      <c r="G832" s="6">
        <v>832.98500000000001</v>
      </c>
      <c r="I832" s="9">
        <f t="shared" si="12"/>
        <v>832.98500000000001</v>
      </c>
    </row>
    <row r="833" spans="2:9" x14ac:dyDescent="0.3">
      <c r="B833">
        <v>832</v>
      </c>
      <c r="C833" s="5" t="s">
        <v>359</v>
      </c>
      <c r="D833" s="5" t="s">
        <v>14</v>
      </c>
      <c r="E833" s="13">
        <v>9644</v>
      </c>
      <c r="F833" s="5" t="s">
        <v>61</v>
      </c>
      <c r="G833" s="6">
        <v>428.73700000000002</v>
      </c>
      <c r="I833" s="9">
        <f t="shared" si="12"/>
        <v>428.73700000000002</v>
      </c>
    </row>
    <row r="834" spans="2:9" x14ac:dyDescent="0.3">
      <c r="B834">
        <v>833</v>
      </c>
      <c r="C834" s="5" t="s">
        <v>360</v>
      </c>
      <c r="D834" s="5" t="s">
        <v>14</v>
      </c>
      <c r="E834" s="13">
        <v>9645</v>
      </c>
      <c r="F834" s="5" t="s">
        <v>61</v>
      </c>
      <c r="G834" s="6">
        <v>431.971</v>
      </c>
      <c r="I834" s="9">
        <f t="shared" ref="I834:I897" si="13">IF(F834="MELBOURNE",G834,0)</f>
        <v>431.971</v>
      </c>
    </row>
    <row r="835" spans="2:9" x14ac:dyDescent="0.3">
      <c r="B835">
        <v>834</v>
      </c>
      <c r="C835" s="5" t="s">
        <v>361</v>
      </c>
      <c r="D835" s="5" t="s">
        <v>14</v>
      </c>
      <c r="E835" s="13">
        <v>9646</v>
      </c>
      <c r="F835" s="5" t="s">
        <v>61</v>
      </c>
      <c r="G835" s="6">
        <v>1390.28</v>
      </c>
      <c r="I835" s="9">
        <f t="shared" si="13"/>
        <v>1390.28</v>
      </c>
    </row>
    <row r="836" spans="2:9" x14ac:dyDescent="0.3">
      <c r="B836">
        <v>835</v>
      </c>
      <c r="C836" s="5" t="s">
        <v>345</v>
      </c>
      <c r="D836" s="5" t="s">
        <v>36</v>
      </c>
      <c r="E836" s="13">
        <v>9647</v>
      </c>
      <c r="F836" s="5" t="s">
        <v>61</v>
      </c>
      <c r="G836" s="6">
        <v>1468.47</v>
      </c>
      <c r="I836" s="9">
        <f t="shared" si="13"/>
        <v>1468.47</v>
      </c>
    </row>
    <row r="837" spans="2:9" x14ac:dyDescent="0.3">
      <c r="B837">
        <v>836</v>
      </c>
      <c r="C837" s="5" t="s">
        <v>331</v>
      </c>
      <c r="D837" s="5" t="s">
        <v>14</v>
      </c>
      <c r="E837" s="13">
        <v>9648</v>
      </c>
      <c r="F837" s="5" t="s">
        <v>61</v>
      </c>
      <c r="G837" s="6">
        <v>1430.6</v>
      </c>
      <c r="I837" s="9">
        <f t="shared" si="13"/>
        <v>1430.6</v>
      </c>
    </row>
    <row r="838" spans="2:9" x14ac:dyDescent="0.3">
      <c r="B838">
        <v>837</v>
      </c>
      <c r="C838" s="5" t="s">
        <v>327</v>
      </c>
      <c r="D838" s="5" t="s">
        <v>36</v>
      </c>
      <c r="E838" s="13">
        <v>9649</v>
      </c>
      <c r="F838" s="5" t="s">
        <v>61</v>
      </c>
      <c r="G838" s="6">
        <v>1475.37</v>
      </c>
      <c r="I838" s="9">
        <f t="shared" si="13"/>
        <v>1475.37</v>
      </c>
    </row>
    <row r="839" spans="2:9" x14ac:dyDescent="0.3">
      <c r="B839">
        <v>838</v>
      </c>
      <c r="C839" s="5" t="s">
        <v>362</v>
      </c>
      <c r="D839" s="5" t="s">
        <v>123</v>
      </c>
      <c r="E839" s="13">
        <v>9650</v>
      </c>
      <c r="F839" s="5" t="s">
        <v>61</v>
      </c>
      <c r="G839" s="6">
        <v>316.39800000000002</v>
      </c>
      <c r="I839" s="9">
        <f t="shared" si="13"/>
        <v>316.39800000000002</v>
      </c>
    </row>
    <row r="840" spans="2:9" x14ac:dyDescent="0.3">
      <c r="B840">
        <v>839</v>
      </c>
      <c r="C840" s="5" t="s">
        <v>344</v>
      </c>
      <c r="D840" s="5" t="s">
        <v>50</v>
      </c>
      <c r="E840" s="13">
        <v>9651</v>
      </c>
      <c r="F840" s="5" t="s">
        <v>61</v>
      </c>
      <c r="G840" s="6">
        <v>1030.6300000000001</v>
      </c>
      <c r="I840" s="9">
        <f t="shared" si="13"/>
        <v>1030.6300000000001</v>
      </c>
    </row>
    <row r="841" spans="2:9" x14ac:dyDescent="0.3">
      <c r="B841">
        <v>840</v>
      </c>
      <c r="C841" s="5" t="s">
        <v>362</v>
      </c>
      <c r="D841" s="5" t="s">
        <v>123</v>
      </c>
      <c r="E841" s="13">
        <v>9652</v>
      </c>
      <c r="F841" s="5" t="s">
        <v>61</v>
      </c>
      <c r="G841" s="6">
        <v>290.68099999999998</v>
      </c>
      <c r="I841" s="9">
        <f t="shared" si="13"/>
        <v>290.68099999999998</v>
      </c>
    </row>
    <row r="842" spans="2:9" x14ac:dyDescent="0.3">
      <c r="B842">
        <v>841</v>
      </c>
      <c r="C842" s="5" t="s">
        <v>329</v>
      </c>
      <c r="D842" s="5" t="s">
        <v>14</v>
      </c>
      <c r="E842" s="13">
        <v>9653</v>
      </c>
      <c r="F842" s="5" t="s">
        <v>61</v>
      </c>
      <c r="G842" s="6">
        <v>1021.5</v>
      </c>
      <c r="I842" s="9">
        <f t="shared" si="13"/>
        <v>1021.5</v>
      </c>
    </row>
    <row r="843" spans="2:9" x14ac:dyDescent="0.3">
      <c r="B843">
        <v>842</v>
      </c>
      <c r="C843" s="5" t="s">
        <v>362</v>
      </c>
      <c r="D843" s="5" t="s">
        <v>123</v>
      </c>
      <c r="E843" s="13">
        <v>9654</v>
      </c>
      <c r="F843" s="5" t="s">
        <v>61</v>
      </c>
      <c r="G843" s="6">
        <v>281.113</v>
      </c>
      <c r="I843" s="9">
        <f t="shared" si="13"/>
        <v>281.113</v>
      </c>
    </row>
    <row r="844" spans="2:9" x14ac:dyDescent="0.3">
      <c r="B844">
        <v>843</v>
      </c>
      <c r="C844" s="5" t="s">
        <v>363</v>
      </c>
      <c r="D844" s="5" t="s">
        <v>37</v>
      </c>
      <c r="E844" s="13">
        <v>9655</v>
      </c>
      <c r="F844" s="5" t="s">
        <v>61</v>
      </c>
      <c r="G844" s="6">
        <v>282.63099999999997</v>
      </c>
      <c r="I844" s="9">
        <f t="shared" si="13"/>
        <v>282.63099999999997</v>
      </c>
    </row>
    <row r="845" spans="2:9" x14ac:dyDescent="0.3">
      <c r="B845">
        <v>844</v>
      </c>
      <c r="C845" s="5" t="s">
        <v>346</v>
      </c>
      <c r="D845" s="5" t="s">
        <v>36</v>
      </c>
      <c r="E845" s="13">
        <v>9656</v>
      </c>
      <c r="F845" s="5" t="s">
        <v>61</v>
      </c>
      <c r="G845" s="6">
        <v>1485.49</v>
      </c>
      <c r="I845" s="9">
        <f t="shared" si="13"/>
        <v>1485.49</v>
      </c>
    </row>
    <row r="846" spans="2:9" x14ac:dyDescent="0.3">
      <c r="B846">
        <v>845</v>
      </c>
      <c r="C846" s="5" t="s">
        <v>363</v>
      </c>
      <c r="D846" s="5" t="s">
        <v>37</v>
      </c>
      <c r="E846" s="13">
        <v>9657</v>
      </c>
      <c r="F846" s="5" t="s">
        <v>61</v>
      </c>
      <c r="G846" s="6">
        <v>281.738</v>
      </c>
      <c r="I846" s="9">
        <f t="shared" si="13"/>
        <v>281.738</v>
      </c>
    </row>
    <row r="847" spans="2:9" x14ac:dyDescent="0.3">
      <c r="B847">
        <v>846</v>
      </c>
      <c r="C847" s="5" t="s">
        <v>326</v>
      </c>
      <c r="D847" s="5" t="s">
        <v>36</v>
      </c>
      <c r="E847" s="13">
        <v>9658</v>
      </c>
      <c r="F847" s="5" t="s">
        <v>61</v>
      </c>
      <c r="G847" s="6">
        <v>1487.59</v>
      </c>
      <c r="I847" s="9">
        <f t="shared" si="13"/>
        <v>1487.59</v>
      </c>
    </row>
    <row r="848" spans="2:9" x14ac:dyDescent="0.3">
      <c r="B848">
        <v>847</v>
      </c>
      <c r="C848" s="5" t="s">
        <v>363</v>
      </c>
      <c r="D848" s="5" t="s">
        <v>37</v>
      </c>
      <c r="E848" s="13">
        <v>9659</v>
      </c>
      <c r="F848" s="5" t="s">
        <v>61</v>
      </c>
      <c r="G848" s="6">
        <v>281.62200000000001</v>
      </c>
      <c r="I848" s="9">
        <f t="shared" si="13"/>
        <v>281.62200000000001</v>
      </c>
    </row>
    <row r="849" spans="2:9" x14ac:dyDescent="0.3">
      <c r="B849">
        <v>848</v>
      </c>
      <c r="C849" s="5" t="s">
        <v>364</v>
      </c>
      <c r="D849" s="5" t="s">
        <v>36</v>
      </c>
      <c r="E849" s="13">
        <v>9660</v>
      </c>
      <c r="F849" s="5" t="s">
        <v>61</v>
      </c>
      <c r="G849" s="6">
        <v>1487.59</v>
      </c>
      <c r="I849" s="9">
        <f t="shared" si="13"/>
        <v>1487.59</v>
      </c>
    </row>
    <row r="850" spans="2:9" x14ac:dyDescent="0.3">
      <c r="B850">
        <v>849</v>
      </c>
      <c r="C850" s="5" t="s">
        <v>363</v>
      </c>
      <c r="D850" s="5" t="s">
        <v>37</v>
      </c>
      <c r="E850" s="13">
        <v>9661</v>
      </c>
      <c r="F850" s="5" t="s">
        <v>61</v>
      </c>
      <c r="G850" s="6">
        <v>263.28399999999999</v>
      </c>
      <c r="I850" s="9">
        <f t="shared" si="13"/>
        <v>263.28399999999999</v>
      </c>
    </row>
    <row r="851" spans="2:9" x14ac:dyDescent="0.3">
      <c r="B851">
        <v>850</v>
      </c>
      <c r="C851" s="5" t="s">
        <v>189</v>
      </c>
      <c r="D851" s="5" t="s">
        <v>16</v>
      </c>
      <c r="E851" s="13">
        <v>9662</v>
      </c>
      <c r="F851" s="5" t="s">
        <v>61</v>
      </c>
      <c r="G851" s="6">
        <v>896.39099999999996</v>
      </c>
      <c r="I851" s="9">
        <f t="shared" si="13"/>
        <v>896.39099999999996</v>
      </c>
    </row>
    <row r="852" spans="2:9" x14ac:dyDescent="0.3">
      <c r="B852">
        <v>851</v>
      </c>
      <c r="C852" s="5" t="s">
        <v>344</v>
      </c>
      <c r="D852" s="5" t="s">
        <v>50</v>
      </c>
      <c r="E852" s="13">
        <v>9663</v>
      </c>
      <c r="F852" s="5" t="s">
        <v>61</v>
      </c>
      <c r="G852" s="6">
        <v>177.72300000000001</v>
      </c>
      <c r="I852" s="9">
        <f t="shared" si="13"/>
        <v>177.72300000000001</v>
      </c>
    </row>
    <row r="853" spans="2:9" x14ac:dyDescent="0.3">
      <c r="B853">
        <v>852</v>
      </c>
      <c r="C853" s="5" t="s">
        <v>189</v>
      </c>
      <c r="D853" s="5" t="s">
        <v>16</v>
      </c>
      <c r="E853" s="13">
        <v>9664</v>
      </c>
      <c r="F853" s="5" t="s">
        <v>61</v>
      </c>
      <c r="G853" s="6">
        <v>515.23199999999997</v>
      </c>
      <c r="I853" s="9">
        <f t="shared" si="13"/>
        <v>515.23199999999997</v>
      </c>
    </row>
    <row r="854" spans="2:9" x14ac:dyDescent="0.3">
      <c r="B854">
        <v>853</v>
      </c>
      <c r="C854" s="5" t="s">
        <v>189</v>
      </c>
      <c r="D854" s="5" t="s">
        <v>16</v>
      </c>
      <c r="E854" s="13">
        <v>9665</v>
      </c>
      <c r="F854" s="5" t="s">
        <v>61</v>
      </c>
      <c r="G854" s="6">
        <v>388.95699999999999</v>
      </c>
      <c r="I854" s="9">
        <f t="shared" si="13"/>
        <v>388.95699999999999</v>
      </c>
    </row>
    <row r="855" spans="2:9" x14ac:dyDescent="0.3">
      <c r="B855">
        <v>854</v>
      </c>
      <c r="C855" s="5" t="s">
        <v>189</v>
      </c>
      <c r="D855" s="5" t="s">
        <v>16</v>
      </c>
      <c r="E855" s="13">
        <v>9666</v>
      </c>
      <c r="F855" s="5" t="s">
        <v>61</v>
      </c>
      <c r="G855" s="6">
        <v>664.56700000000001</v>
      </c>
      <c r="I855" s="9">
        <f t="shared" si="13"/>
        <v>664.56700000000001</v>
      </c>
    </row>
    <row r="856" spans="2:9" x14ac:dyDescent="0.3">
      <c r="B856">
        <v>855</v>
      </c>
      <c r="C856" s="5" t="s">
        <v>326</v>
      </c>
      <c r="D856" s="5" t="s">
        <v>36</v>
      </c>
      <c r="E856" s="13">
        <v>9667</v>
      </c>
      <c r="F856" s="5" t="s">
        <v>61</v>
      </c>
      <c r="G856" s="6">
        <v>200.53</v>
      </c>
      <c r="I856" s="9">
        <f t="shared" si="13"/>
        <v>200.53</v>
      </c>
    </row>
    <row r="857" spans="2:9" x14ac:dyDescent="0.3">
      <c r="B857">
        <v>856</v>
      </c>
      <c r="C857" s="5" t="s">
        <v>189</v>
      </c>
      <c r="D857" s="5" t="s">
        <v>16</v>
      </c>
      <c r="E857" s="13">
        <v>9668</v>
      </c>
      <c r="F857" s="5" t="s">
        <v>61</v>
      </c>
      <c r="G857" s="6">
        <v>580.22</v>
      </c>
      <c r="I857" s="9">
        <f t="shared" si="13"/>
        <v>580.22</v>
      </c>
    </row>
    <row r="858" spans="2:9" x14ac:dyDescent="0.3">
      <c r="B858">
        <v>857</v>
      </c>
      <c r="C858" s="5" t="s">
        <v>189</v>
      </c>
      <c r="D858" s="5" t="s">
        <v>16</v>
      </c>
      <c r="E858" s="13">
        <v>9669</v>
      </c>
      <c r="F858" s="5" t="s">
        <v>61</v>
      </c>
      <c r="G858" s="6">
        <v>636.58100000000002</v>
      </c>
      <c r="I858" s="9">
        <f t="shared" si="13"/>
        <v>636.58100000000002</v>
      </c>
    </row>
    <row r="859" spans="2:9" x14ac:dyDescent="0.3">
      <c r="B859">
        <v>858</v>
      </c>
      <c r="C859" s="5" t="s">
        <v>365</v>
      </c>
      <c r="D859" s="5" t="s">
        <v>14</v>
      </c>
      <c r="E859" s="13">
        <v>9674</v>
      </c>
      <c r="F859" s="5" t="s">
        <v>61</v>
      </c>
      <c r="G859" s="6">
        <v>276.13600000000002</v>
      </c>
      <c r="I859" s="9">
        <f t="shared" si="13"/>
        <v>276.13600000000002</v>
      </c>
    </row>
    <row r="860" spans="2:9" x14ac:dyDescent="0.3">
      <c r="B860">
        <v>859</v>
      </c>
      <c r="C860" s="5" t="s">
        <v>366</v>
      </c>
      <c r="D860" s="5" t="s">
        <v>14</v>
      </c>
      <c r="E860" s="13">
        <v>9682</v>
      </c>
      <c r="F860" s="5" t="s">
        <v>61</v>
      </c>
      <c r="G860" s="6">
        <v>659.58500000000004</v>
      </c>
      <c r="I860" s="9">
        <f t="shared" si="13"/>
        <v>659.58500000000004</v>
      </c>
    </row>
    <row r="861" spans="2:9" x14ac:dyDescent="0.3">
      <c r="B861">
        <v>860</v>
      </c>
      <c r="C861" s="5" t="s">
        <v>367</v>
      </c>
      <c r="D861" s="5" t="s">
        <v>55</v>
      </c>
      <c r="E861" s="13">
        <v>9686</v>
      </c>
      <c r="F861" s="5" t="s">
        <v>61</v>
      </c>
      <c r="G861" s="6">
        <v>2619.5</v>
      </c>
      <c r="I861" s="9">
        <f t="shared" si="13"/>
        <v>2619.5</v>
      </c>
    </row>
    <row r="862" spans="2:9" x14ac:dyDescent="0.3">
      <c r="B862">
        <v>861</v>
      </c>
      <c r="C862" s="5" t="s">
        <v>356</v>
      </c>
      <c r="D862" s="5" t="s">
        <v>14</v>
      </c>
      <c r="E862" s="13">
        <v>9689</v>
      </c>
      <c r="F862" s="5" t="s">
        <v>61</v>
      </c>
      <c r="G862" s="6">
        <v>283.21199999999999</v>
      </c>
      <c r="I862" s="9">
        <f t="shared" si="13"/>
        <v>283.21199999999999</v>
      </c>
    </row>
    <row r="863" spans="2:9" x14ac:dyDescent="0.3">
      <c r="B863">
        <v>862</v>
      </c>
      <c r="C863" s="5" t="s">
        <v>344</v>
      </c>
      <c r="D863" s="5" t="s">
        <v>50</v>
      </c>
      <c r="E863" s="13">
        <v>9690</v>
      </c>
      <c r="F863" s="5" t="s">
        <v>61</v>
      </c>
      <c r="G863" s="6">
        <v>390.37700000000001</v>
      </c>
      <c r="I863" s="9">
        <f t="shared" si="13"/>
        <v>390.37700000000001</v>
      </c>
    </row>
    <row r="864" spans="2:9" x14ac:dyDescent="0.3">
      <c r="B864">
        <v>863</v>
      </c>
      <c r="C864" s="5" t="s">
        <v>344</v>
      </c>
      <c r="D864" s="5" t="s">
        <v>50</v>
      </c>
      <c r="E864" s="13">
        <v>9691</v>
      </c>
      <c r="F864" s="5" t="s">
        <v>61</v>
      </c>
      <c r="G864" s="6">
        <v>364.57600000000002</v>
      </c>
      <c r="I864" s="9">
        <f t="shared" si="13"/>
        <v>364.57600000000002</v>
      </c>
    </row>
    <row r="865" spans="2:9" x14ac:dyDescent="0.3">
      <c r="B865">
        <v>864</v>
      </c>
      <c r="C865" s="5" t="s">
        <v>344</v>
      </c>
      <c r="D865" s="5" t="s">
        <v>50</v>
      </c>
      <c r="E865" s="13">
        <v>9692</v>
      </c>
      <c r="F865" s="5" t="s">
        <v>61</v>
      </c>
      <c r="G865" s="6">
        <v>750.35</v>
      </c>
      <c r="I865" s="9">
        <f t="shared" si="13"/>
        <v>750.35</v>
      </c>
    </row>
    <row r="866" spans="2:9" x14ac:dyDescent="0.3">
      <c r="B866">
        <v>865</v>
      </c>
      <c r="C866" s="5" t="s">
        <v>329</v>
      </c>
      <c r="D866" s="5" t="s">
        <v>14</v>
      </c>
      <c r="E866" s="13">
        <v>9693</v>
      </c>
      <c r="F866" s="5" t="s">
        <v>61</v>
      </c>
      <c r="G866" s="6">
        <v>741.46400000000006</v>
      </c>
      <c r="I866" s="9">
        <f t="shared" si="13"/>
        <v>741.46400000000006</v>
      </c>
    </row>
    <row r="867" spans="2:9" x14ac:dyDescent="0.3">
      <c r="B867">
        <v>866</v>
      </c>
      <c r="C867" s="5" t="s">
        <v>331</v>
      </c>
      <c r="D867" s="5" t="s">
        <v>14</v>
      </c>
      <c r="E867" s="13">
        <v>9695</v>
      </c>
      <c r="F867" s="5" t="s">
        <v>61</v>
      </c>
      <c r="G867" s="6">
        <v>252.82599999999999</v>
      </c>
      <c r="I867" s="9">
        <f t="shared" si="13"/>
        <v>252.82599999999999</v>
      </c>
    </row>
    <row r="868" spans="2:9" x14ac:dyDescent="0.3">
      <c r="B868">
        <v>867</v>
      </c>
      <c r="C868" s="5" t="s">
        <v>364</v>
      </c>
      <c r="D868" s="5" t="s">
        <v>36</v>
      </c>
      <c r="E868" s="13">
        <v>9697</v>
      </c>
      <c r="F868" s="5" t="s">
        <v>61</v>
      </c>
      <c r="G868" s="6">
        <v>1454.67</v>
      </c>
      <c r="I868" s="9">
        <f t="shared" si="13"/>
        <v>1454.67</v>
      </c>
    </row>
    <row r="869" spans="2:9" x14ac:dyDescent="0.3">
      <c r="B869">
        <v>868</v>
      </c>
      <c r="C869" s="5" t="s">
        <v>368</v>
      </c>
      <c r="D869" s="5" t="s">
        <v>14</v>
      </c>
      <c r="E869" s="13">
        <v>9699</v>
      </c>
      <c r="F869" s="5" t="s">
        <v>61</v>
      </c>
      <c r="G869" s="6">
        <v>218.52500000000001</v>
      </c>
      <c r="I869" s="9">
        <f t="shared" si="13"/>
        <v>218.52500000000001</v>
      </c>
    </row>
    <row r="870" spans="2:9" x14ac:dyDescent="0.3">
      <c r="B870">
        <v>869</v>
      </c>
      <c r="C870" s="5" t="s">
        <v>189</v>
      </c>
      <c r="D870" s="5" t="s">
        <v>16</v>
      </c>
      <c r="E870" s="13">
        <v>9700</v>
      </c>
      <c r="F870" s="5" t="s">
        <v>61</v>
      </c>
      <c r="G870" s="6">
        <v>595.78099999999995</v>
      </c>
      <c r="I870" s="9">
        <f t="shared" si="13"/>
        <v>595.78099999999995</v>
      </c>
    </row>
    <row r="871" spans="2:9" x14ac:dyDescent="0.3">
      <c r="B871">
        <v>870</v>
      </c>
      <c r="C871" s="5" t="s">
        <v>369</v>
      </c>
      <c r="D871" s="5" t="s">
        <v>36</v>
      </c>
      <c r="E871" s="13">
        <v>10217</v>
      </c>
      <c r="F871" s="5" t="s">
        <v>218</v>
      </c>
      <c r="G871" s="6">
        <v>360.19299999999998</v>
      </c>
      <c r="I871" s="9">
        <f t="shared" si="13"/>
        <v>0</v>
      </c>
    </row>
    <row r="872" spans="2:9" x14ac:dyDescent="0.3">
      <c r="B872">
        <v>871</v>
      </c>
      <c r="C872" s="5" t="s">
        <v>349</v>
      </c>
      <c r="D872" s="5" t="s">
        <v>37</v>
      </c>
      <c r="E872" s="13">
        <v>10515</v>
      </c>
      <c r="F872" s="5" t="s">
        <v>61</v>
      </c>
      <c r="G872" s="6">
        <v>349.59399999999999</v>
      </c>
      <c r="I872" s="9">
        <f t="shared" si="13"/>
        <v>349.59399999999999</v>
      </c>
    </row>
    <row r="873" spans="2:9" x14ac:dyDescent="0.3">
      <c r="B873">
        <v>872</v>
      </c>
      <c r="C873" s="5" t="s">
        <v>180</v>
      </c>
      <c r="D873" s="5" t="s">
        <v>36</v>
      </c>
      <c r="E873" s="13">
        <v>10516</v>
      </c>
      <c r="F873" s="5" t="s">
        <v>61</v>
      </c>
      <c r="G873" s="6">
        <v>571.72299999999996</v>
      </c>
      <c r="I873" s="9">
        <f t="shared" si="13"/>
        <v>571.72299999999996</v>
      </c>
    </row>
    <row r="874" spans="2:9" x14ac:dyDescent="0.3">
      <c r="B874">
        <v>873</v>
      </c>
      <c r="C874" s="5" t="s">
        <v>370</v>
      </c>
      <c r="D874" s="5" t="s">
        <v>37</v>
      </c>
      <c r="E874" s="13">
        <v>10517</v>
      </c>
      <c r="F874" s="5" t="s">
        <v>61</v>
      </c>
      <c r="G874" s="6">
        <v>393.32799999999997</v>
      </c>
      <c r="I874" s="9">
        <f t="shared" si="13"/>
        <v>393.32799999999997</v>
      </c>
    </row>
    <row r="875" spans="2:9" x14ac:dyDescent="0.3">
      <c r="B875">
        <v>874</v>
      </c>
      <c r="C875" s="5" t="s">
        <v>348</v>
      </c>
      <c r="D875" s="5" t="s">
        <v>36</v>
      </c>
      <c r="E875" s="13">
        <v>10518</v>
      </c>
      <c r="F875" s="5" t="s">
        <v>61</v>
      </c>
      <c r="G875" s="6">
        <v>254.024</v>
      </c>
      <c r="I875" s="9">
        <f t="shared" si="13"/>
        <v>254.024</v>
      </c>
    </row>
    <row r="876" spans="2:9" x14ac:dyDescent="0.3">
      <c r="B876">
        <v>875</v>
      </c>
      <c r="C876" s="5" t="s">
        <v>349</v>
      </c>
      <c r="D876" s="5" t="s">
        <v>37</v>
      </c>
      <c r="E876" s="13">
        <v>10519</v>
      </c>
      <c r="F876" s="5" t="s">
        <v>61</v>
      </c>
      <c r="G876" s="6">
        <v>344.27300000000002</v>
      </c>
      <c r="I876" s="9">
        <f t="shared" si="13"/>
        <v>344.27300000000002</v>
      </c>
    </row>
    <row r="877" spans="2:9" x14ac:dyDescent="0.3">
      <c r="B877">
        <v>876</v>
      </c>
      <c r="C877" s="5" t="s">
        <v>370</v>
      </c>
      <c r="D877" s="5" t="s">
        <v>37</v>
      </c>
      <c r="E877" s="13">
        <v>10520</v>
      </c>
      <c r="F877" s="5" t="s">
        <v>61</v>
      </c>
      <c r="G877" s="6">
        <v>347.92</v>
      </c>
      <c r="I877" s="9">
        <f t="shared" si="13"/>
        <v>347.92</v>
      </c>
    </row>
    <row r="878" spans="2:9" x14ac:dyDescent="0.3">
      <c r="B878">
        <v>877</v>
      </c>
      <c r="C878" s="5" t="s">
        <v>180</v>
      </c>
      <c r="D878" s="5" t="s">
        <v>36</v>
      </c>
      <c r="E878" s="13">
        <v>10521</v>
      </c>
      <c r="F878" s="5" t="s">
        <v>61</v>
      </c>
      <c r="G878" s="6">
        <v>260.79899999999998</v>
      </c>
      <c r="I878" s="9">
        <f t="shared" si="13"/>
        <v>260.79899999999998</v>
      </c>
    </row>
    <row r="879" spans="2:9" x14ac:dyDescent="0.3">
      <c r="B879">
        <v>878</v>
      </c>
      <c r="C879" s="5" t="s">
        <v>349</v>
      </c>
      <c r="D879" s="5" t="s">
        <v>37</v>
      </c>
      <c r="E879" s="13">
        <v>10522</v>
      </c>
      <c r="F879" s="5" t="s">
        <v>61</v>
      </c>
      <c r="G879" s="6">
        <v>233.74199999999999</v>
      </c>
      <c r="I879" s="9">
        <f t="shared" si="13"/>
        <v>233.74199999999999</v>
      </c>
    </row>
    <row r="880" spans="2:9" x14ac:dyDescent="0.3">
      <c r="B880">
        <v>879</v>
      </c>
      <c r="C880" s="5" t="s">
        <v>350</v>
      </c>
      <c r="D880" s="5" t="s">
        <v>37</v>
      </c>
      <c r="E880" s="13">
        <v>10550</v>
      </c>
      <c r="F880" s="5" t="s">
        <v>61</v>
      </c>
      <c r="G880" s="6">
        <v>63.506</v>
      </c>
      <c r="I880" s="9">
        <f t="shared" si="13"/>
        <v>63.506</v>
      </c>
    </row>
    <row r="881" spans="2:9" x14ac:dyDescent="0.3">
      <c r="B881">
        <v>880</v>
      </c>
      <c r="C881" s="5" t="s">
        <v>189</v>
      </c>
      <c r="D881" s="5" t="s">
        <v>16</v>
      </c>
      <c r="E881" s="13">
        <v>9701</v>
      </c>
      <c r="F881" s="5" t="s">
        <v>61</v>
      </c>
      <c r="G881" s="6">
        <v>837.45500000000004</v>
      </c>
      <c r="I881" s="9">
        <f t="shared" si="13"/>
        <v>837.45500000000004</v>
      </c>
    </row>
    <row r="882" spans="2:9" x14ac:dyDescent="0.3">
      <c r="B882">
        <v>881</v>
      </c>
      <c r="C882" s="5" t="s">
        <v>371</v>
      </c>
      <c r="D882" s="5" t="s">
        <v>123</v>
      </c>
      <c r="E882" s="13">
        <v>9702</v>
      </c>
      <c r="F882" s="5" t="s">
        <v>61</v>
      </c>
      <c r="G882" s="6">
        <v>293.625</v>
      </c>
      <c r="I882" s="9">
        <f t="shared" si="13"/>
        <v>293.625</v>
      </c>
    </row>
    <row r="883" spans="2:9" x14ac:dyDescent="0.3">
      <c r="B883">
        <v>882</v>
      </c>
      <c r="C883" s="5" t="s">
        <v>340</v>
      </c>
      <c r="D883" s="5" t="s">
        <v>14</v>
      </c>
      <c r="E883" s="13">
        <v>9703</v>
      </c>
      <c r="F883" s="5" t="s">
        <v>61</v>
      </c>
      <c r="G883" s="6">
        <v>106.502</v>
      </c>
      <c r="I883" s="9">
        <f t="shared" si="13"/>
        <v>106.502</v>
      </c>
    </row>
    <row r="884" spans="2:9" x14ac:dyDescent="0.3">
      <c r="B884">
        <v>883</v>
      </c>
      <c r="C884" s="5" t="s">
        <v>340</v>
      </c>
      <c r="D884" s="5" t="s">
        <v>14</v>
      </c>
      <c r="E884" s="13">
        <v>9704</v>
      </c>
      <c r="F884" s="5" t="s">
        <v>61</v>
      </c>
      <c r="G884" s="6">
        <v>128.202</v>
      </c>
      <c r="I884" s="9">
        <f t="shared" si="13"/>
        <v>128.202</v>
      </c>
    </row>
    <row r="885" spans="2:9" x14ac:dyDescent="0.3">
      <c r="B885">
        <v>884</v>
      </c>
      <c r="C885" s="5" t="s">
        <v>146</v>
      </c>
      <c r="D885" s="5" t="s">
        <v>16</v>
      </c>
      <c r="E885" s="13">
        <v>9705</v>
      </c>
      <c r="F885" s="5" t="s">
        <v>61</v>
      </c>
      <c r="G885" s="6">
        <v>791.13400000000001</v>
      </c>
      <c r="I885" s="9">
        <f t="shared" si="13"/>
        <v>791.13400000000001</v>
      </c>
    </row>
    <row r="886" spans="2:9" x14ac:dyDescent="0.3">
      <c r="B886">
        <v>885</v>
      </c>
      <c r="C886" s="5" t="s">
        <v>329</v>
      </c>
      <c r="D886" s="5" t="s">
        <v>14</v>
      </c>
      <c r="E886" s="13">
        <v>9706</v>
      </c>
      <c r="F886" s="5" t="s">
        <v>61</v>
      </c>
      <c r="G886" s="6">
        <v>277.32100000000003</v>
      </c>
      <c r="I886" s="9">
        <f t="shared" si="13"/>
        <v>277.32100000000003</v>
      </c>
    </row>
    <row r="887" spans="2:9" x14ac:dyDescent="0.3">
      <c r="B887">
        <v>886</v>
      </c>
      <c r="C887" s="5" t="s">
        <v>329</v>
      </c>
      <c r="D887" s="5" t="s">
        <v>14</v>
      </c>
      <c r="E887" s="13">
        <v>9707</v>
      </c>
      <c r="F887" s="5" t="s">
        <v>61</v>
      </c>
      <c r="G887" s="6">
        <v>650.09799999999996</v>
      </c>
      <c r="I887" s="9">
        <f t="shared" si="13"/>
        <v>650.09799999999996</v>
      </c>
    </row>
    <row r="888" spans="2:9" x14ac:dyDescent="0.3">
      <c r="B888">
        <v>887</v>
      </c>
      <c r="C888" s="5" t="s">
        <v>146</v>
      </c>
      <c r="D888" s="5" t="s">
        <v>16</v>
      </c>
      <c r="E888" s="13">
        <v>9708</v>
      </c>
      <c r="F888" s="5" t="s">
        <v>61</v>
      </c>
      <c r="G888" s="6">
        <v>904.56</v>
      </c>
      <c r="I888" s="9">
        <f t="shared" si="13"/>
        <v>904.56</v>
      </c>
    </row>
    <row r="889" spans="2:9" x14ac:dyDescent="0.3">
      <c r="B889">
        <v>888</v>
      </c>
      <c r="C889" s="5" t="s">
        <v>187</v>
      </c>
      <c r="D889" s="5" t="s">
        <v>36</v>
      </c>
      <c r="E889" s="13">
        <v>10573</v>
      </c>
      <c r="F889" s="5" t="s">
        <v>61</v>
      </c>
      <c r="G889" s="6">
        <v>569.89400000000001</v>
      </c>
      <c r="I889" s="9">
        <f t="shared" si="13"/>
        <v>569.89400000000001</v>
      </c>
    </row>
    <row r="890" spans="2:9" x14ac:dyDescent="0.3">
      <c r="B890">
        <v>889</v>
      </c>
      <c r="C890" s="5" t="s">
        <v>149</v>
      </c>
      <c r="D890" s="5" t="s">
        <v>16</v>
      </c>
      <c r="E890" s="13">
        <v>10574</v>
      </c>
      <c r="F890" s="5" t="s">
        <v>61</v>
      </c>
      <c r="G890" s="6">
        <v>176.18899999999999</v>
      </c>
      <c r="I890" s="9">
        <f t="shared" si="13"/>
        <v>176.18899999999999</v>
      </c>
    </row>
    <row r="891" spans="2:9" x14ac:dyDescent="0.3">
      <c r="B891">
        <v>890</v>
      </c>
      <c r="C891" s="5" t="s">
        <v>372</v>
      </c>
      <c r="D891" s="5" t="s">
        <v>37</v>
      </c>
      <c r="E891" s="13">
        <v>10575</v>
      </c>
      <c r="F891" s="5" t="s">
        <v>61</v>
      </c>
      <c r="G891" s="6">
        <v>570.745</v>
      </c>
      <c r="I891" s="9">
        <f t="shared" si="13"/>
        <v>570.745</v>
      </c>
    </row>
    <row r="892" spans="2:9" x14ac:dyDescent="0.3">
      <c r="B892">
        <v>891</v>
      </c>
      <c r="C892" s="5" t="s">
        <v>149</v>
      </c>
      <c r="D892" s="5" t="s">
        <v>16</v>
      </c>
      <c r="E892" s="13">
        <v>10576</v>
      </c>
      <c r="F892" s="5" t="s">
        <v>61</v>
      </c>
      <c r="G892" s="6">
        <v>187.24299999999999</v>
      </c>
      <c r="I892" s="9">
        <f t="shared" si="13"/>
        <v>187.24299999999999</v>
      </c>
    </row>
    <row r="893" spans="2:9" x14ac:dyDescent="0.3">
      <c r="B893">
        <v>892</v>
      </c>
      <c r="C893" s="5" t="s">
        <v>168</v>
      </c>
      <c r="D893" s="5" t="s">
        <v>37</v>
      </c>
      <c r="E893" s="13">
        <v>10577</v>
      </c>
      <c r="F893" s="5" t="s">
        <v>61</v>
      </c>
      <c r="G893" s="6">
        <v>352.70499999999998</v>
      </c>
      <c r="I893" s="9">
        <f t="shared" si="13"/>
        <v>352.70499999999998</v>
      </c>
    </row>
    <row r="894" spans="2:9" x14ac:dyDescent="0.3">
      <c r="B894">
        <v>893</v>
      </c>
      <c r="C894" s="5" t="s">
        <v>184</v>
      </c>
      <c r="D894" s="5" t="s">
        <v>36</v>
      </c>
      <c r="E894" s="13">
        <v>10578</v>
      </c>
      <c r="F894" s="5" t="s">
        <v>61</v>
      </c>
      <c r="G894" s="6">
        <v>579.572</v>
      </c>
      <c r="I894" s="9">
        <f t="shared" si="13"/>
        <v>579.572</v>
      </c>
    </row>
    <row r="895" spans="2:9" x14ac:dyDescent="0.3">
      <c r="B895">
        <v>894</v>
      </c>
      <c r="C895" s="5" t="s">
        <v>149</v>
      </c>
      <c r="D895" s="5" t="s">
        <v>16</v>
      </c>
      <c r="E895" s="13">
        <v>10579</v>
      </c>
      <c r="F895" s="5" t="s">
        <v>61</v>
      </c>
      <c r="G895" s="6">
        <v>214.19900000000001</v>
      </c>
      <c r="I895" s="9">
        <f t="shared" si="13"/>
        <v>214.19900000000001</v>
      </c>
    </row>
    <row r="896" spans="2:9" x14ac:dyDescent="0.3">
      <c r="B896">
        <v>895</v>
      </c>
      <c r="C896" s="5" t="s">
        <v>167</v>
      </c>
      <c r="D896" s="5" t="s">
        <v>37</v>
      </c>
      <c r="E896" s="13">
        <v>10580</v>
      </c>
      <c r="F896" s="5" t="s">
        <v>61</v>
      </c>
      <c r="G896" s="6">
        <v>559.07100000000003</v>
      </c>
      <c r="I896" s="9">
        <f t="shared" si="13"/>
        <v>559.07100000000003</v>
      </c>
    </row>
    <row r="897" spans="2:9" x14ac:dyDescent="0.3">
      <c r="B897">
        <v>896</v>
      </c>
      <c r="C897" s="5" t="s">
        <v>149</v>
      </c>
      <c r="D897" s="5" t="s">
        <v>16</v>
      </c>
      <c r="E897" s="13">
        <v>10581</v>
      </c>
      <c r="F897" s="5" t="s">
        <v>61</v>
      </c>
      <c r="G897" s="6">
        <v>18.722000000000001</v>
      </c>
      <c r="I897" s="9">
        <f t="shared" si="13"/>
        <v>18.722000000000001</v>
      </c>
    </row>
    <row r="898" spans="2:9" x14ac:dyDescent="0.3">
      <c r="B898">
        <v>897</v>
      </c>
      <c r="C898" s="5" t="s">
        <v>348</v>
      </c>
      <c r="D898" s="5" t="s">
        <v>36</v>
      </c>
      <c r="E898" s="13">
        <v>10582</v>
      </c>
      <c r="F898" s="5" t="s">
        <v>61</v>
      </c>
      <c r="G898" s="6">
        <v>585.47299999999996</v>
      </c>
      <c r="I898" s="9">
        <f t="shared" ref="I898:I961" si="14">IF(F898="MELBOURNE",G898,0)</f>
        <v>585.47299999999996</v>
      </c>
    </row>
    <row r="899" spans="2:9" x14ac:dyDescent="0.3">
      <c r="B899">
        <v>898</v>
      </c>
      <c r="C899" s="5" t="s">
        <v>168</v>
      </c>
      <c r="D899" s="5" t="s">
        <v>37</v>
      </c>
      <c r="E899" s="13">
        <v>10583</v>
      </c>
      <c r="F899" s="5" t="s">
        <v>61</v>
      </c>
      <c r="G899" s="6">
        <v>337.96800000000002</v>
      </c>
      <c r="I899" s="9">
        <f t="shared" si="14"/>
        <v>337.96800000000002</v>
      </c>
    </row>
    <row r="900" spans="2:9" x14ac:dyDescent="0.3">
      <c r="B900">
        <v>899</v>
      </c>
      <c r="C900" s="5" t="s">
        <v>354</v>
      </c>
      <c r="D900" s="5" t="s">
        <v>50</v>
      </c>
      <c r="E900" s="13">
        <v>10584</v>
      </c>
      <c r="F900" s="5" t="s">
        <v>61</v>
      </c>
      <c r="G900" s="6">
        <v>589.97</v>
      </c>
      <c r="I900" s="9">
        <f t="shared" si="14"/>
        <v>589.97</v>
      </c>
    </row>
    <row r="901" spans="2:9" x14ac:dyDescent="0.3">
      <c r="B901">
        <v>900</v>
      </c>
      <c r="C901" s="5" t="s">
        <v>373</v>
      </c>
      <c r="D901" s="5" t="s">
        <v>37</v>
      </c>
      <c r="E901" s="13">
        <v>10585</v>
      </c>
      <c r="F901" s="5" t="s">
        <v>61</v>
      </c>
      <c r="G901" s="6">
        <v>341.45499999999998</v>
      </c>
      <c r="I901" s="9">
        <f t="shared" si="14"/>
        <v>341.45499999999998</v>
      </c>
    </row>
    <row r="902" spans="2:9" x14ac:dyDescent="0.3">
      <c r="B902">
        <v>901</v>
      </c>
      <c r="C902" s="5" t="s">
        <v>180</v>
      </c>
      <c r="D902" s="5" t="s">
        <v>36</v>
      </c>
      <c r="E902" s="13">
        <v>10586</v>
      </c>
      <c r="F902" s="5" t="s">
        <v>61</v>
      </c>
      <c r="G902" s="6">
        <v>591.73400000000004</v>
      </c>
      <c r="I902" s="9">
        <f t="shared" si="14"/>
        <v>591.73400000000004</v>
      </c>
    </row>
    <row r="903" spans="2:9" x14ac:dyDescent="0.3">
      <c r="B903">
        <v>902</v>
      </c>
      <c r="C903" s="5" t="s">
        <v>149</v>
      </c>
      <c r="D903" s="5" t="s">
        <v>16</v>
      </c>
      <c r="E903" s="13">
        <v>10587</v>
      </c>
      <c r="F903" s="5" t="s">
        <v>61</v>
      </c>
      <c r="G903" s="6">
        <v>561.13599999999997</v>
      </c>
      <c r="I903" s="9">
        <f t="shared" si="14"/>
        <v>561.13599999999997</v>
      </c>
    </row>
    <row r="904" spans="2:9" x14ac:dyDescent="0.3">
      <c r="B904">
        <v>903</v>
      </c>
      <c r="C904" s="5" t="s">
        <v>374</v>
      </c>
      <c r="D904" s="5" t="s">
        <v>14</v>
      </c>
      <c r="E904" s="13">
        <v>10588</v>
      </c>
      <c r="F904" s="5" t="s">
        <v>61</v>
      </c>
      <c r="G904" s="6">
        <v>409.55500000000001</v>
      </c>
      <c r="I904" s="9">
        <f t="shared" si="14"/>
        <v>409.55500000000001</v>
      </c>
    </row>
    <row r="905" spans="2:9" x14ac:dyDescent="0.3">
      <c r="B905">
        <v>904</v>
      </c>
      <c r="C905" s="5" t="s">
        <v>149</v>
      </c>
      <c r="D905" s="5" t="s">
        <v>16</v>
      </c>
      <c r="E905" s="13">
        <v>10589</v>
      </c>
      <c r="F905" s="5" t="s">
        <v>61</v>
      </c>
      <c r="G905" s="6">
        <v>21.148</v>
      </c>
      <c r="I905" s="9">
        <f t="shared" si="14"/>
        <v>21.148</v>
      </c>
    </row>
    <row r="906" spans="2:9" x14ac:dyDescent="0.3">
      <c r="B906">
        <v>905</v>
      </c>
      <c r="C906" s="5" t="s">
        <v>168</v>
      </c>
      <c r="D906" s="5" t="s">
        <v>37</v>
      </c>
      <c r="E906" s="13">
        <v>10590</v>
      </c>
      <c r="F906" s="5" t="s">
        <v>61</v>
      </c>
      <c r="G906" s="6">
        <v>345.66699999999997</v>
      </c>
      <c r="I906" s="9">
        <f t="shared" si="14"/>
        <v>345.66699999999997</v>
      </c>
    </row>
    <row r="907" spans="2:9" x14ac:dyDescent="0.3">
      <c r="B907">
        <v>906</v>
      </c>
      <c r="C907" s="5" t="s">
        <v>186</v>
      </c>
      <c r="D907" s="5" t="s">
        <v>36</v>
      </c>
      <c r="E907" s="13">
        <v>10591</v>
      </c>
      <c r="F907" s="5" t="s">
        <v>61</v>
      </c>
      <c r="G907" s="6">
        <v>583.39</v>
      </c>
      <c r="I907" s="9">
        <f t="shared" si="14"/>
        <v>583.39</v>
      </c>
    </row>
    <row r="908" spans="2:9" x14ac:dyDescent="0.3">
      <c r="B908">
        <v>907</v>
      </c>
      <c r="C908" s="5" t="s">
        <v>373</v>
      </c>
      <c r="D908" s="5" t="s">
        <v>37</v>
      </c>
      <c r="E908" s="13">
        <v>10592</v>
      </c>
      <c r="F908" s="5" t="s">
        <v>61</v>
      </c>
      <c r="G908" s="6">
        <v>344.40899999999999</v>
      </c>
      <c r="I908" s="9">
        <f t="shared" si="14"/>
        <v>344.40899999999999</v>
      </c>
    </row>
    <row r="909" spans="2:9" x14ac:dyDescent="0.3">
      <c r="B909">
        <v>908</v>
      </c>
      <c r="C909" s="5" t="s">
        <v>187</v>
      </c>
      <c r="D909" s="5" t="s">
        <v>36</v>
      </c>
      <c r="E909" s="13">
        <v>10593</v>
      </c>
      <c r="F909" s="5" t="s">
        <v>61</v>
      </c>
      <c r="G909" s="6">
        <v>582.31100000000004</v>
      </c>
      <c r="I909" s="9">
        <f t="shared" si="14"/>
        <v>582.31100000000004</v>
      </c>
    </row>
    <row r="910" spans="2:9" x14ac:dyDescent="0.3">
      <c r="B910">
        <v>909</v>
      </c>
      <c r="C910" s="5" t="s">
        <v>375</v>
      </c>
      <c r="D910" s="5" t="s">
        <v>14</v>
      </c>
      <c r="E910" s="13">
        <v>10594</v>
      </c>
      <c r="F910" s="5" t="s">
        <v>61</v>
      </c>
      <c r="G910" s="6">
        <v>497.74700000000001</v>
      </c>
      <c r="I910" s="9">
        <f t="shared" si="14"/>
        <v>497.74700000000001</v>
      </c>
    </row>
    <row r="911" spans="2:9" x14ac:dyDescent="0.3">
      <c r="B911">
        <v>910</v>
      </c>
      <c r="C911" s="5" t="s">
        <v>149</v>
      </c>
      <c r="D911" s="5" t="s">
        <v>16</v>
      </c>
      <c r="E911" s="13">
        <v>10595</v>
      </c>
      <c r="F911" s="5" t="s">
        <v>61</v>
      </c>
      <c r="G911" s="6">
        <v>139.67599999999999</v>
      </c>
      <c r="I911" s="9">
        <f t="shared" si="14"/>
        <v>139.67599999999999</v>
      </c>
    </row>
    <row r="912" spans="2:9" x14ac:dyDescent="0.3">
      <c r="B912">
        <v>911</v>
      </c>
      <c r="C912" s="5" t="s">
        <v>373</v>
      </c>
      <c r="D912" s="5" t="s">
        <v>37</v>
      </c>
      <c r="E912" s="13">
        <v>10596</v>
      </c>
      <c r="F912" s="5" t="s">
        <v>61</v>
      </c>
      <c r="G912" s="6">
        <v>345.25900000000001</v>
      </c>
      <c r="I912" s="9">
        <f t="shared" si="14"/>
        <v>345.25900000000001</v>
      </c>
    </row>
    <row r="913" spans="2:9" x14ac:dyDescent="0.3">
      <c r="B913">
        <v>912</v>
      </c>
      <c r="C913" s="5" t="s">
        <v>374</v>
      </c>
      <c r="D913" s="5" t="s">
        <v>14</v>
      </c>
      <c r="E913" s="13">
        <v>10597</v>
      </c>
      <c r="F913" s="5" t="s">
        <v>61</v>
      </c>
      <c r="G913" s="6">
        <v>319.52600000000001</v>
      </c>
      <c r="I913" s="9">
        <f t="shared" si="14"/>
        <v>319.52600000000001</v>
      </c>
    </row>
    <row r="914" spans="2:9" x14ac:dyDescent="0.3">
      <c r="B914">
        <v>913</v>
      </c>
      <c r="C914" s="5" t="s">
        <v>376</v>
      </c>
      <c r="D914" s="5" t="s">
        <v>37</v>
      </c>
      <c r="E914" s="13">
        <v>10598</v>
      </c>
      <c r="F914" s="5" t="s">
        <v>61</v>
      </c>
      <c r="G914" s="6">
        <v>586.86699999999996</v>
      </c>
      <c r="I914" s="9">
        <f t="shared" si="14"/>
        <v>586.86699999999996</v>
      </c>
    </row>
    <row r="915" spans="2:9" x14ac:dyDescent="0.3">
      <c r="B915">
        <v>914</v>
      </c>
      <c r="C915" s="5" t="s">
        <v>348</v>
      </c>
      <c r="D915" s="5" t="s">
        <v>36</v>
      </c>
      <c r="E915" s="13">
        <v>10599</v>
      </c>
      <c r="F915" s="5" t="s">
        <v>61</v>
      </c>
      <c r="G915" s="6">
        <v>578.57000000000005</v>
      </c>
      <c r="I915" s="9">
        <f t="shared" si="14"/>
        <v>578.57000000000005</v>
      </c>
    </row>
    <row r="916" spans="2:9" x14ac:dyDescent="0.3">
      <c r="B916">
        <v>915</v>
      </c>
      <c r="C916" s="5" t="s">
        <v>373</v>
      </c>
      <c r="D916" s="5" t="s">
        <v>37</v>
      </c>
      <c r="E916" s="13">
        <v>10600</v>
      </c>
      <c r="F916" s="5" t="s">
        <v>61</v>
      </c>
      <c r="G916" s="6">
        <v>345.72</v>
      </c>
      <c r="I916" s="9">
        <f t="shared" si="14"/>
        <v>345.72</v>
      </c>
    </row>
    <row r="917" spans="2:9" x14ac:dyDescent="0.3">
      <c r="B917">
        <v>916</v>
      </c>
      <c r="C917" s="5" t="s">
        <v>354</v>
      </c>
      <c r="D917" s="5" t="s">
        <v>50</v>
      </c>
      <c r="E917" s="13">
        <v>10601</v>
      </c>
      <c r="F917" s="5" t="s">
        <v>61</v>
      </c>
      <c r="G917" s="6">
        <v>572.41300000000001</v>
      </c>
      <c r="I917" s="9">
        <f t="shared" si="14"/>
        <v>572.41300000000001</v>
      </c>
    </row>
    <row r="918" spans="2:9" x14ac:dyDescent="0.3">
      <c r="B918">
        <v>917</v>
      </c>
      <c r="C918" s="5" t="s">
        <v>180</v>
      </c>
      <c r="D918" s="5" t="s">
        <v>36</v>
      </c>
      <c r="E918" s="13">
        <v>10602</v>
      </c>
      <c r="F918" s="5" t="s">
        <v>61</v>
      </c>
      <c r="G918" s="6">
        <v>572.88300000000004</v>
      </c>
      <c r="I918" s="9">
        <f t="shared" si="14"/>
        <v>572.88300000000004</v>
      </c>
    </row>
    <row r="919" spans="2:9" x14ac:dyDescent="0.3">
      <c r="B919">
        <v>918</v>
      </c>
      <c r="C919" s="5" t="s">
        <v>373</v>
      </c>
      <c r="D919" s="5" t="s">
        <v>37</v>
      </c>
      <c r="E919" s="13">
        <v>10603</v>
      </c>
      <c r="F919" s="5" t="s">
        <v>61</v>
      </c>
      <c r="G919" s="6">
        <v>351.79300000000001</v>
      </c>
      <c r="I919" s="9">
        <f t="shared" si="14"/>
        <v>351.79300000000001</v>
      </c>
    </row>
    <row r="920" spans="2:9" x14ac:dyDescent="0.3">
      <c r="B920">
        <v>919</v>
      </c>
      <c r="C920" s="5" t="s">
        <v>186</v>
      </c>
      <c r="D920" s="5" t="s">
        <v>36</v>
      </c>
      <c r="E920" s="13">
        <v>10604</v>
      </c>
      <c r="F920" s="5" t="s">
        <v>61</v>
      </c>
      <c r="G920" s="6">
        <v>584.62</v>
      </c>
      <c r="I920" s="9">
        <f t="shared" si="14"/>
        <v>584.62</v>
      </c>
    </row>
    <row r="921" spans="2:9" x14ac:dyDescent="0.3">
      <c r="B921">
        <v>920</v>
      </c>
      <c r="C921" s="5" t="s">
        <v>183</v>
      </c>
      <c r="D921" s="5" t="s">
        <v>37</v>
      </c>
      <c r="E921" s="13">
        <v>10605</v>
      </c>
      <c r="F921" s="5" t="s">
        <v>61</v>
      </c>
      <c r="G921" s="6">
        <v>347.93700000000001</v>
      </c>
      <c r="I921" s="9">
        <f t="shared" si="14"/>
        <v>347.93700000000001</v>
      </c>
    </row>
    <row r="922" spans="2:9" x14ac:dyDescent="0.3">
      <c r="B922">
        <v>921</v>
      </c>
      <c r="C922" s="5" t="s">
        <v>187</v>
      </c>
      <c r="D922" s="5" t="s">
        <v>36</v>
      </c>
      <c r="E922" s="13">
        <v>10606</v>
      </c>
      <c r="F922" s="5" t="s">
        <v>61</v>
      </c>
      <c r="G922" s="6">
        <v>580.95500000000004</v>
      </c>
      <c r="I922" s="9">
        <f t="shared" si="14"/>
        <v>580.95500000000004</v>
      </c>
    </row>
    <row r="923" spans="2:9" x14ac:dyDescent="0.3">
      <c r="B923">
        <v>922</v>
      </c>
      <c r="C923" s="5" t="s">
        <v>348</v>
      </c>
      <c r="D923" s="5" t="s">
        <v>36</v>
      </c>
      <c r="E923" s="13">
        <v>10607</v>
      </c>
      <c r="F923" s="5" t="s">
        <v>61</v>
      </c>
      <c r="G923" s="6">
        <v>349.05900000000003</v>
      </c>
      <c r="I923" s="9">
        <f t="shared" si="14"/>
        <v>349.05900000000003</v>
      </c>
    </row>
    <row r="924" spans="2:9" x14ac:dyDescent="0.3">
      <c r="B924">
        <v>923</v>
      </c>
      <c r="C924" s="5" t="s">
        <v>373</v>
      </c>
      <c r="D924" s="5" t="s">
        <v>37</v>
      </c>
      <c r="E924" s="13">
        <v>10608</v>
      </c>
      <c r="F924" s="5" t="s">
        <v>61</v>
      </c>
      <c r="G924" s="6">
        <v>331.78300000000002</v>
      </c>
      <c r="I924" s="9">
        <f t="shared" si="14"/>
        <v>331.78300000000002</v>
      </c>
    </row>
    <row r="925" spans="2:9" x14ac:dyDescent="0.3">
      <c r="B925">
        <v>924</v>
      </c>
      <c r="C925" s="5" t="s">
        <v>377</v>
      </c>
      <c r="D925" s="5" t="s">
        <v>50</v>
      </c>
      <c r="E925" s="13">
        <v>14069</v>
      </c>
      <c r="F925" s="5" t="s">
        <v>61</v>
      </c>
      <c r="G925" s="6">
        <v>125.608</v>
      </c>
      <c r="I925" s="9">
        <f t="shared" si="14"/>
        <v>125.608</v>
      </c>
    </row>
    <row r="926" spans="2:9" x14ac:dyDescent="0.3">
      <c r="B926">
        <v>925</v>
      </c>
      <c r="C926" s="5" t="s">
        <v>378</v>
      </c>
      <c r="D926" s="5" t="s">
        <v>193</v>
      </c>
      <c r="E926" s="13">
        <v>14070</v>
      </c>
      <c r="F926" s="5" t="s">
        <v>61</v>
      </c>
      <c r="G926" s="6">
        <v>513.79999999999995</v>
      </c>
      <c r="I926" s="9">
        <f t="shared" si="14"/>
        <v>513.79999999999995</v>
      </c>
    </row>
    <row r="927" spans="2:9" x14ac:dyDescent="0.3">
      <c r="B927">
        <v>926</v>
      </c>
      <c r="C927" s="5" t="s">
        <v>379</v>
      </c>
      <c r="D927" s="5" t="s">
        <v>22</v>
      </c>
      <c r="E927" s="13">
        <v>14071</v>
      </c>
      <c r="F927" s="5" t="s">
        <v>61</v>
      </c>
      <c r="G927" s="6">
        <v>207.08600000000001</v>
      </c>
      <c r="I927" s="9">
        <f t="shared" si="14"/>
        <v>207.08600000000001</v>
      </c>
    </row>
    <row r="928" spans="2:9" x14ac:dyDescent="0.3">
      <c r="B928">
        <v>927</v>
      </c>
      <c r="C928" s="5" t="s">
        <v>377</v>
      </c>
      <c r="D928" s="5" t="s">
        <v>50</v>
      </c>
      <c r="E928" s="13">
        <v>14072</v>
      </c>
      <c r="F928" s="5" t="s">
        <v>61</v>
      </c>
      <c r="G928" s="6">
        <v>121.727</v>
      </c>
      <c r="I928" s="9">
        <f t="shared" si="14"/>
        <v>121.727</v>
      </c>
    </row>
    <row r="929" spans="2:9" x14ac:dyDescent="0.3">
      <c r="B929">
        <v>928</v>
      </c>
      <c r="C929" s="5" t="s">
        <v>378</v>
      </c>
      <c r="D929" s="5" t="s">
        <v>193</v>
      </c>
      <c r="E929" s="13">
        <v>14073</v>
      </c>
      <c r="F929" s="5" t="s">
        <v>61</v>
      </c>
      <c r="G929" s="6">
        <v>616.23299999999995</v>
      </c>
      <c r="I929" s="9">
        <f t="shared" si="14"/>
        <v>616.23299999999995</v>
      </c>
    </row>
    <row r="930" spans="2:9" x14ac:dyDescent="0.3">
      <c r="B930">
        <v>929</v>
      </c>
      <c r="C930" s="5" t="s">
        <v>377</v>
      </c>
      <c r="D930" s="5" t="s">
        <v>50</v>
      </c>
      <c r="E930" s="13">
        <v>14074</v>
      </c>
      <c r="F930" s="5" t="s">
        <v>61</v>
      </c>
      <c r="G930" s="6">
        <v>615.51900000000001</v>
      </c>
      <c r="I930" s="9">
        <f t="shared" si="14"/>
        <v>615.51900000000001</v>
      </c>
    </row>
    <row r="931" spans="2:9" x14ac:dyDescent="0.3">
      <c r="B931">
        <v>930</v>
      </c>
      <c r="C931" s="5" t="s">
        <v>377</v>
      </c>
      <c r="D931" s="5" t="s">
        <v>50</v>
      </c>
      <c r="E931" s="13">
        <v>14076</v>
      </c>
      <c r="F931" s="5" t="s">
        <v>61</v>
      </c>
      <c r="G931" s="6">
        <v>80.936000000000007</v>
      </c>
      <c r="I931" s="9">
        <f t="shared" si="14"/>
        <v>80.936000000000007</v>
      </c>
    </row>
    <row r="932" spans="2:9" x14ac:dyDescent="0.3">
      <c r="B932">
        <v>931</v>
      </c>
      <c r="C932" s="5" t="s">
        <v>217</v>
      </c>
      <c r="D932" s="5" t="s">
        <v>50</v>
      </c>
      <c r="E932" s="13">
        <v>14077</v>
      </c>
      <c r="F932" s="5" t="s">
        <v>61</v>
      </c>
      <c r="G932" s="6">
        <v>670.50099999999998</v>
      </c>
      <c r="I932" s="9">
        <f t="shared" si="14"/>
        <v>670.50099999999998</v>
      </c>
    </row>
    <row r="933" spans="2:9" x14ac:dyDescent="0.3">
      <c r="B933">
        <v>932</v>
      </c>
      <c r="C933" s="5" t="s">
        <v>380</v>
      </c>
      <c r="D933" s="5" t="s">
        <v>14</v>
      </c>
      <c r="E933" s="13">
        <v>14182</v>
      </c>
      <c r="F933" s="5" t="s">
        <v>61</v>
      </c>
      <c r="G933" s="6">
        <v>513.70799999999997</v>
      </c>
      <c r="I933" s="9">
        <f t="shared" si="14"/>
        <v>513.70799999999997</v>
      </c>
    </row>
    <row r="934" spans="2:9" x14ac:dyDescent="0.3">
      <c r="B934">
        <v>933</v>
      </c>
      <c r="C934" s="5" t="s">
        <v>355</v>
      </c>
      <c r="D934" s="5" t="s">
        <v>36</v>
      </c>
      <c r="E934" s="13">
        <v>14183</v>
      </c>
      <c r="F934" s="5" t="s">
        <v>61</v>
      </c>
      <c r="G934" s="6">
        <v>301.05900000000003</v>
      </c>
      <c r="I934" s="9">
        <f t="shared" si="14"/>
        <v>301.05900000000003</v>
      </c>
    </row>
    <row r="935" spans="2:9" x14ac:dyDescent="0.3">
      <c r="B935">
        <v>934</v>
      </c>
      <c r="C935" s="5" t="s">
        <v>381</v>
      </c>
      <c r="D935" s="5" t="s">
        <v>36</v>
      </c>
      <c r="E935" s="13">
        <v>14184</v>
      </c>
      <c r="F935" s="5" t="s">
        <v>61</v>
      </c>
      <c r="G935" s="6">
        <v>343.30599999999998</v>
      </c>
      <c r="I935" s="9">
        <f t="shared" si="14"/>
        <v>343.30599999999998</v>
      </c>
    </row>
    <row r="936" spans="2:9" x14ac:dyDescent="0.3">
      <c r="B936">
        <v>935</v>
      </c>
      <c r="C936" s="5" t="s">
        <v>382</v>
      </c>
      <c r="D936" s="5" t="s">
        <v>14</v>
      </c>
      <c r="E936" s="13">
        <v>14185</v>
      </c>
      <c r="F936" s="5" t="s">
        <v>61</v>
      </c>
      <c r="G936" s="6">
        <v>965.98099999999999</v>
      </c>
      <c r="I936" s="9">
        <f t="shared" si="14"/>
        <v>965.98099999999999</v>
      </c>
    </row>
    <row r="937" spans="2:9" x14ac:dyDescent="0.3">
      <c r="B937">
        <v>936</v>
      </c>
      <c r="C937" s="5" t="s">
        <v>383</v>
      </c>
      <c r="D937" s="5" t="s">
        <v>14</v>
      </c>
      <c r="E937" s="13">
        <v>14186</v>
      </c>
      <c r="F937" s="5" t="s">
        <v>61</v>
      </c>
      <c r="G937" s="6">
        <v>427.24299999999999</v>
      </c>
      <c r="I937" s="9">
        <f t="shared" si="14"/>
        <v>427.24299999999999</v>
      </c>
    </row>
    <row r="938" spans="2:9" x14ac:dyDescent="0.3">
      <c r="B938">
        <v>937</v>
      </c>
      <c r="C938" s="5" t="s">
        <v>384</v>
      </c>
      <c r="D938" s="5" t="s">
        <v>14</v>
      </c>
      <c r="E938" s="13">
        <v>14187</v>
      </c>
      <c r="F938" s="5" t="s">
        <v>61</v>
      </c>
      <c r="G938" s="6">
        <v>332.18599999999998</v>
      </c>
      <c r="I938" s="9">
        <f t="shared" si="14"/>
        <v>332.18599999999998</v>
      </c>
    </row>
    <row r="939" spans="2:9" x14ac:dyDescent="0.3">
      <c r="B939">
        <v>938</v>
      </c>
      <c r="C939" s="5" t="s">
        <v>385</v>
      </c>
      <c r="D939" s="5" t="s">
        <v>14</v>
      </c>
      <c r="E939" s="13">
        <v>14188</v>
      </c>
      <c r="F939" s="5" t="s">
        <v>61</v>
      </c>
      <c r="G939" s="6">
        <v>272.56</v>
      </c>
      <c r="I939" s="9">
        <f t="shared" si="14"/>
        <v>272.56</v>
      </c>
    </row>
    <row r="940" spans="2:9" x14ac:dyDescent="0.3">
      <c r="B940">
        <v>939</v>
      </c>
      <c r="C940" s="5" t="s">
        <v>385</v>
      </c>
      <c r="D940" s="5" t="s">
        <v>14</v>
      </c>
      <c r="E940" s="13">
        <v>14189</v>
      </c>
      <c r="F940" s="5" t="s">
        <v>61</v>
      </c>
      <c r="G940" s="6">
        <v>629.53</v>
      </c>
      <c r="I940" s="9">
        <f t="shared" si="14"/>
        <v>629.53</v>
      </c>
    </row>
    <row r="941" spans="2:9" x14ac:dyDescent="0.3">
      <c r="B941">
        <v>940</v>
      </c>
      <c r="C941" s="5" t="s">
        <v>355</v>
      </c>
      <c r="D941" s="5" t="s">
        <v>36</v>
      </c>
      <c r="E941" s="13">
        <v>14190</v>
      </c>
      <c r="F941" s="5" t="s">
        <v>61</v>
      </c>
      <c r="G941" s="6">
        <v>306.721</v>
      </c>
      <c r="I941" s="9">
        <f t="shared" si="14"/>
        <v>306.721</v>
      </c>
    </row>
    <row r="942" spans="2:9" x14ac:dyDescent="0.3">
      <c r="B942">
        <v>941</v>
      </c>
      <c r="C942" s="5" t="s">
        <v>381</v>
      </c>
      <c r="D942" s="5" t="s">
        <v>36</v>
      </c>
      <c r="E942" s="13">
        <v>14191</v>
      </c>
      <c r="F942" s="5" t="s">
        <v>61</v>
      </c>
      <c r="G942" s="6">
        <v>345.47300000000001</v>
      </c>
      <c r="I942" s="9">
        <f t="shared" si="14"/>
        <v>345.47300000000001</v>
      </c>
    </row>
    <row r="943" spans="2:9" x14ac:dyDescent="0.3">
      <c r="B943">
        <v>942</v>
      </c>
      <c r="C943" s="5" t="s">
        <v>386</v>
      </c>
      <c r="D943" s="5" t="s">
        <v>14</v>
      </c>
      <c r="E943" s="13">
        <v>14192</v>
      </c>
      <c r="F943" s="5" t="s">
        <v>61</v>
      </c>
      <c r="G943" s="6">
        <v>1016.2</v>
      </c>
      <c r="I943" s="9">
        <f t="shared" si="14"/>
        <v>1016.2</v>
      </c>
    </row>
    <row r="944" spans="2:9" x14ac:dyDescent="0.3">
      <c r="B944">
        <v>943</v>
      </c>
      <c r="C944" s="5" t="s">
        <v>383</v>
      </c>
      <c r="D944" s="5" t="s">
        <v>14</v>
      </c>
      <c r="E944" s="13">
        <v>14193</v>
      </c>
      <c r="F944" s="5" t="s">
        <v>61</v>
      </c>
      <c r="G944" s="6">
        <v>259.80900000000003</v>
      </c>
      <c r="I944" s="9">
        <f t="shared" si="14"/>
        <v>259.80900000000003</v>
      </c>
    </row>
    <row r="945" spans="2:9" x14ac:dyDescent="0.3">
      <c r="B945">
        <v>944</v>
      </c>
      <c r="C945" s="5" t="s">
        <v>387</v>
      </c>
      <c r="D945" s="5" t="s">
        <v>36</v>
      </c>
      <c r="E945" s="13">
        <v>14194</v>
      </c>
      <c r="F945" s="5" t="s">
        <v>61</v>
      </c>
      <c r="G945" s="6">
        <v>269.28500000000003</v>
      </c>
      <c r="I945" s="9">
        <f t="shared" si="14"/>
        <v>269.28500000000003</v>
      </c>
    </row>
    <row r="946" spans="2:9" x14ac:dyDescent="0.3">
      <c r="B946">
        <v>945</v>
      </c>
      <c r="C946" s="5" t="s">
        <v>388</v>
      </c>
      <c r="D946" s="5" t="s">
        <v>14</v>
      </c>
      <c r="E946" s="13">
        <v>14195</v>
      </c>
      <c r="F946" s="5" t="s">
        <v>61</v>
      </c>
      <c r="G946" s="6">
        <v>896.38300000000004</v>
      </c>
      <c r="I946" s="9">
        <f t="shared" si="14"/>
        <v>896.38300000000004</v>
      </c>
    </row>
    <row r="947" spans="2:9" x14ac:dyDescent="0.3">
      <c r="B947">
        <v>946</v>
      </c>
      <c r="C947" s="5" t="s">
        <v>381</v>
      </c>
      <c r="D947" s="5" t="s">
        <v>36</v>
      </c>
      <c r="E947" s="13">
        <v>14196</v>
      </c>
      <c r="F947" s="5" t="s">
        <v>61</v>
      </c>
      <c r="G947" s="6">
        <v>274.51</v>
      </c>
      <c r="I947" s="9">
        <f t="shared" si="14"/>
        <v>274.51</v>
      </c>
    </row>
    <row r="948" spans="2:9" x14ac:dyDescent="0.3">
      <c r="B948">
        <v>947</v>
      </c>
      <c r="C948" s="5" t="s">
        <v>389</v>
      </c>
      <c r="D948" s="5" t="s">
        <v>14</v>
      </c>
      <c r="E948" s="13">
        <v>14197</v>
      </c>
      <c r="F948" s="5" t="s">
        <v>61</v>
      </c>
      <c r="G948" s="6">
        <v>952.08600000000001</v>
      </c>
      <c r="I948" s="9">
        <f t="shared" si="14"/>
        <v>952.08600000000001</v>
      </c>
    </row>
    <row r="949" spans="2:9" x14ac:dyDescent="0.3">
      <c r="B949">
        <v>948</v>
      </c>
      <c r="C949" s="5" t="s">
        <v>383</v>
      </c>
      <c r="D949" s="5" t="s">
        <v>14</v>
      </c>
      <c r="E949" s="13">
        <v>14198</v>
      </c>
      <c r="F949" s="5" t="s">
        <v>61</v>
      </c>
      <c r="G949" s="6">
        <v>270.86599999999999</v>
      </c>
      <c r="I949" s="9">
        <f t="shared" si="14"/>
        <v>270.86599999999999</v>
      </c>
    </row>
    <row r="950" spans="2:9" x14ac:dyDescent="0.3">
      <c r="B950">
        <v>949</v>
      </c>
      <c r="C950" s="5" t="s">
        <v>389</v>
      </c>
      <c r="D950" s="5" t="s">
        <v>14</v>
      </c>
      <c r="E950" s="13">
        <v>14199</v>
      </c>
      <c r="F950" s="5" t="s">
        <v>61</v>
      </c>
      <c r="G950" s="6">
        <v>364.95600000000002</v>
      </c>
      <c r="I950" s="9">
        <f t="shared" si="14"/>
        <v>364.95600000000002</v>
      </c>
    </row>
    <row r="951" spans="2:9" x14ac:dyDescent="0.3">
      <c r="B951">
        <v>950</v>
      </c>
      <c r="C951" s="5" t="s">
        <v>146</v>
      </c>
      <c r="D951" s="5" t="s">
        <v>16</v>
      </c>
      <c r="E951" s="13">
        <v>9709</v>
      </c>
      <c r="F951" s="5" t="s">
        <v>61</v>
      </c>
      <c r="G951" s="6">
        <v>330.40499999999997</v>
      </c>
      <c r="I951" s="9">
        <f t="shared" si="14"/>
        <v>330.40499999999997</v>
      </c>
    </row>
    <row r="952" spans="2:9" x14ac:dyDescent="0.3">
      <c r="B952">
        <v>951</v>
      </c>
      <c r="C952" s="5" t="s">
        <v>365</v>
      </c>
      <c r="D952" s="5" t="s">
        <v>14</v>
      </c>
      <c r="E952" s="13">
        <v>9710</v>
      </c>
      <c r="F952" s="5" t="s">
        <v>61</v>
      </c>
      <c r="G952" s="6">
        <v>276.291</v>
      </c>
      <c r="I952" s="9">
        <f t="shared" si="14"/>
        <v>276.291</v>
      </c>
    </row>
    <row r="953" spans="2:9" x14ac:dyDescent="0.3">
      <c r="B953">
        <v>952</v>
      </c>
      <c r="C953" s="5" t="s">
        <v>146</v>
      </c>
      <c r="D953" s="5" t="s">
        <v>16</v>
      </c>
      <c r="E953" s="13">
        <v>9711</v>
      </c>
      <c r="F953" s="5" t="s">
        <v>61</v>
      </c>
      <c r="G953" s="6">
        <v>439.964</v>
      </c>
      <c r="I953" s="9">
        <f t="shared" si="14"/>
        <v>439.964</v>
      </c>
    </row>
    <row r="954" spans="2:9" x14ac:dyDescent="0.3">
      <c r="B954">
        <v>953</v>
      </c>
      <c r="C954" s="5" t="s">
        <v>361</v>
      </c>
      <c r="D954" s="5" t="s">
        <v>14</v>
      </c>
      <c r="E954" s="13">
        <v>9712</v>
      </c>
      <c r="F954" s="5" t="s">
        <v>61</v>
      </c>
      <c r="G954" s="6">
        <v>301.69400000000002</v>
      </c>
      <c r="I954" s="9">
        <f t="shared" si="14"/>
        <v>301.69400000000002</v>
      </c>
    </row>
    <row r="955" spans="2:9" x14ac:dyDescent="0.3">
      <c r="B955">
        <v>954</v>
      </c>
      <c r="C955" s="5" t="s">
        <v>361</v>
      </c>
      <c r="D955" s="5" t="s">
        <v>14</v>
      </c>
      <c r="E955" s="13">
        <v>9713</v>
      </c>
      <c r="F955" s="5" t="s">
        <v>61</v>
      </c>
      <c r="G955" s="6">
        <v>127.53</v>
      </c>
      <c r="I955" s="9">
        <f t="shared" si="14"/>
        <v>127.53</v>
      </c>
    </row>
    <row r="956" spans="2:9" x14ac:dyDescent="0.3">
      <c r="B956">
        <v>955</v>
      </c>
      <c r="C956" s="5" t="s">
        <v>361</v>
      </c>
      <c r="D956" s="5" t="s">
        <v>14</v>
      </c>
      <c r="E956" s="13">
        <v>9714</v>
      </c>
      <c r="F956" s="5" t="s">
        <v>61</v>
      </c>
      <c r="G956" s="6">
        <v>899.89499999999998</v>
      </c>
      <c r="I956" s="9">
        <f t="shared" si="14"/>
        <v>899.89499999999998</v>
      </c>
    </row>
    <row r="957" spans="2:9" x14ac:dyDescent="0.3">
      <c r="B957">
        <v>956</v>
      </c>
      <c r="C957" s="5" t="s">
        <v>390</v>
      </c>
      <c r="D957" s="5" t="s">
        <v>22</v>
      </c>
      <c r="E957" s="13">
        <v>9715</v>
      </c>
      <c r="F957" s="5" t="s">
        <v>61</v>
      </c>
      <c r="G957" s="6">
        <v>1106.5999999999999</v>
      </c>
      <c r="I957" s="9">
        <f t="shared" si="14"/>
        <v>1106.5999999999999</v>
      </c>
    </row>
    <row r="958" spans="2:9" x14ac:dyDescent="0.3">
      <c r="B958">
        <v>957</v>
      </c>
      <c r="C958" s="5" t="s">
        <v>257</v>
      </c>
      <c r="D958" s="5" t="s">
        <v>36</v>
      </c>
      <c r="E958" s="13">
        <v>10852</v>
      </c>
      <c r="F958" s="5" t="s">
        <v>61</v>
      </c>
      <c r="G958" s="6">
        <v>1093.02</v>
      </c>
      <c r="I958" s="9">
        <f t="shared" si="14"/>
        <v>1093.02</v>
      </c>
    </row>
    <row r="959" spans="2:9" x14ac:dyDescent="0.3">
      <c r="B959">
        <v>958</v>
      </c>
      <c r="C959" s="5" t="s">
        <v>266</v>
      </c>
      <c r="D959" s="5" t="s">
        <v>37</v>
      </c>
      <c r="E959" s="13">
        <v>10853</v>
      </c>
      <c r="F959" s="5" t="s">
        <v>61</v>
      </c>
      <c r="G959" s="6">
        <v>259.29300000000001</v>
      </c>
      <c r="I959" s="9">
        <f t="shared" si="14"/>
        <v>259.29300000000001</v>
      </c>
    </row>
    <row r="960" spans="2:9" x14ac:dyDescent="0.3">
      <c r="B960">
        <v>959</v>
      </c>
      <c r="C960" s="5" t="s">
        <v>257</v>
      </c>
      <c r="D960" s="5" t="s">
        <v>36</v>
      </c>
      <c r="E960" s="13">
        <v>10854</v>
      </c>
      <c r="F960" s="5" t="s">
        <v>61</v>
      </c>
      <c r="G960" s="6">
        <v>500.73</v>
      </c>
      <c r="I960" s="9">
        <f t="shared" si="14"/>
        <v>500.73</v>
      </c>
    </row>
    <row r="961" spans="2:9" x14ac:dyDescent="0.3">
      <c r="B961">
        <v>960</v>
      </c>
      <c r="C961" s="5" t="s">
        <v>76</v>
      </c>
      <c r="D961" s="5" t="s">
        <v>36</v>
      </c>
      <c r="E961" s="13">
        <v>10326</v>
      </c>
      <c r="F961" s="5" t="s">
        <v>218</v>
      </c>
      <c r="G961" s="6">
        <v>343.05099999999999</v>
      </c>
      <c r="I961" s="9">
        <f t="shared" si="14"/>
        <v>0</v>
      </c>
    </row>
    <row r="962" spans="2:9" x14ac:dyDescent="0.3">
      <c r="B962">
        <v>961</v>
      </c>
      <c r="C962" s="5" t="s">
        <v>76</v>
      </c>
      <c r="D962" s="5" t="s">
        <v>36</v>
      </c>
      <c r="E962" s="13">
        <v>10327</v>
      </c>
      <c r="F962" s="5" t="s">
        <v>218</v>
      </c>
      <c r="G962" s="6">
        <v>338.76499999999999</v>
      </c>
      <c r="I962" s="9">
        <f t="shared" ref="I962:I1025" si="15">IF(F962="MELBOURNE",G962,0)</f>
        <v>0</v>
      </c>
    </row>
    <row r="963" spans="2:9" x14ac:dyDescent="0.3">
      <c r="B963">
        <v>962</v>
      </c>
      <c r="C963" s="5" t="s">
        <v>76</v>
      </c>
      <c r="D963" s="5" t="s">
        <v>36</v>
      </c>
      <c r="E963" s="13">
        <v>10328</v>
      </c>
      <c r="F963" s="5" t="s">
        <v>218</v>
      </c>
      <c r="G963" s="6">
        <v>321.767</v>
      </c>
      <c r="I963" s="9">
        <f t="shared" si="15"/>
        <v>0</v>
      </c>
    </row>
    <row r="964" spans="2:9" x14ac:dyDescent="0.3">
      <c r="B964">
        <v>963</v>
      </c>
      <c r="C964" s="5" t="s">
        <v>391</v>
      </c>
      <c r="D964" s="5" t="s">
        <v>37</v>
      </c>
      <c r="E964" s="13">
        <v>10205</v>
      </c>
      <c r="F964" s="5" t="s">
        <v>218</v>
      </c>
      <c r="G964" s="6">
        <v>655.88</v>
      </c>
      <c r="I964" s="9">
        <f t="shared" si="15"/>
        <v>0</v>
      </c>
    </row>
    <row r="965" spans="2:9" x14ac:dyDescent="0.3">
      <c r="B965">
        <v>964</v>
      </c>
      <c r="C965" s="5" t="s">
        <v>392</v>
      </c>
      <c r="D965" s="5" t="s">
        <v>36</v>
      </c>
      <c r="E965" s="13">
        <v>10206</v>
      </c>
      <c r="F965" s="5" t="s">
        <v>218</v>
      </c>
      <c r="G965" s="6">
        <v>364.47800000000001</v>
      </c>
      <c r="I965" s="9">
        <f t="shared" si="15"/>
        <v>0</v>
      </c>
    </row>
    <row r="966" spans="2:9" x14ac:dyDescent="0.3">
      <c r="B966">
        <v>965</v>
      </c>
      <c r="C966" s="5" t="s">
        <v>393</v>
      </c>
      <c r="D966" s="5" t="s">
        <v>22</v>
      </c>
      <c r="E966" s="13">
        <v>10246</v>
      </c>
      <c r="F966" s="5" t="s">
        <v>218</v>
      </c>
      <c r="G966" s="6">
        <v>660.31899999999996</v>
      </c>
      <c r="I966" s="9">
        <f t="shared" si="15"/>
        <v>0</v>
      </c>
    </row>
    <row r="967" spans="2:9" x14ac:dyDescent="0.3">
      <c r="B967">
        <v>966</v>
      </c>
      <c r="C967" s="5" t="s">
        <v>394</v>
      </c>
      <c r="D967" s="5" t="s">
        <v>50</v>
      </c>
      <c r="E967" s="13">
        <v>10257</v>
      </c>
      <c r="F967" s="5" t="s">
        <v>218</v>
      </c>
      <c r="G967" s="6">
        <v>657.71400000000006</v>
      </c>
      <c r="I967" s="9">
        <f t="shared" si="15"/>
        <v>0</v>
      </c>
    </row>
    <row r="968" spans="2:9" x14ac:dyDescent="0.3">
      <c r="B968">
        <v>967</v>
      </c>
      <c r="C968" s="5" t="s">
        <v>395</v>
      </c>
      <c r="D968" s="5" t="s">
        <v>22</v>
      </c>
      <c r="E968" s="13">
        <v>10282</v>
      </c>
      <c r="F968" s="5" t="s">
        <v>218</v>
      </c>
      <c r="G968" s="6">
        <v>661.63699999999994</v>
      </c>
      <c r="I968" s="9">
        <f t="shared" si="15"/>
        <v>0</v>
      </c>
    </row>
    <row r="969" spans="2:9" x14ac:dyDescent="0.3">
      <c r="B969">
        <v>968</v>
      </c>
      <c r="C969" s="5" t="s">
        <v>76</v>
      </c>
      <c r="D969" s="5" t="s">
        <v>36</v>
      </c>
      <c r="E969" s="13">
        <v>10338</v>
      </c>
      <c r="F969" s="5" t="s">
        <v>218</v>
      </c>
      <c r="G969" s="6">
        <v>325.90899999999999</v>
      </c>
      <c r="I969" s="9">
        <f t="shared" si="15"/>
        <v>0</v>
      </c>
    </row>
    <row r="970" spans="2:9" x14ac:dyDescent="0.3">
      <c r="B970">
        <v>969</v>
      </c>
      <c r="C970" s="5" t="s">
        <v>396</v>
      </c>
      <c r="D970" s="5" t="s">
        <v>37</v>
      </c>
      <c r="E970" s="13">
        <v>10339</v>
      </c>
      <c r="F970" s="5" t="s">
        <v>218</v>
      </c>
      <c r="G970" s="6">
        <v>655.88</v>
      </c>
      <c r="I970" s="9">
        <f t="shared" si="15"/>
        <v>0</v>
      </c>
    </row>
    <row r="971" spans="2:9" x14ac:dyDescent="0.3">
      <c r="B971">
        <v>970</v>
      </c>
      <c r="C971" s="5" t="s">
        <v>76</v>
      </c>
      <c r="D971" s="5" t="s">
        <v>36</v>
      </c>
      <c r="E971" s="13">
        <v>10340</v>
      </c>
      <c r="F971" s="5" t="s">
        <v>218</v>
      </c>
      <c r="G971" s="6">
        <v>334.61700000000002</v>
      </c>
      <c r="I971" s="9">
        <f t="shared" si="15"/>
        <v>0</v>
      </c>
    </row>
    <row r="972" spans="2:9" x14ac:dyDescent="0.3">
      <c r="B972">
        <v>971</v>
      </c>
      <c r="C972" s="5" t="s">
        <v>397</v>
      </c>
      <c r="D972" s="5" t="s">
        <v>37</v>
      </c>
      <c r="E972" s="13">
        <v>10341</v>
      </c>
      <c r="F972" s="5" t="s">
        <v>218</v>
      </c>
      <c r="G972" s="6">
        <v>677.36800000000005</v>
      </c>
      <c r="I972" s="9">
        <f t="shared" si="15"/>
        <v>0</v>
      </c>
    </row>
    <row r="973" spans="2:9" x14ac:dyDescent="0.3">
      <c r="B973">
        <v>972</v>
      </c>
      <c r="C973" s="5" t="s">
        <v>76</v>
      </c>
      <c r="D973" s="5" t="s">
        <v>36</v>
      </c>
      <c r="E973" s="13">
        <v>10342</v>
      </c>
      <c r="F973" s="5" t="s">
        <v>218</v>
      </c>
      <c r="G973" s="6">
        <v>334.61700000000002</v>
      </c>
      <c r="I973" s="9">
        <f t="shared" si="15"/>
        <v>0</v>
      </c>
    </row>
    <row r="974" spans="2:9" x14ac:dyDescent="0.3">
      <c r="B974">
        <v>973</v>
      </c>
      <c r="C974" s="5" t="s">
        <v>398</v>
      </c>
      <c r="D974" s="5" t="s">
        <v>37</v>
      </c>
      <c r="E974" s="13">
        <v>10343</v>
      </c>
      <c r="F974" s="5" t="s">
        <v>218</v>
      </c>
      <c r="G974" s="6">
        <v>677.36800000000005</v>
      </c>
      <c r="I974" s="9">
        <f t="shared" si="15"/>
        <v>0</v>
      </c>
    </row>
    <row r="975" spans="2:9" x14ac:dyDescent="0.3">
      <c r="B975">
        <v>974</v>
      </c>
      <c r="C975" s="5" t="s">
        <v>76</v>
      </c>
      <c r="D975" s="5" t="s">
        <v>36</v>
      </c>
      <c r="E975" s="13">
        <v>10344</v>
      </c>
      <c r="F975" s="5" t="s">
        <v>218</v>
      </c>
      <c r="G975" s="6">
        <v>321.53800000000001</v>
      </c>
      <c r="I975" s="9">
        <f t="shared" si="15"/>
        <v>0</v>
      </c>
    </row>
    <row r="976" spans="2:9" x14ac:dyDescent="0.3">
      <c r="B976">
        <v>975</v>
      </c>
      <c r="C976" s="5" t="s">
        <v>399</v>
      </c>
      <c r="D976" s="5" t="s">
        <v>37</v>
      </c>
      <c r="E976" s="13">
        <v>10345</v>
      </c>
      <c r="F976" s="5" t="s">
        <v>218</v>
      </c>
      <c r="G976" s="6">
        <v>673.02700000000004</v>
      </c>
      <c r="I976" s="9">
        <f t="shared" si="15"/>
        <v>0</v>
      </c>
    </row>
    <row r="977" spans="2:9" x14ac:dyDescent="0.3">
      <c r="B977">
        <v>976</v>
      </c>
      <c r="C977" s="5" t="s">
        <v>76</v>
      </c>
      <c r="D977" s="5" t="s">
        <v>36</v>
      </c>
      <c r="E977" s="13">
        <v>10346</v>
      </c>
      <c r="F977" s="5" t="s">
        <v>218</v>
      </c>
      <c r="G977" s="6">
        <v>334.37</v>
      </c>
      <c r="I977" s="9">
        <f t="shared" si="15"/>
        <v>0</v>
      </c>
    </row>
    <row r="978" spans="2:9" x14ac:dyDescent="0.3">
      <c r="B978">
        <v>977</v>
      </c>
      <c r="C978" s="5" t="s">
        <v>400</v>
      </c>
      <c r="D978" s="5" t="s">
        <v>37</v>
      </c>
      <c r="E978" s="13">
        <v>10347</v>
      </c>
      <c r="F978" s="5" t="s">
        <v>218</v>
      </c>
      <c r="G978" s="6">
        <v>673.04</v>
      </c>
      <c r="I978" s="9">
        <f t="shared" si="15"/>
        <v>0</v>
      </c>
    </row>
    <row r="979" spans="2:9" x14ac:dyDescent="0.3">
      <c r="B979">
        <v>978</v>
      </c>
      <c r="C979" s="5" t="s">
        <v>76</v>
      </c>
      <c r="D979" s="5" t="s">
        <v>36</v>
      </c>
      <c r="E979" s="13">
        <v>10348</v>
      </c>
      <c r="F979" s="5" t="s">
        <v>218</v>
      </c>
      <c r="G979" s="6">
        <v>321.53800000000001</v>
      </c>
      <c r="I979" s="9">
        <f t="shared" si="15"/>
        <v>0</v>
      </c>
    </row>
    <row r="980" spans="2:9" x14ac:dyDescent="0.3">
      <c r="B980">
        <v>979</v>
      </c>
      <c r="C980" s="5" t="s">
        <v>347</v>
      </c>
      <c r="D980" s="5" t="s">
        <v>37</v>
      </c>
      <c r="E980" s="13">
        <v>10512</v>
      </c>
      <c r="F980" s="5" t="s">
        <v>61</v>
      </c>
      <c r="G980" s="6">
        <v>345.64600000000002</v>
      </c>
      <c r="I980" s="9">
        <f t="shared" si="15"/>
        <v>345.64600000000002</v>
      </c>
    </row>
    <row r="981" spans="2:9" x14ac:dyDescent="0.3">
      <c r="B981">
        <v>980</v>
      </c>
      <c r="C981" s="5" t="s">
        <v>347</v>
      </c>
      <c r="D981" s="5" t="s">
        <v>37</v>
      </c>
      <c r="E981" s="13">
        <v>10513</v>
      </c>
      <c r="F981" s="5" t="s">
        <v>61</v>
      </c>
      <c r="G981" s="6">
        <v>54.959000000000003</v>
      </c>
      <c r="I981" s="9">
        <f t="shared" si="15"/>
        <v>54.959000000000003</v>
      </c>
    </row>
    <row r="982" spans="2:9" x14ac:dyDescent="0.3">
      <c r="B982">
        <v>981</v>
      </c>
      <c r="C982" s="5" t="s">
        <v>401</v>
      </c>
      <c r="D982" s="5" t="s">
        <v>37</v>
      </c>
      <c r="E982" s="13">
        <v>10514</v>
      </c>
      <c r="F982" s="5" t="s">
        <v>61</v>
      </c>
      <c r="G982" s="6">
        <v>1037.06</v>
      </c>
      <c r="I982" s="9">
        <f t="shared" si="15"/>
        <v>1037.06</v>
      </c>
    </row>
    <row r="983" spans="2:9" x14ac:dyDescent="0.3">
      <c r="B983">
        <v>982</v>
      </c>
      <c r="C983" s="5" t="s">
        <v>181</v>
      </c>
      <c r="D983" s="5" t="s">
        <v>37</v>
      </c>
      <c r="E983" s="13">
        <v>10551</v>
      </c>
      <c r="F983" s="5" t="s">
        <v>61</v>
      </c>
      <c r="G983" s="6">
        <v>344.82</v>
      </c>
      <c r="I983" s="9">
        <f t="shared" si="15"/>
        <v>344.82</v>
      </c>
    </row>
    <row r="984" spans="2:9" x14ac:dyDescent="0.3">
      <c r="B984">
        <v>983</v>
      </c>
      <c r="C984" s="5" t="s">
        <v>184</v>
      </c>
      <c r="D984" s="5" t="s">
        <v>36</v>
      </c>
      <c r="E984" s="13">
        <v>10552</v>
      </c>
      <c r="F984" s="5" t="s">
        <v>61</v>
      </c>
      <c r="G984" s="6">
        <v>567.33199999999999</v>
      </c>
      <c r="I984" s="9">
        <f t="shared" si="15"/>
        <v>567.33199999999999</v>
      </c>
    </row>
    <row r="985" spans="2:9" x14ac:dyDescent="0.3">
      <c r="B985">
        <v>984</v>
      </c>
      <c r="C985" s="5" t="s">
        <v>350</v>
      </c>
      <c r="D985" s="5" t="s">
        <v>37</v>
      </c>
      <c r="E985" s="13">
        <v>10553</v>
      </c>
      <c r="F985" s="5" t="s">
        <v>61</v>
      </c>
      <c r="G985" s="6">
        <v>198.124</v>
      </c>
      <c r="I985" s="9">
        <f t="shared" si="15"/>
        <v>198.124</v>
      </c>
    </row>
    <row r="986" spans="2:9" x14ac:dyDescent="0.3">
      <c r="B986">
        <v>985</v>
      </c>
      <c r="C986" s="5" t="s">
        <v>181</v>
      </c>
      <c r="D986" s="5" t="s">
        <v>37</v>
      </c>
      <c r="E986" s="13">
        <v>10554</v>
      </c>
      <c r="F986" s="5" t="s">
        <v>61</v>
      </c>
      <c r="G986" s="6">
        <v>350.58100000000002</v>
      </c>
      <c r="I986" s="9">
        <f t="shared" si="15"/>
        <v>350.58100000000002</v>
      </c>
    </row>
    <row r="987" spans="2:9" x14ac:dyDescent="0.3">
      <c r="B987">
        <v>986</v>
      </c>
      <c r="C987" s="5" t="s">
        <v>149</v>
      </c>
      <c r="D987" s="5" t="s">
        <v>16</v>
      </c>
      <c r="E987" s="13">
        <v>10555</v>
      </c>
      <c r="F987" s="5" t="s">
        <v>61</v>
      </c>
      <c r="G987" s="6">
        <v>353.32900000000001</v>
      </c>
      <c r="I987" s="9">
        <f t="shared" si="15"/>
        <v>353.32900000000001</v>
      </c>
    </row>
    <row r="988" spans="2:9" x14ac:dyDescent="0.3">
      <c r="B988">
        <v>987</v>
      </c>
      <c r="C988" s="5" t="s">
        <v>180</v>
      </c>
      <c r="D988" s="5" t="s">
        <v>36</v>
      </c>
      <c r="E988" s="13">
        <v>10556</v>
      </c>
      <c r="F988" s="5" t="s">
        <v>61</v>
      </c>
      <c r="G988" s="6">
        <v>574.04899999999998</v>
      </c>
      <c r="I988" s="9">
        <f t="shared" si="15"/>
        <v>574.04899999999998</v>
      </c>
    </row>
    <row r="989" spans="2:9" x14ac:dyDescent="0.3">
      <c r="B989">
        <v>988</v>
      </c>
      <c r="C989" s="5" t="s">
        <v>181</v>
      </c>
      <c r="D989" s="5" t="s">
        <v>37</v>
      </c>
      <c r="E989" s="13">
        <v>10557</v>
      </c>
      <c r="F989" s="5" t="s">
        <v>61</v>
      </c>
      <c r="G989" s="6">
        <v>241.21100000000001</v>
      </c>
      <c r="I989" s="9">
        <f t="shared" si="15"/>
        <v>241.21100000000001</v>
      </c>
    </row>
    <row r="990" spans="2:9" x14ac:dyDescent="0.3">
      <c r="B990">
        <v>989</v>
      </c>
      <c r="C990" s="5" t="s">
        <v>372</v>
      </c>
      <c r="D990" s="5" t="s">
        <v>37</v>
      </c>
      <c r="E990" s="13">
        <v>10558</v>
      </c>
      <c r="F990" s="5" t="s">
        <v>61</v>
      </c>
      <c r="G990" s="6">
        <v>575.42600000000004</v>
      </c>
      <c r="I990" s="9">
        <f t="shared" si="15"/>
        <v>575.42600000000004</v>
      </c>
    </row>
    <row r="991" spans="2:9" x14ac:dyDescent="0.3">
      <c r="B991">
        <v>990</v>
      </c>
      <c r="C991" s="5" t="s">
        <v>149</v>
      </c>
      <c r="D991" s="5" t="s">
        <v>16</v>
      </c>
      <c r="E991" s="13">
        <v>10559</v>
      </c>
      <c r="F991" s="5" t="s">
        <v>61</v>
      </c>
      <c r="G991" s="6">
        <v>339.27699999999999</v>
      </c>
      <c r="I991" s="9">
        <f t="shared" si="15"/>
        <v>339.27699999999999</v>
      </c>
    </row>
    <row r="992" spans="2:9" x14ac:dyDescent="0.3">
      <c r="B992">
        <v>991</v>
      </c>
      <c r="C992" s="5" t="s">
        <v>187</v>
      </c>
      <c r="D992" s="5" t="s">
        <v>36</v>
      </c>
      <c r="E992" s="13">
        <v>10560</v>
      </c>
      <c r="F992" s="5" t="s">
        <v>61</v>
      </c>
      <c r="G992" s="6">
        <v>588.93700000000001</v>
      </c>
      <c r="I992" s="9">
        <f t="shared" si="15"/>
        <v>588.93700000000001</v>
      </c>
    </row>
    <row r="993" spans="2:9" x14ac:dyDescent="0.3">
      <c r="B993">
        <v>992</v>
      </c>
      <c r="C993" s="5" t="s">
        <v>181</v>
      </c>
      <c r="D993" s="5" t="s">
        <v>37</v>
      </c>
      <c r="E993" s="13">
        <v>10561</v>
      </c>
      <c r="F993" s="5" t="s">
        <v>61</v>
      </c>
      <c r="G993" s="6">
        <v>199.279</v>
      </c>
      <c r="I993" s="9">
        <f t="shared" si="15"/>
        <v>199.279</v>
      </c>
    </row>
    <row r="994" spans="2:9" x14ac:dyDescent="0.3">
      <c r="B994">
        <v>993</v>
      </c>
      <c r="C994" s="5" t="s">
        <v>149</v>
      </c>
      <c r="D994" s="5" t="s">
        <v>16</v>
      </c>
      <c r="E994" s="13">
        <v>10562</v>
      </c>
      <c r="F994" s="5" t="s">
        <v>61</v>
      </c>
      <c r="G994" s="6">
        <v>338.89600000000002</v>
      </c>
      <c r="I994" s="9">
        <f t="shared" si="15"/>
        <v>338.89600000000002</v>
      </c>
    </row>
    <row r="995" spans="2:9" x14ac:dyDescent="0.3">
      <c r="B995">
        <v>994</v>
      </c>
      <c r="C995" s="5" t="s">
        <v>184</v>
      </c>
      <c r="D995" s="5" t="s">
        <v>36</v>
      </c>
      <c r="E995" s="13">
        <v>10563</v>
      </c>
      <c r="F995" s="5" t="s">
        <v>61</v>
      </c>
      <c r="G995" s="6">
        <v>581.39499999999998</v>
      </c>
      <c r="I995" s="9">
        <f t="shared" si="15"/>
        <v>581.39499999999998</v>
      </c>
    </row>
    <row r="996" spans="2:9" x14ac:dyDescent="0.3">
      <c r="B996">
        <v>995</v>
      </c>
      <c r="C996" s="5" t="s">
        <v>181</v>
      </c>
      <c r="D996" s="5" t="s">
        <v>37</v>
      </c>
      <c r="E996" s="13">
        <v>10564</v>
      </c>
      <c r="F996" s="5" t="s">
        <v>61</v>
      </c>
      <c r="G996" s="6">
        <v>201.97399999999999</v>
      </c>
      <c r="I996" s="9">
        <f t="shared" si="15"/>
        <v>201.97399999999999</v>
      </c>
    </row>
    <row r="997" spans="2:9" x14ac:dyDescent="0.3">
      <c r="B997">
        <v>996</v>
      </c>
      <c r="C997" s="5" t="s">
        <v>373</v>
      </c>
      <c r="D997" s="5" t="s">
        <v>37</v>
      </c>
      <c r="E997" s="13">
        <v>10619</v>
      </c>
      <c r="F997" s="5" t="s">
        <v>61</v>
      </c>
      <c r="G997" s="6">
        <v>1168.07</v>
      </c>
      <c r="I997" s="9">
        <f t="shared" si="15"/>
        <v>1168.07</v>
      </c>
    </row>
    <row r="998" spans="2:9" x14ac:dyDescent="0.3">
      <c r="B998">
        <v>997</v>
      </c>
      <c r="C998" s="5" t="s">
        <v>374</v>
      </c>
      <c r="D998" s="5" t="s">
        <v>14</v>
      </c>
      <c r="E998" s="13">
        <v>10620</v>
      </c>
      <c r="F998" s="5" t="s">
        <v>61</v>
      </c>
      <c r="G998" s="6">
        <v>916.52200000000005</v>
      </c>
      <c r="I998" s="9">
        <f t="shared" si="15"/>
        <v>916.52200000000005</v>
      </c>
    </row>
    <row r="999" spans="2:9" x14ac:dyDescent="0.3">
      <c r="B999">
        <v>998</v>
      </c>
      <c r="C999" s="5" t="s">
        <v>183</v>
      </c>
      <c r="D999" s="5" t="s">
        <v>37</v>
      </c>
      <c r="E999" s="13">
        <v>10621</v>
      </c>
      <c r="F999" s="5" t="s">
        <v>61</v>
      </c>
      <c r="G999" s="6">
        <v>324.536</v>
      </c>
      <c r="I999" s="9">
        <f t="shared" si="15"/>
        <v>324.536</v>
      </c>
    </row>
    <row r="1000" spans="2:9" x14ac:dyDescent="0.3">
      <c r="B1000">
        <v>999</v>
      </c>
      <c r="C1000" s="5" t="s">
        <v>182</v>
      </c>
      <c r="D1000" s="5" t="s">
        <v>36</v>
      </c>
      <c r="E1000" s="13">
        <v>10622</v>
      </c>
      <c r="F1000" s="5" t="s">
        <v>61</v>
      </c>
      <c r="G1000" s="6">
        <v>574.11099999999999</v>
      </c>
      <c r="I1000" s="9">
        <f t="shared" si="15"/>
        <v>574.11099999999999</v>
      </c>
    </row>
    <row r="1001" spans="2:9" x14ac:dyDescent="0.3">
      <c r="B1001">
        <v>1000</v>
      </c>
      <c r="C1001" s="5" t="s">
        <v>65</v>
      </c>
      <c r="D1001" s="5" t="s">
        <v>50</v>
      </c>
      <c r="E1001" s="13">
        <v>10623</v>
      </c>
      <c r="F1001" s="5" t="s">
        <v>61</v>
      </c>
      <c r="G1001" s="6">
        <v>340.94499999999999</v>
      </c>
      <c r="I1001" s="9">
        <f t="shared" si="15"/>
        <v>340.94499999999999</v>
      </c>
    </row>
    <row r="1002" spans="2:9" x14ac:dyDescent="0.3">
      <c r="B1002">
        <v>1001</v>
      </c>
      <c r="C1002" s="5" t="s">
        <v>184</v>
      </c>
      <c r="D1002" s="5" t="s">
        <v>36</v>
      </c>
      <c r="E1002" s="13">
        <v>10624</v>
      </c>
      <c r="F1002" s="5" t="s">
        <v>61</v>
      </c>
      <c r="G1002" s="6">
        <v>578.24699999999996</v>
      </c>
      <c r="I1002" s="9">
        <f t="shared" si="15"/>
        <v>578.24699999999996</v>
      </c>
    </row>
    <row r="1003" spans="2:9" x14ac:dyDescent="0.3">
      <c r="B1003">
        <v>1002</v>
      </c>
      <c r="C1003" s="5" t="s">
        <v>373</v>
      </c>
      <c r="D1003" s="5" t="s">
        <v>37</v>
      </c>
      <c r="E1003" s="13">
        <v>10625</v>
      </c>
      <c r="F1003" s="5" t="s">
        <v>61</v>
      </c>
      <c r="G1003" s="6">
        <v>320.91899999999998</v>
      </c>
      <c r="I1003" s="9">
        <f t="shared" si="15"/>
        <v>320.91899999999998</v>
      </c>
    </row>
    <row r="1004" spans="2:9" x14ac:dyDescent="0.3">
      <c r="B1004">
        <v>1003</v>
      </c>
      <c r="C1004" s="5" t="s">
        <v>180</v>
      </c>
      <c r="D1004" s="5" t="s">
        <v>36</v>
      </c>
      <c r="E1004" s="13">
        <v>10626</v>
      </c>
      <c r="F1004" s="5" t="s">
        <v>61</v>
      </c>
      <c r="G1004" s="6">
        <v>486.73200000000003</v>
      </c>
      <c r="I1004" s="9">
        <f t="shared" si="15"/>
        <v>486.73200000000003</v>
      </c>
    </row>
    <row r="1005" spans="2:9" x14ac:dyDescent="0.3">
      <c r="B1005">
        <v>1004</v>
      </c>
      <c r="C1005" s="5" t="s">
        <v>373</v>
      </c>
      <c r="D1005" s="5" t="s">
        <v>37</v>
      </c>
      <c r="E1005" s="13">
        <v>10627</v>
      </c>
      <c r="F1005" s="5" t="s">
        <v>61</v>
      </c>
      <c r="G1005" s="6">
        <v>324.738</v>
      </c>
      <c r="I1005" s="9">
        <f t="shared" si="15"/>
        <v>324.738</v>
      </c>
    </row>
    <row r="1006" spans="2:9" x14ac:dyDescent="0.3">
      <c r="B1006">
        <v>1005</v>
      </c>
      <c r="C1006" s="5" t="s">
        <v>180</v>
      </c>
      <c r="D1006" s="5" t="s">
        <v>36</v>
      </c>
      <c r="E1006" s="13">
        <v>10628</v>
      </c>
      <c r="F1006" s="5" t="s">
        <v>61</v>
      </c>
      <c r="G1006" s="6">
        <v>107.458</v>
      </c>
      <c r="I1006" s="9">
        <f t="shared" si="15"/>
        <v>107.458</v>
      </c>
    </row>
    <row r="1007" spans="2:9" x14ac:dyDescent="0.3">
      <c r="B1007">
        <v>1006</v>
      </c>
      <c r="C1007" s="5" t="s">
        <v>180</v>
      </c>
      <c r="D1007" s="5" t="s">
        <v>36</v>
      </c>
      <c r="E1007" s="13">
        <v>10629</v>
      </c>
      <c r="F1007" s="5" t="s">
        <v>61</v>
      </c>
      <c r="G1007" s="6">
        <v>23.707000000000001</v>
      </c>
      <c r="I1007" s="9">
        <f t="shared" si="15"/>
        <v>23.707000000000001</v>
      </c>
    </row>
    <row r="1008" spans="2:9" x14ac:dyDescent="0.3">
      <c r="B1008">
        <v>1007</v>
      </c>
      <c r="C1008" s="5" t="s">
        <v>184</v>
      </c>
      <c r="D1008" s="5" t="s">
        <v>36</v>
      </c>
      <c r="E1008" s="13">
        <v>10630</v>
      </c>
      <c r="F1008" s="5" t="s">
        <v>61</v>
      </c>
      <c r="G1008" s="6">
        <v>223.37799999999999</v>
      </c>
      <c r="I1008" s="9">
        <f t="shared" si="15"/>
        <v>223.37799999999999</v>
      </c>
    </row>
    <row r="1009" spans="2:9" x14ac:dyDescent="0.3">
      <c r="B1009">
        <v>1008</v>
      </c>
      <c r="C1009" s="5" t="s">
        <v>162</v>
      </c>
      <c r="D1009" s="5" t="s">
        <v>36</v>
      </c>
      <c r="E1009" s="13">
        <v>10631</v>
      </c>
      <c r="F1009" s="5" t="s">
        <v>61</v>
      </c>
      <c r="G1009" s="6">
        <v>81.450999999999993</v>
      </c>
      <c r="I1009" s="9">
        <f t="shared" si="15"/>
        <v>81.450999999999993</v>
      </c>
    </row>
    <row r="1010" spans="2:9" x14ac:dyDescent="0.3">
      <c r="B1010">
        <v>1009</v>
      </c>
      <c r="C1010" s="5" t="s">
        <v>348</v>
      </c>
      <c r="D1010" s="5" t="s">
        <v>36</v>
      </c>
      <c r="E1010" s="13">
        <v>10632</v>
      </c>
      <c r="F1010" s="5" t="s">
        <v>61</v>
      </c>
      <c r="G1010" s="6">
        <v>568.51499999999999</v>
      </c>
      <c r="I1010" s="9">
        <f t="shared" si="15"/>
        <v>568.51499999999999</v>
      </c>
    </row>
    <row r="1011" spans="2:9" x14ac:dyDescent="0.3">
      <c r="B1011">
        <v>1010</v>
      </c>
      <c r="C1011" s="5" t="s">
        <v>187</v>
      </c>
      <c r="D1011" s="5" t="s">
        <v>36</v>
      </c>
      <c r="E1011" s="13">
        <v>10633</v>
      </c>
      <c r="F1011" s="5" t="s">
        <v>61</v>
      </c>
      <c r="G1011" s="6">
        <v>399.185</v>
      </c>
      <c r="I1011" s="9">
        <f t="shared" si="15"/>
        <v>399.185</v>
      </c>
    </row>
    <row r="1012" spans="2:9" x14ac:dyDescent="0.3">
      <c r="B1012">
        <v>1011</v>
      </c>
      <c r="C1012" s="5" t="s">
        <v>348</v>
      </c>
      <c r="D1012" s="5" t="s">
        <v>36</v>
      </c>
      <c r="E1012" s="13">
        <v>10634</v>
      </c>
      <c r="F1012" s="5" t="s">
        <v>61</v>
      </c>
      <c r="G1012" s="6">
        <v>593.01800000000003</v>
      </c>
      <c r="I1012" s="9">
        <f t="shared" si="15"/>
        <v>593.01800000000003</v>
      </c>
    </row>
    <row r="1013" spans="2:9" x14ac:dyDescent="0.3">
      <c r="B1013">
        <v>1012</v>
      </c>
      <c r="C1013" s="5" t="s">
        <v>402</v>
      </c>
      <c r="D1013" s="5" t="s">
        <v>14</v>
      </c>
      <c r="E1013" s="13">
        <v>10635</v>
      </c>
      <c r="F1013" s="5" t="s">
        <v>61</v>
      </c>
      <c r="G1013" s="6">
        <v>1172.6300000000001</v>
      </c>
      <c r="I1013" s="9">
        <f t="shared" si="15"/>
        <v>1172.6300000000001</v>
      </c>
    </row>
    <row r="1014" spans="2:9" x14ac:dyDescent="0.3">
      <c r="B1014">
        <v>1013</v>
      </c>
      <c r="C1014" s="5" t="s">
        <v>162</v>
      </c>
      <c r="D1014" s="5" t="s">
        <v>36</v>
      </c>
      <c r="E1014" s="13">
        <v>10636</v>
      </c>
      <c r="F1014" s="5" t="s">
        <v>61</v>
      </c>
      <c r="G1014" s="6">
        <v>861.84400000000005</v>
      </c>
      <c r="I1014" s="9">
        <f t="shared" si="15"/>
        <v>861.84400000000005</v>
      </c>
    </row>
    <row r="1015" spans="2:9" x14ac:dyDescent="0.3">
      <c r="B1015">
        <v>1014</v>
      </c>
      <c r="C1015" s="5" t="s">
        <v>162</v>
      </c>
      <c r="D1015" s="5" t="s">
        <v>36</v>
      </c>
      <c r="E1015" s="13">
        <v>10637</v>
      </c>
      <c r="F1015" s="5" t="s">
        <v>61</v>
      </c>
      <c r="G1015" s="6">
        <v>263.50799999999998</v>
      </c>
      <c r="I1015" s="9">
        <f t="shared" si="15"/>
        <v>263.50799999999998</v>
      </c>
    </row>
    <row r="1016" spans="2:9" x14ac:dyDescent="0.3">
      <c r="B1016">
        <v>1015</v>
      </c>
      <c r="C1016" s="5" t="s">
        <v>162</v>
      </c>
      <c r="D1016" s="5" t="s">
        <v>36</v>
      </c>
      <c r="E1016" s="13">
        <v>10638</v>
      </c>
      <c r="F1016" s="5" t="s">
        <v>61</v>
      </c>
      <c r="G1016" s="6">
        <v>288.26799999999997</v>
      </c>
      <c r="I1016" s="9">
        <f t="shared" si="15"/>
        <v>288.26799999999997</v>
      </c>
    </row>
    <row r="1017" spans="2:9" x14ac:dyDescent="0.3">
      <c r="B1017">
        <v>1016</v>
      </c>
      <c r="C1017" s="5" t="s">
        <v>65</v>
      </c>
      <c r="D1017" s="5" t="s">
        <v>50</v>
      </c>
      <c r="E1017" s="13">
        <v>10639</v>
      </c>
      <c r="F1017" s="5" t="s">
        <v>61</v>
      </c>
      <c r="G1017" s="6">
        <v>121.422</v>
      </c>
      <c r="I1017" s="9">
        <f t="shared" si="15"/>
        <v>121.422</v>
      </c>
    </row>
    <row r="1018" spans="2:9" x14ac:dyDescent="0.3">
      <c r="B1018">
        <v>1017</v>
      </c>
      <c r="C1018" s="5" t="s">
        <v>65</v>
      </c>
      <c r="D1018" s="5" t="s">
        <v>50</v>
      </c>
      <c r="E1018" s="13">
        <v>10640</v>
      </c>
      <c r="F1018" s="5" t="s">
        <v>61</v>
      </c>
      <c r="G1018" s="6">
        <v>286.02</v>
      </c>
      <c r="I1018" s="9">
        <f t="shared" si="15"/>
        <v>286.02</v>
      </c>
    </row>
    <row r="1019" spans="2:9" x14ac:dyDescent="0.3">
      <c r="B1019">
        <v>1018</v>
      </c>
      <c r="C1019" s="5" t="s">
        <v>65</v>
      </c>
      <c r="D1019" s="5" t="s">
        <v>50</v>
      </c>
      <c r="E1019" s="13">
        <v>10641</v>
      </c>
      <c r="F1019" s="5" t="s">
        <v>61</v>
      </c>
      <c r="G1019" s="6">
        <v>321.322</v>
      </c>
      <c r="I1019" s="9">
        <f t="shared" si="15"/>
        <v>321.322</v>
      </c>
    </row>
    <row r="1020" spans="2:9" x14ac:dyDescent="0.3">
      <c r="B1020">
        <v>1019</v>
      </c>
      <c r="C1020" s="5" t="s">
        <v>403</v>
      </c>
      <c r="D1020" s="5" t="s">
        <v>36</v>
      </c>
      <c r="E1020" s="13">
        <v>10642</v>
      </c>
      <c r="F1020" s="5" t="s">
        <v>61</v>
      </c>
      <c r="G1020" s="6">
        <v>208.87700000000001</v>
      </c>
      <c r="I1020" s="9">
        <f t="shared" si="15"/>
        <v>208.87700000000001</v>
      </c>
    </row>
    <row r="1021" spans="2:9" x14ac:dyDescent="0.3">
      <c r="B1021">
        <v>1020</v>
      </c>
      <c r="C1021" s="5" t="s">
        <v>403</v>
      </c>
      <c r="D1021" s="5" t="s">
        <v>36</v>
      </c>
      <c r="E1021" s="13">
        <v>10643</v>
      </c>
      <c r="F1021" s="5" t="s">
        <v>61</v>
      </c>
      <c r="G1021" s="6">
        <v>188.83</v>
      </c>
      <c r="I1021" s="9">
        <f t="shared" si="15"/>
        <v>188.83</v>
      </c>
    </row>
    <row r="1022" spans="2:9" x14ac:dyDescent="0.3">
      <c r="B1022">
        <v>1021</v>
      </c>
      <c r="C1022" s="5" t="s">
        <v>404</v>
      </c>
      <c r="D1022" s="5" t="s">
        <v>37</v>
      </c>
      <c r="E1022" s="13">
        <v>10644</v>
      </c>
      <c r="F1022" s="5" t="s">
        <v>61</v>
      </c>
      <c r="G1022" s="6">
        <v>488.80500000000001</v>
      </c>
      <c r="I1022" s="9">
        <f t="shared" si="15"/>
        <v>488.80500000000001</v>
      </c>
    </row>
    <row r="1023" spans="2:9" x14ac:dyDescent="0.3">
      <c r="B1023">
        <v>1022</v>
      </c>
      <c r="C1023" s="5" t="s">
        <v>183</v>
      </c>
      <c r="D1023" s="5" t="s">
        <v>37</v>
      </c>
      <c r="E1023" s="13">
        <v>10645</v>
      </c>
      <c r="F1023" s="5" t="s">
        <v>61</v>
      </c>
      <c r="G1023" s="6">
        <v>335.65100000000001</v>
      </c>
      <c r="I1023" s="9">
        <f t="shared" si="15"/>
        <v>335.65100000000001</v>
      </c>
    </row>
    <row r="1024" spans="2:9" x14ac:dyDescent="0.3">
      <c r="B1024">
        <v>1023</v>
      </c>
      <c r="C1024" s="5" t="s">
        <v>149</v>
      </c>
      <c r="D1024" s="5" t="s">
        <v>16</v>
      </c>
      <c r="E1024" s="13">
        <v>10646</v>
      </c>
      <c r="F1024" s="5" t="s">
        <v>61</v>
      </c>
      <c r="G1024" s="6">
        <v>256.17200000000003</v>
      </c>
      <c r="I1024" s="9">
        <f t="shared" si="15"/>
        <v>256.17200000000003</v>
      </c>
    </row>
    <row r="1025" spans="2:9" x14ac:dyDescent="0.3">
      <c r="B1025">
        <v>1024</v>
      </c>
      <c r="C1025" s="5" t="s">
        <v>184</v>
      </c>
      <c r="D1025" s="5" t="s">
        <v>36</v>
      </c>
      <c r="E1025" s="13">
        <v>10647</v>
      </c>
      <c r="F1025" s="5" t="s">
        <v>61</v>
      </c>
      <c r="G1025" s="6">
        <v>329.61099999999999</v>
      </c>
      <c r="I1025" s="9">
        <f t="shared" si="15"/>
        <v>329.61099999999999</v>
      </c>
    </row>
    <row r="1026" spans="2:9" x14ac:dyDescent="0.3">
      <c r="B1026">
        <v>1025</v>
      </c>
      <c r="C1026" s="5" t="s">
        <v>184</v>
      </c>
      <c r="D1026" s="5" t="s">
        <v>36</v>
      </c>
      <c r="E1026" s="13">
        <v>10648</v>
      </c>
      <c r="F1026" s="5" t="s">
        <v>61</v>
      </c>
      <c r="G1026" s="6">
        <v>581.31200000000001</v>
      </c>
      <c r="I1026" s="9">
        <f t="shared" ref="I1026:I1089" si="16">IF(F1026="MELBOURNE",G1026,0)</f>
        <v>581.31200000000001</v>
      </c>
    </row>
    <row r="1027" spans="2:9" x14ac:dyDescent="0.3">
      <c r="B1027">
        <v>1026</v>
      </c>
      <c r="C1027" s="5" t="s">
        <v>65</v>
      </c>
      <c r="D1027" s="5" t="s">
        <v>50</v>
      </c>
      <c r="E1027" s="13">
        <v>10649</v>
      </c>
      <c r="F1027" s="5" t="s">
        <v>61</v>
      </c>
      <c r="G1027" s="6">
        <v>721.90200000000004</v>
      </c>
      <c r="I1027" s="9">
        <f t="shared" si="16"/>
        <v>721.90200000000004</v>
      </c>
    </row>
    <row r="1028" spans="2:9" x14ac:dyDescent="0.3">
      <c r="B1028">
        <v>1027</v>
      </c>
      <c r="C1028" s="5" t="s">
        <v>354</v>
      </c>
      <c r="D1028" s="5" t="s">
        <v>50</v>
      </c>
      <c r="E1028" s="13">
        <v>10650</v>
      </c>
      <c r="F1028" s="5" t="s">
        <v>61</v>
      </c>
      <c r="G1028" s="6">
        <v>591.67899999999997</v>
      </c>
      <c r="I1028" s="9">
        <f t="shared" si="16"/>
        <v>591.67899999999997</v>
      </c>
    </row>
    <row r="1029" spans="2:9" x14ac:dyDescent="0.3">
      <c r="B1029">
        <v>1028</v>
      </c>
      <c r="C1029" s="5" t="s">
        <v>405</v>
      </c>
      <c r="D1029" s="5" t="s">
        <v>37</v>
      </c>
      <c r="E1029" s="13">
        <v>10651</v>
      </c>
      <c r="F1029" s="5" t="s">
        <v>61</v>
      </c>
      <c r="G1029" s="6">
        <v>356.41</v>
      </c>
      <c r="I1029" s="9">
        <f t="shared" si="16"/>
        <v>356.41</v>
      </c>
    </row>
    <row r="1030" spans="2:9" x14ac:dyDescent="0.3">
      <c r="B1030">
        <v>1029</v>
      </c>
      <c r="C1030" s="5" t="s">
        <v>348</v>
      </c>
      <c r="D1030" s="5" t="s">
        <v>36</v>
      </c>
      <c r="E1030" s="13">
        <v>10652</v>
      </c>
      <c r="F1030" s="5" t="s">
        <v>61</v>
      </c>
      <c r="G1030" s="6">
        <v>292.98</v>
      </c>
      <c r="I1030" s="9">
        <f t="shared" si="16"/>
        <v>292.98</v>
      </c>
    </row>
    <row r="1031" spans="2:9" x14ac:dyDescent="0.3">
      <c r="B1031">
        <v>1030</v>
      </c>
      <c r="C1031" s="5" t="s">
        <v>352</v>
      </c>
      <c r="D1031" s="5" t="s">
        <v>36</v>
      </c>
      <c r="E1031" s="13">
        <v>10653</v>
      </c>
      <c r="F1031" s="5" t="s">
        <v>61</v>
      </c>
      <c r="G1031" s="6">
        <v>111.803</v>
      </c>
      <c r="I1031" s="9">
        <f t="shared" si="16"/>
        <v>111.803</v>
      </c>
    </row>
    <row r="1032" spans="2:9" x14ac:dyDescent="0.3">
      <c r="B1032">
        <v>1031</v>
      </c>
      <c r="C1032" s="5" t="s">
        <v>352</v>
      </c>
      <c r="D1032" s="5" t="s">
        <v>36</v>
      </c>
      <c r="E1032" s="13">
        <v>10654</v>
      </c>
      <c r="F1032" s="5" t="s">
        <v>61</v>
      </c>
      <c r="G1032" s="6">
        <v>582.08199999999999</v>
      </c>
      <c r="I1032" s="9">
        <f t="shared" si="16"/>
        <v>582.08199999999999</v>
      </c>
    </row>
    <row r="1033" spans="2:9" x14ac:dyDescent="0.3">
      <c r="B1033">
        <v>1032</v>
      </c>
      <c r="C1033" s="5" t="s">
        <v>183</v>
      </c>
      <c r="D1033" s="5" t="s">
        <v>37</v>
      </c>
      <c r="E1033" s="13">
        <v>10655</v>
      </c>
      <c r="F1033" s="5" t="s">
        <v>61</v>
      </c>
      <c r="G1033" s="6">
        <v>353.98599999999999</v>
      </c>
      <c r="I1033" s="9">
        <f t="shared" si="16"/>
        <v>353.98599999999999</v>
      </c>
    </row>
    <row r="1034" spans="2:9" x14ac:dyDescent="0.3">
      <c r="B1034">
        <v>1033</v>
      </c>
      <c r="C1034" s="5" t="s">
        <v>348</v>
      </c>
      <c r="D1034" s="5" t="s">
        <v>36</v>
      </c>
      <c r="E1034" s="13">
        <v>10656</v>
      </c>
      <c r="F1034" s="5" t="s">
        <v>61</v>
      </c>
      <c r="G1034" s="6">
        <v>296.166</v>
      </c>
      <c r="I1034" s="9">
        <f t="shared" si="16"/>
        <v>296.166</v>
      </c>
    </row>
    <row r="1035" spans="2:9" x14ac:dyDescent="0.3">
      <c r="B1035">
        <v>1034</v>
      </c>
      <c r="C1035" s="5" t="s">
        <v>63</v>
      </c>
      <c r="D1035" s="5" t="s">
        <v>36</v>
      </c>
      <c r="E1035" s="13">
        <v>10863</v>
      </c>
      <c r="F1035" s="5" t="s">
        <v>61</v>
      </c>
      <c r="G1035" s="6">
        <v>283.87</v>
      </c>
      <c r="I1035" s="9">
        <f t="shared" si="16"/>
        <v>283.87</v>
      </c>
    </row>
    <row r="1036" spans="2:9" x14ac:dyDescent="0.3">
      <c r="B1036">
        <v>1035</v>
      </c>
      <c r="C1036" s="5" t="s">
        <v>406</v>
      </c>
      <c r="D1036" s="5" t="s">
        <v>37</v>
      </c>
      <c r="E1036" s="13">
        <v>10864</v>
      </c>
      <c r="F1036" s="5" t="s">
        <v>61</v>
      </c>
      <c r="G1036" s="6">
        <v>250.38200000000001</v>
      </c>
      <c r="I1036" s="9">
        <f t="shared" si="16"/>
        <v>250.38200000000001</v>
      </c>
    </row>
    <row r="1037" spans="2:9" x14ac:dyDescent="0.3">
      <c r="B1037">
        <v>1036</v>
      </c>
      <c r="C1037" s="5" t="s">
        <v>63</v>
      </c>
      <c r="D1037" s="5" t="s">
        <v>36</v>
      </c>
      <c r="E1037" s="13">
        <v>10865</v>
      </c>
      <c r="F1037" s="5" t="s">
        <v>61</v>
      </c>
      <c r="G1037" s="6">
        <v>547.91600000000005</v>
      </c>
      <c r="I1037" s="9">
        <f t="shared" si="16"/>
        <v>547.91600000000005</v>
      </c>
    </row>
    <row r="1038" spans="2:9" x14ac:dyDescent="0.3">
      <c r="B1038">
        <v>1037</v>
      </c>
      <c r="C1038" s="5" t="s">
        <v>63</v>
      </c>
      <c r="D1038" s="5" t="s">
        <v>36</v>
      </c>
      <c r="E1038" s="13">
        <v>10866</v>
      </c>
      <c r="F1038" s="5" t="s">
        <v>61</v>
      </c>
      <c r="G1038" s="6">
        <v>1050.54</v>
      </c>
      <c r="I1038" s="9">
        <f t="shared" si="16"/>
        <v>1050.54</v>
      </c>
    </row>
    <row r="1039" spans="2:9" x14ac:dyDescent="0.3">
      <c r="B1039">
        <v>1038</v>
      </c>
      <c r="C1039" s="5" t="s">
        <v>407</v>
      </c>
      <c r="D1039" s="5" t="s">
        <v>37</v>
      </c>
      <c r="E1039" s="13">
        <v>10867</v>
      </c>
      <c r="F1039" s="5" t="s">
        <v>61</v>
      </c>
      <c r="G1039" s="6">
        <v>257.048</v>
      </c>
      <c r="I1039" s="9">
        <f t="shared" si="16"/>
        <v>257.048</v>
      </c>
    </row>
    <row r="1040" spans="2:9" x14ac:dyDescent="0.3">
      <c r="B1040">
        <v>1039</v>
      </c>
      <c r="C1040" s="5" t="s">
        <v>259</v>
      </c>
      <c r="D1040" s="5" t="s">
        <v>37</v>
      </c>
      <c r="E1040" s="13">
        <v>10868</v>
      </c>
      <c r="F1040" s="5" t="s">
        <v>61</v>
      </c>
      <c r="G1040" s="6">
        <v>286.81200000000001</v>
      </c>
      <c r="I1040" s="9">
        <f t="shared" si="16"/>
        <v>286.81200000000001</v>
      </c>
    </row>
    <row r="1041" spans="2:9" x14ac:dyDescent="0.3">
      <c r="B1041">
        <v>1040</v>
      </c>
      <c r="C1041" s="5" t="s">
        <v>178</v>
      </c>
      <c r="D1041" s="5" t="s">
        <v>16</v>
      </c>
      <c r="E1041" s="13">
        <v>10869</v>
      </c>
      <c r="F1041" s="5" t="s">
        <v>61</v>
      </c>
      <c r="G1041" s="6">
        <v>758</v>
      </c>
      <c r="I1041" s="9">
        <f t="shared" si="16"/>
        <v>758</v>
      </c>
    </row>
    <row r="1042" spans="2:9" x14ac:dyDescent="0.3">
      <c r="B1042">
        <v>1041</v>
      </c>
      <c r="C1042" s="5" t="s">
        <v>178</v>
      </c>
      <c r="D1042" s="5" t="s">
        <v>16</v>
      </c>
      <c r="E1042" s="13">
        <v>10870</v>
      </c>
      <c r="F1042" s="5" t="s">
        <v>61</v>
      </c>
      <c r="G1042" s="6">
        <v>591.505</v>
      </c>
      <c r="I1042" s="9">
        <f t="shared" si="16"/>
        <v>591.505</v>
      </c>
    </row>
    <row r="1043" spans="2:9" x14ac:dyDescent="0.3">
      <c r="B1043">
        <v>1042</v>
      </c>
      <c r="C1043" s="5" t="s">
        <v>408</v>
      </c>
      <c r="D1043" s="5" t="s">
        <v>37</v>
      </c>
      <c r="E1043" s="13">
        <v>10871</v>
      </c>
      <c r="F1043" s="5" t="s">
        <v>61</v>
      </c>
      <c r="G1043" s="6">
        <v>281.49799999999999</v>
      </c>
      <c r="I1043" s="9">
        <f t="shared" si="16"/>
        <v>281.49799999999999</v>
      </c>
    </row>
    <row r="1044" spans="2:9" x14ac:dyDescent="0.3">
      <c r="B1044">
        <v>1043</v>
      </c>
      <c r="C1044" s="5" t="s">
        <v>178</v>
      </c>
      <c r="D1044" s="5" t="s">
        <v>16</v>
      </c>
      <c r="E1044" s="13">
        <v>10872</v>
      </c>
      <c r="F1044" s="5" t="s">
        <v>61</v>
      </c>
      <c r="G1044" s="6">
        <v>206.108</v>
      </c>
      <c r="I1044" s="9">
        <f t="shared" si="16"/>
        <v>206.108</v>
      </c>
    </row>
    <row r="1045" spans="2:9" x14ac:dyDescent="0.3">
      <c r="B1045">
        <v>1044</v>
      </c>
      <c r="C1045" s="5" t="s">
        <v>178</v>
      </c>
      <c r="D1045" s="5" t="s">
        <v>16</v>
      </c>
      <c r="E1045" s="13">
        <v>10873</v>
      </c>
      <c r="F1045" s="5" t="s">
        <v>61</v>
      </c>
      <c r="G1045" s="6">
        <v>838.64800000000002</v>
      </c>
      <c r="I1045" s="9">
        <f t="shared" si="16"/>
        <v>838.64800000000002</v>
      </c>
    </row>
    <row r="1046" spans="2:9" x14ac:dyDescent="0.3">
      <c r="B1046">
        <v>1045</v>
      </c>
      <c r="C1046" s="5" t="s">
        <v>407</v>
      </c>
      <c r="D1046" s="5" t="s">
        <v>37</v>
      </c>
      <c r="E1046" s="13">
        <v>10874</v>
      </c>
      <c r="F1046" s="5" t="s">
        <v>61</v>
      </c>
      <c r="G1046" s="6">
        <v>286.18400000000003</v>
      </c>
      <c r="I1046" s="9">
        <f t="shared" si="16"/>
        <v>286.18400000000003</v>
      </c>
    </row>
    <row r="1047" spans="2:9" x14ac:dyDescent="0.3">
      <c r="B1047">
        <v>1046</v>
      </c>
      <c r="C1047" s="5" t="s">
        <v>409</v>
      </c>
      <c r="D1047" s="5" t="s">
        <v>36</v>
      </c>
      <c r="E1047" s="13">
        <v>10875</v>
      </c>
      <c r="F1047" s="5" t="s">
        <v>61</v>
      </c>
      <c r="G1047" s="6">
        <v>287.87299999999999</v>
      </c>
      <c r="I1047" s="9">
        <f t="shared" si="16"/>
        <v>287.87299999999999</v>
      </c>
    </row>
    <row r="1048" spans="2:9" x14ac:dyDescent="0.3">
      <c r="B1048">
        <v>1047</v>
      </c>
      <c r="C1048" s="5" t="s">
        <v>410</v>
      </c>
      <c r="D1048" s="5" t="s">
        <v>36</v>
      </c>
      <c r="E1048" s="13">
        <v>10876</v>
      </c>
      <c r="F1048" s="5" t="s">
        <v>61</v>
      </c>
      <c r="G1048" s="6">
        <v>293.84500000000003</v>
      </c>
      <c r="I1048" s="9">
        <f t="shared" si="16"/>
        <v>293.84500000000003</v>
      </c>
    </row>
    <row r="1049" spans="2:9" x14ac:dyDescent="0.3">
      <c r="B1049">
        <v>1048</v>
      </c>
      <c r="C1049" s="5" t="s">
        <v>411</v>
      </c>
      <c r="D1049" s="5" t="s">
        <v>272</v>
      </c>
      <c r="E1049" s="13">
        <v>10877</v>
      </c>
      <c r="F1049" s="5" t="s">
        <v>61</v>
      </c>
      <c r="G1049" s="6">
        <v>286.90899999999999</v>
      </c>
      <c r="I1049" s="9">
        <f t="shared" si="16"/>
        <v>286.90899999999999</v>
      </c>
    </row>
    <row r="1050" spans="2:9" x14ac:dyDescent="0.3">
      <c r="B1050">
        <v>1049</v>
      </c>
      <c r="C1050" s="5" t="s">
        <v>412</v>
      </c>
      <c r="D1050" s="5" t="s">
        <v>14</v>
      </c>
      <c r="E1050" s="13">
        <v>10878</v>
      </c>
      <c r="F1050" s="5" t="s">
        <v>61</v>
      </c>
      <c r="G1050" s="6">
        <v>581.25300000000004</v>
      </c>
      <c r="I1050" s="9">
        <f t="shared" si="16"/>
        <v>581.25300000000004</v>
      </c>
    </row>
    <row r="1051" spans="2:9" x14ac:dyDescent="0.3">
      <c r="B1051">
        <v>1050</v>
      </c>
      <c r="C1051" s="5" t="s">
        <v>413</v>
      </c>
      <c r="D1051" s="5" t="s">
        <v>36</v>
      </c>
      <c r="E1051" s="13">
        <v>10879</v>
      </c>
      <c r="F1051" s="5" t="s">
        <v>61</v>
      </c>
      <c r="G1051" s="6">
        <v>281.16000000000003</v>
      </c>
      <c r="I1051" s="9">
        <f t="shared" si="16"/>
        <v>281.16000000000003</v>
      </c>
    </row>
    <row r="1052" spans="2:9" x14ac:dyDescent="0.3">
      <c r="B1052">
        <v>1051</v>
      </c>
      <c r="C1052" s="5" t="s">
        <v>177</v>
      </c>
      <c r="D1052" s="5" t="s">
        <v>16</v>
      </c>
      <c r="E1052" s="13">
        <v>10880</v>
      </c>
      <c r="F1052" s="5" t="s">
        <v>61</v>
      </c>
      <c r="G1052" s="6">
        <v>738.58100000000002</v>
      </c>
      <c r="I1052" s="9">
        <f t="shared" si="16"/>
        <v>738.58100000000002</v>
      </c>
    </row>
    <row r="1053" spans="2:9" x14ac:dyDescent="0.3">
      <c r="B1053">
        <v>1052</v>
      </c>
      <c r="C1053" s="5" t="s">
        <v>414</v>
      </c>
      <c r="D1053" s="5" t="s">
        <v>14</v>
      </c>
      <c r="E1053" s="13">
        <v>10881</v>
      </c>
      <c r="F1053" s="5" t="s">
        <v>61</v>
      </c>
      <c r="G1053" s="6">
        <v>482.91899999999998</v>
      </c>
      <c r="I1053" s="9">
        <f t="shared" si="16"/>
        <v>482.91899999999998</v>
      </c>
    </row>
    <row r="1054" spans="2:9" x14ac:dyDescent="0.3">
      <c r="B1054">
        <v>1053</v>
      </c>
      <c r="C1054" s="5" t="s">
        <v>414</v>
      </c>
      <c r="D1054" s="5" t="s">
        <v>14</v>
      </c>
      <c r="E1054" s="13">
        <v>10882</v>
      </c>
      <c r="F1054" s="5" t="s">
        <v>61</v>
      </c>
      <c r="G1054" s="6">
        <v>536.48400000000004</v>
      </c>
      <c r="I1054" s="9">
        <f t="shared" si="16"/>
        <v>536.48400000000004</v>
      </c>
    </row>
    <row r="1055" spans="2:9" x14ac:dyDescent="0.3">
      <c r="B1055">
        <v>1054</v>
      </c>
      <c r="C1055" s="5" t="s">
        <v>415</v>
      </c>
      <c r="D1055" s="5" t="s">
        <v>14</v>
      </c>
      <c r="E1055" s="13">
        <v>11040</v>
      </c>
      <c r="F1055" s="5" t="s">
        <v>61</v>
      </c>
      <c r="G1055" s="6">
        <v>193.245</v>
      </c>
      <c r="I1055" s="9">
        <f t="shared" si="16"/>
        <v>193.245</v>
      </c>
    </row>
    <row r="1056" spans="2:9" x14ac:dyDescent="0.3">
      <c r="B1056">
        <v>1055</v>
      </c>
      <c r="C1056" s="5" t="s">
        <v>415</v>
      </c>
      <c r="D1056" s="5" t="s">
        <v>14</v>
      </c>
      <c r="E1056" s="13">
        <v>11041</v>
      </c>
      <c r="F1056" s="5" t="s">
        <v>61</v>
      </c>
      <c r="G1056" s="6">
        <v>454.71600000000001</v>
      </c>
      <c r="I1056" s="9">
        <f t="shared" si="16"/>
        <v>454.71600000000001</v>
      </c>
    </row>
    <row r="1057" spans="2:9" x14ac:dyDescent="0.3">
      <c r="B1057">
        <v>1056</v>
      </c>
      <c r="C1057" s="5" t="s">
        <v>416</v>
      </c>
      <c r="D1057" s="5" t="s">
        <v>55</v>
      </c>
      <c r="E1057" s="13">
        <v>11042</v>
      </c>
      <c r="F1057" s="5" t="s">
        <v>61</v>
      </c>
      <c r="G1057" s="6">
        <v>1196.0999999999999</v>
      </c>
      <c r="I1057" s="9">
        <f t="shared" si="16"/>
        <v>1196.0999999999999</v>
      </c>
    </row>
    <row r="1058" spans="2:9" x14ac:dyDescent="0.3">
      <c r="B1058">
        <v>1057</v>
      </c>
      <c r="C1058" s="5" t="s">
        <v>416</v>
      </c>
      <c r="D1058" s="5" t="s">
        <v>55</v>
      </c>
      <c r="E1058" s="13">
        <v>11043</v>
      </c>
      <c r="F1058" s="5" t="s">
        <v>61</v>
      </c>
      <c r="G1058" s="6">
        <v>224.31299999999999</v>
      </c>
      <c r="I1058" s="9">
        <f t="shared" si="16"/>
        <v>224.31299999999999</v>
      </c>
    </row>
    <row r="1059" spans="2:9" x14ac:dyDescent="0.3">
      <c r="B1059">
        <v>1058</v>
      </c>
      <c r="C1059" s="5" t="s">
        <v>417</v>
      </c>
      <c r="D1059" s="5" t="s">
        <v>14</v>
      </c>
      <c r="E1059" s="13">
        <v>11044</v>
      </c>
      <c r="F1059" s="5" t="s">
        <v>61</v>
      </c>
      <c r="G1059" s="6">
        <v>852.11699999999996</v>
      </c>
      <c r="I1059" s="9">
        <f t="shared" si="16"/>
        <v>852.11699999999996</v>
      </c>
    </row>
    <row r="1060" spans="2:9" x14ac:dyDescent="0.3">
      <c r="B1060">
        <v>1059</v>
      </c>
      <c r="C1060" s="5" t="s">
        <v>416</v>
      </c>
      <c r="D1060" s="5" t="s">
        <v>55</v>
      </c>
      <c r="E1060" s="13">
        <v>11045</v>
      </c>
      <c r="F1060" s="5" t="s">
        <v>61</v>
      </c>
      <c r="G1060" s="6">
        <v>34.71</v>
      </c>
      <c r="I1060" s="9">
        <f t="shared" si="16"/>
        <v>34.71</v>
      </c>
    </row>
    <row r="1061" spans="2:9" x14ac:dyDescent="0.3">
      <c r="B1061">
        <v>1060</v>
      </c>
      <c r="C1061" s="5" t="s">
        <v>416</v>
      </c>
      <c r="D1061" s="5" t="s">
        <v>55</v>
      </c>
      <c r="E1061" s="13">
        <v>11046</v>
      </c>
      <c r="F1061" s="5" t="s">
        <v>61</v>
      </c>
      <c r="G1061" s="6">
        <v>398.15300000000002</v>
      </c>
      <c r="I1061" s="9">
        <f t="shared" si="16"/>
        <v>398.15300000000002</v>
      </c>
    </row>
    <row r="1062" spans="2:9" x14ac:dyDescent="0.3">
      <c r="B1062">
        <v>1061</v>
      </c>
      <c r="C1062" s="5" t="s">
        <v>115</v>
      </c>
      <c r="D1062" s="5" t="s">
        <v>14</v>
      </c>
      <c r="E1062" s="13">
        <v>11047</v>
      </c>
      <c r="F1062" s="5" t="s">
        <v>61</v>
      </c>
      <c r="G1062" s="6">
        <v>884.59500000000003</v>
      </c>
      <c r="I1062" s="9">
        <f t="shared" si="16"/>
        <v>884.59500000000003</v>
      </c>
    </row>
    <row r="1063" spans="2:9" x14ac:dyDescent="0.3">
      <c r="B1063">
        <v>1062</v>
      </c>
      <c r="C1063" s="5" t="s">
        <v>416</v>
      </c>
      <c r="D1063" s="5" t="s">
        <v>55</v>
      </c>
      <c r="E1063" s="13">
        <v>11048</v>
      </c>
      <c r="F1063" s="5" t="s">
        <v>61</v>
      </c>
      <c r="G1063" s="6">
        <v>425.279</v>
      </c>
      <c r="I1063" s="9">
        <f t="shared" si="16"/>
        <v>425.279</v>
      </c>
    </row>
    <row r="1064" spans="2:9" x14ac:dyDescent="0.3">
      <c r="B1064">
        <v>1063</v>
      </c>
      <c r="C1064" s="5" t="s">
        <v>148</v>
      </c>
      <c r="D1064" s="5" t="s">
        <v>50</v>
      </c>
      <c r="E1064" s="13">
        <v>11049</v>
      </c>
      <c r="F1064" s="5" t="s">
        <v>61</v>
      </c>
      <c r="G1064" s="6">
        <v>757.96299999999997</v>
      </c>
      <c r="I1064" s="9">
        <f t="shared" si="16"/>
        <v>757.96299999999997</v>
      </c>
    </row>
    <row r="1065" spans="2:9" x14ac:dyDescent="0.3">
      <c r="B1065">
        <v>1064</v>
      </c>
      <c r="C1065" s="5" t="s">
        <v>418</v>
      </c>
      <c r="D1065" s="5" t="s">
        <v>22</v>
      </c>
      <c r="E1065" s="13">
        <v>11050</v>
      </c>
      <c r="F1065" s="5" t="s">
        <v>61</v>
      </c>
      <c r="G1065" s="6">
        <v>158.09899999999999</v>
      </c>
      <c r="I1065" s="9">
        <f t="shared" si="16"/>
        <v>158.09899999999999</v>
      </c>
    </row>
    <row r="1066" spans="2:9" x14ac:dyDescent="0.3">
      <c r="B1066">
        <v>1065</v>
      </c>
      <c r="C1066" s="5" t="s">
        <v>415</v>
      </c>
      <c r="D1066" s="5" t="s">
        <v>14</v>
      </c>
      <c r="E1066" s="13">
        <v>11051</v>
      </c>
      <c r="F1066" s="5" t="s">
        <v>61</v>
      </c>
      <c r="G1066" s="6">
        <v>1032.98</v>
      </c>
      <c r="I1066" s="9">
        <f t="shared" si="16"/>
        <v>1032.98</v>
      </c>
    </row>
    <row r="1067" spans="2:9" x14ac:dyDescent="0.3">
      <c r="B1067">
        <v>1066</v>
      </c>
      <c r="C1067" s="5" t="s">
        <v>416</v>
      </c>
      <c r="D1067" s="5" t="s">
        <v>55</v>
      </c>
      <c r="E1067" s="13">
        <v>11052</v>
      </c>
      <c r="F1067" s="5" t="s">
        <v>61</v>
      </c>
      <c r="G1067" s="6">
        <v>1378.75</v>
      </c>
      <c r="I1067" s="9">
        <f t="shared" si="16"/>
        <v>1378.75</v>
      </c>
    </row>
    <row r="1068" spans="2:9" x14ac:dyDescent="0.3">
      <c r="B1068">
        <v>1067</v>
      </c>
      <c r="C1068" s="5" t="s">
        <v>418</v>
      </c>
      <c r="D1068" s="5" t="s">
        <v>22</v>
      </c>
      <c r="E1068" s="13">
        <v>11053</v>
      </c>
      <c r="F1068" s="5" t="s">
        <v>61</v>
      </c>
      <c r="G1068" s="6">
        <v>211.88399999999999</v>
      </c>
      <c r="I1068" s="9">
        <f t="shared" si="16"/>
        <v>211.88399999999999</v>
      </c>
    </row>
    <row r="1069" spans="2:9" x14ac:dyDescent="0.3">
      <c r="B1069">
        <v>1068</v>
      </c>
      <c r="C1069" s="5" t="s">
        <v>418</v>
      </c>
      <c r="D1069" s="5" t="s">
        <v>22</v>
      </c>
      <c r="E1069" s="13">
        <v>11054</v>
      </c>
      <c r="F1069" s="5" t="s">
        <v>61</v>
      </c>
      <c r="G1069" s="6">
        <v>202.851</v>
      </c>
      <c r="I1069" s="9">
        <f t="shared" si="16"/>
        <v>202.851</v>
      </c>
    </row>
    <row r="1070" spans="2:9" x14ac:dyDescent="0.3">
      <c r="B1070">
        <v>1069</v>
      </c>
      <c r="C1070" s="5" t="s">
        <v>261</v>
      </c>
      <c r="D1070" s="5" t="s">
        <v>14</v>
      </c>
      <c r="E1070" s="13">
        <v>11055</v>
      </c>
      <c r="F1070" s="5" t="s">
        <v>61</v>
      </c>
      <c r="G1070" s="6">
        <v>949.44500000000005</v>
      </c>
      <c r="I1070" s="9">
        <f t="shared" si="16"/>
        <v>949.44500000000005</v>
      </c>
    </row>
    <row r="1071" spans="2:9" x14ac:dyDescent="0.3">
      <c r="B1071">
        <v>1070</v>
      </c>
      <c r="C1071" s="5" t="s">
        <v>261</v>
      </c>
      <c r="D1071" s="5" t="s">
        <v>14</v>
      </c>
      <c r="E1071" s="13">
        <v>11056</v>
      </c>
      <c r="F1071" s="5" t="s">
        <v>61</v>
      </c>
      <c r="G1071" s="6">
        <v>475.12799999999999</v>
      </c>
      <c r="I1071" s="9">
        <f t="shared" si="16"/>
        <v>475.12799999999999</v>
      </c>
    </row>
    <row r="1072" spans="2:9" x14ac:dyDescent="0.3">
      <c r="B1072">
        <v>1071</v>
      </c>
      <c r="C1072" s="5" t="s">
        <v>65</v>
      </c>
      <c r="D1072" s="5" t="s">
        <v>50</v>
      </c>
      <c r="E1072" s="13">
        <v>10657</v>
      </c>
      <c r="F1072" s="5" t="s">
        <v>61</v>
      </c>
      <c r="G1072" s="6">
        <v>355.38200000000001</v>
      </c>
      <c r="I1072" s="9">
        <f t="shared" si="16"/>
        <v>355.38200000000001</v>
      </c>
    </row>
    <row r="1073" spans="2:9" x14ac:dyDescent="0.3">
      <c r="B1073">
        <v>1072</v>
      </c>
      <c r="C1073" s="5" t="s">
        <v>348</v>
      </c>
      <c r="D1073" s="5" t="s">
        <v>36</v>
      </c>
      <c r="E1073" s="13">
        <v>10658</v>
      </c>
      <c r="F1073" s="5" t="s">
        <v>61</v>
      </c>
      <c r="G1073" s="6">
        <v>221.34399999999999</v>
      </c>
      <c r="I1073" s="9">
        <f t="shared" si="16"/>
        <v>221.34399999999999</v>
      </c>
    </row>
    <row r="1074" spans="2:9" x14ac:dyDescent="0.3">
      <c r="B1074">
        <v>1073</v>
      </c>
      <c r="C1074" s="5" t="s">
        <v>184</v>
      </c>
      <c r="D1074" s="5" t="s">
        <v>36</v>
      </c>
      <c r="E1074" s="13">
        <v>10659</v>
      </c>
      <c r="F1074" s="5" t="s">
        <v>61</v>
      </c>
      <c r="G1074" s="6">
        <v>348.26499999999999</v>
      </c>
      <c r="I1074" s="9">
        <f t="shared" si="16"/>
        <v>348.26499999999999</v>
      </c>
    </row>
    <row r="1075" spans="2:9" x14ac:dyDescent="0.3">
      <c r="B1075">
        <v>1074</v>
      </c>
      <c r="C1075" s="5" t="s">
        <v>184</v>
      </c>
      <c r="D1075" s="5" t="s">
        <v>36</v>
      </c>
      <c r="E1075" s="13">
        <v>10660</v>
      </c>
      <c r="F1075" s="5" t="s">
        <v>61</v>
      </c>
      <c r="G1075" s="6">
        <v>626.32399999999996</v>
      </c>
      <c r="I1075" s="9">
        <f t="shared" si="16"/>
        <v>626.32399999999996</v>
      </c>
    </row>
    <row r="1076" spans="2:9" x14ac:dyDescent="0.3">
      <c r="B1076">
        <v>1075</v>
      </c>
      <c r="C1076" s="5" t="s">
        <v>347</v>
      </c>
      <c r="D1076" s="5" t="s">
        <v>37</v>
      </c>
      <c r="E1076" s="13">
        <v>10661</v>
      </c>
      <c r="F1076" s="5" t="s">
        <v>61</v>
      </c>
      <c r="G1076" s="6">
        <v>1013.36</v>
      </c>
      <c r="I1076" s="9">
        <f t="shared" si="16"/>
        <v>1013.36</v>
      </c>
    </row>
    <row r="1077" spans="2:9" x14ac:dyDescent="0.3">
      <c r="B1077">
        <v>1076</v>
      </c>
      <c r="C1077" s="5" t="s">
        <v>354</v>
      </c>
      <c r="D1077" s="5" t="s">
        <v>50</v>
      </c>
      <c r="E1077" s="13">
        <v>10662</v>
      </c>
      <c r="F1077" s="5" t="s">
        <v>61</v>
      </c>
      <c r="G1077" s="6">
        <v>577.38400000000001</v>
      </c>
      <c r="I1077" s="9">
        <f t="shared" si="16"/>
        <v>577.38400000000001</v>
      </c>
    </row>
    <row r="1078" spans="2:9" x14ac:dyDescent="0.3">
      <c r="B1078">
        <v>1077</v>
      </c>
      <c r="C1078" s="5" t="s">
        <v>168</v>
      </c>
      <c r="D1078" s="5" t="s">
        <v>37</v>
      </c>
      <c r="E1078" s="13">
        <v>10663</v>
      </c>
      <c r="F1078" s="5" t="s">
        <v>61</v>
      </c>
      <c r="G1078" s="6">
        <v>261.90699999999998</v>
      </c>
      <c r="I1078" s="9">
        <f t="shared" si="16"/>
        <v>261.90699999999998</v>
      </c>
    </row>
    <row r="1079" spans="2:9" x14ac:dyDescent="0.3">
      <c r="B1079">
        <v>1078</v>
      </c>
      <c r="C1079" s="5" t="s">
        <v>349</v>
      </c>
      <c r="D1079" s="5" t="s">
        <v>37</v>
      </c>
      <c r="E1079" s="13">
        <v>10664</v>
      </c>
      <c r="F1079" s="5" t="s">
        <v>61</v>
      </c>
      <c r="G1079" s="6">
        <v>475.40499999999997</v>
      </c>
      <c r="I1079" s="9">
        <f t="shared" si="16"/>
        <v>475.40499999999997</v>
      </c>
    </row>
    <row r="1080" spans="2:9" x14ac:dyDescent="0.3">
      <c r="B1080">
        <v>1079</v>
      </c>
      <c r="C1080" s="5" t="s">
        <v>350</v>
      </c>
      <c r="D1080" s="5" t="s">
        <v>37</v>
      </c>
      <c r="E1080" s="13">
        <v>10665</v>
      </c>
      <c r="F1080" s="5" t="s">
        <v>61</v>
      </c>
      <c r="G1080" s="6">
        <v>160.58000000000001</v>
      </c>
      <c r="I1080" s="9">
        <f t="shared" si="16"/>
        <v>160.58000000000001</v>
      </c>
    </row>
    <row r="1081" spans="2:9" x14ac:dyDescent="0.3">
      <c r="B1081">
        <v>1080</v>
      </c>
      <c r="C1081" s="5" t="s">
        <v>350</v>
      </c>
      <c r="D1081" s="5" t="s">
        <v>37</v>
      </c>
      <c r="E1081" s="13">
        <v>10666</v>
      </c>
      <c r="F1081" s="5" t="s">
        <v>61</v>
      </c>
      <c r="G1081" s="6">
        <v>500.92399999999998</v>
      </c>
      <c r="I1081" s="9">
        <f t="shared" si="16"/>
        <v>500.92399999999998</v>
      </c>
    </row>
    <row r="1082" spans="2:9" x14ac:dyDescent="0.3">
      <c r="B1082">
        <v>1081</v>
      </c>
      <c r="C1082" s="5" t="s">
        <v>403</v>
      </c>
      <c r="D1082" s="5" t="s">
        <v>36</v>
      </c>
      <c r="E1082" s="13">
        <v>10667</v>
      </c>
      <c r="F1082" s="5" t="s">
        <v>61</v>
      </c>
      <c r="G1082" s="6">
        <v>90.135000000000005</v>
      </c>
      <c r="I1082" s="9">
        <f t="shared" si="16"/>
        <v>90.135000000000005</v>
      </c>
    </row>
    <row r="1083" spans="2:9" x14ac:dyDescent="0.3">
      <c r="B1083">
        <v>1082</v>
      </c>
      <c r="C1083" s="5" t="s">
        <v>403</v>
      </c>
      <c r="D1083" s="5" t="s">
        <v>36</v>
      </c>
      <c r="E1083" s="13">
        <v>10668</v>
      </c>
      <c r="F1083" s="5" t="s">
        <v>61</v>
      </c>
      <c r="G1083" s="6">
        <v>254.59399999999999</v>
      </c>
      <c r="I1083" s="9">
        <f t="shared" si="16"/>
        <v>254.59399999999999</v>
      </c>
    </row>
    <row r="1084" spans="2:9" x14ac:dyDescent="0.3">
      <c r="B1084">
        <v>1083</v>
      </c>
      <c r="C1084" s="5" t="s">
        <v>348</v>
      </c>
      <c r="D1084" s="5" t="s">
        <v>36</v>
      </c>
      <c r="E1084" s="13">
        <v>10669</v>
      </c>
      <c r="F1084" s="5" t="s">
        <v>61</v>
      </c>
      <c r="G1084" s="6">
        <v>580.11199999999997</v>
      </c>
      <c r="I1084" s="9">
        <f t="shared" si="16"/>
        <v>580.11199999999997</v>
      </c>
    </row>
    <row r="1085" spans="2:9" x14ac:dyDescent="0.3">
      <c r="B1085">
        <v>1084</v>
      </c>
      <c r="C1085" s="5" t="s">
        <v>352</v>
      </c>
      <c r="D1085" s="5" t="s">
        <v>36</v>
      </c>
      <c r="E1085" s="13">
        <v>10670</v>
      </c>
      <c r="F1085" s="5" t="s">
        <v>61</v>
      </c>
      <c r="G1085" s="6">
        <v>564.17600000000004</v>
      </c>
      <c r="I1085" s="9">
        <f t="shared" si="16"/>
        <v>564.17600000000004</v>
      </c>
    </row>
    <row r="1086" spans="2:9" x14ac:dyDescent="0.3">
      <c r="B1086">
        <v>1085</v>
      </c>
      <c r="C1086" s="5" t="s">
        <v>354</v>
      </c>
      <c r="D1086" s="5" t="s">
        <v>50</v>
      </c>
      <c r="E1086" s="13">
        <v>10671</v>
      </c>
      <c r="F1086" s="5" t="s">
        <v>61</v>
      </c>
      <c r="G1086" s="6">
        <v>570.95899999999995</v>
      </c>
      <c r="I1086" s="9">
        <f t="shared" si="16"/>
        <v>570.95899999999995</v>
      </c>
    </row>
    <row r="1087" spans="2:9" x14ac:dyDescent="0.3">
      <c r="B1087">
        <v>1086</v>
      </c>
      <c r="C1087" s="5" t="s">
        <v>65</v>
      </c>
      <c r="D1087" s="5" t="s">
        <v>50</v>
      </c>
      <c r="E1087" s="13">
        <v>10672</v>
      </c>
      <c r="F1087" s="5" t="s">
        <v>61</v>
      </c>
      <c r="G1087" s="6">
        <v>452.43400000000003</v>
      </c>
      <c r="I1087" s="9">
        <f t="shared" si="16"/>
        <v>452.43400000000003</v>
      </c>
    </row>
    <row r="1088" spans="2:9" x14ac:dyDescent="0.3">
      <c r="B1088">
        <v>1087</v>
      </c>
      <c r="C1088" s="5" t="s">
        <v>419</v>
      </c>
      <c r="D1088" s="5" t="s">
        <v>36</v>
      </c>
      <c r="E1088" s="13">
        <v>10928</v>
      </c>
      <c r="F1088" s="5" t="s">
        <v>61</v>
      </c>
      <c r="G1088" s="6">
        <v>289.07799999999997</v>
      </c>
      <c r="I1088" s="9">
        <f t="shared" si="16"/>
        <v>289.07799999999997</v>
      </c>
    </row>
    <row r="1089" spans="2:9" x14ac:dyDescent="0.3">
      <c r="B1089">
        <v>1088</v>
      </c>
      <c r="C1089" s="5" t="s">
        <v>172</v>
      </c>
      <c r="D1089" s="5" t="s">
        <v>16</v>
      </c>
      <c r="E1089" s="13">
        <v>10929</v>
      </c>
      <c r="F1089" s="5" t="s">
        <v>61</v>
      </c>
      <c r="G1089" s="6">
        <v>262.94</v>
      </c>
      <c r="I1089" s="9">
        <f t="shared" si="16"/>
        <v>262.94</v>
      </c>
    </row>
    <row r="1090" spans="2:9" x14ac:dyDescent="0.3">
      <c r="B1090">
        <v>1089</v>
      </c>
      <c r="C1090" s="5" t="s">
        <v>420</v>
      </c>
      <c r="D1090" s="5" t="s">
        <v>16</v>
      </c>
      <c r="E1090" s="13">
        <v>10930</v>
      </c>
      <c r="F1090" s="5" t="s">
        <v>61</v>
      </c>
      <c r="G1090" s="6">
        <v>265.97800000000001</v>
      </c>
      <c r="I1090" s="9">
        <f t="shared" ref="I1090:I1153" si="17">IF(F1090="MELBOURNE",G1090,0)</f>
        <v>265.97800000000001</v>
      </c>
    </row>
    <row r="1091" spans="2:9" x14ac:dyDescent="0.3">
      <c r="B1091">
        <v>1090</v>
      </c>
      <c r="C1091" s="5" t="s">
        <v>420</v>
      </c>
      <c r="D1091" s="5" t="s">
        <v>16</v>
      </c>
      <c r="E1091" s="13">
        <v>10931</v>
      </c>
      <c r="F1091" s="5" t="s">
        <v>61</v>
      </c>
      <c r="G1091" s="6">
        <v>250.57300000000001</v>
      </c>
      <c r="I1091" s="9">
        <f t="shared" si="17"/>
        <v>250.57300000000001</v>
      </c>
    </row>
    <row r="1092" spans="2:9" x14ac:dyDescent="0.3">
      <c r="B1092">
        <v>1091</v>
      </c>
      <c r="C1092" s="5" t="s">
        <v>420</v>
      </c>
      <c r="D1092" s="5" t="s">
        <v>16</v>
      </c>
      <c r="E1092" s="13">
        <v>10932</v>
      </c>
      <c r="F1092" s="5" t="s">
        <v>61</v>
      </c>
      <c r="G1092" s="6">
        <v>256.70100000000002</v>
      </c>
      <c r="I1092" s="9">
        <f t="shared" si="17"/>
        <v>256.70100000000002</v>
      </c>
    </row>
    <row r="1093" spans="2:9" x14ac:dyDescent="0.3">
      <c r="B1093">
        <v>1092</v>
      </c>
      <c r="C1093" s="5" t="s">
        <v>419</v>
      </c>
      <c r="D1093" s="5" t="s">
        <v>36</v>
      </c>
      <c r="E1093" s="13">
        <v>10933</v>
      </c>
      <c r="F1093" s="5" t="s">
        <v>61</v>
      </c>
      <c r="G1093" s="6">
        <v>846.67700000000002</v>
      </c>
      <c r="I1093" s="9">
        <f t="shared" si="17"/>
        <v>846.67700000000002</v>
      </c>
    </row>
    <row r="1094" spans="2:9" x14ac:dyDescent="0.3">
      <c r="B1094">
        <v>1093</v>
      </c>
      <c r="C1094" s="5" t="s">
        <v>420</v>
      </c>
      <c r="D1094" s="5" t="s">
        <v>16</v>
      </c>
      <c r="E1094" s="13">
        <v>10934</v>
      </c>
      <c r="F1094" s="5" t="s">
        <v>61</v>
      </c>
      <c r="G1094" s="6">
        <v>250.51599999999999</v>
      </c>
      <c r="I1094" s="9">
        <f t="shared" si="17"/>
        <v>250.51599999999999</v>
      </c>
    </row>
    <row r="1095" spans="2:9" x14ac:dyDescent="0.3">
      <c r="B1095">
        <v>1094</v>
      </c>
      <c r="C1095" s="5" t="s">
        <v>420</v>
      </c>
      <c r="D1095" s="5" t="s">
        <v>16</v>
      </c>
      <c r="E1095" s="13">
        <v>10935</v>
      </c>
      <c r="F1095" s="5" t="s">
        <v>61</v>
      </c>
      <c r="G1095" s="6">
        <v>241.239</v>
      </c>
      <c r="I1095" s="9">
        <f t="shared" si="17"/>
        <v>241.239</v>
      </c>
    </row>
    <row r="1096" spans="2:9" x14ac:dyDescent="0.3">
      <c r="B1096">
        <v>1095</v>
      </c>
      <c r="C1096" s="5" t="s">
        <v>421</v>
      </c>
      <c r="D1096" s="5" t="s">
        <v>36</v>
      </c>
      <c r="E1096" s="13">
        <v>10936</v>
      </c>
      <c r="F1096" s="5" t="s">
        <v>61</v>
      </c>
      <c r="G1096" s="6">
        <v>272.00799999999998</v>
      </c>
      <c r="I1096" s="9">
        <f t="shared" si="17"/>
        <v>272.00799999999998</v>
      </c>
    </row>
    <row r="1097" spans="2:9" x14ac:dyDescent="0.3">
      <c r="B1097">
        <v>1096</v>
      </c>
      <c r="C1097" s="5" t="s">
        <v>419</v>
      </c>
      <c r="D1097" s="5" t="s">
        <v>36</v>
      </c>
      <c r="E1097" s="13">
        <v>10937</v>
      </c>
      <c r="F1097" s="5" t="s">
        <v>61</v>
      </c>
      <c r="G1097" s="6">
        <v>230.70699999999999</v>
      </c>
      <c r="I1097" s="9">
        <f t="shared" si="17"/>
        <v>230.70699999999999</v>
      </c>
    </row>
    <row r="1098" spans="2:9" x14ac:dyDescent="0.3">
      <c r="B1098">
        <v>1097</v>
      </c>
      <c r="C1098" s="5" t="s">
        <v>171</v>
      </c>
      <c r="D1098" s="5" t="s">
        <v>14</v>
      </c>
      <c r="E1098" s="13">
        <v>10938</v>
      </c>
      <c r="F1098" s="5" t="s">
        <v>61</v>
      </c>
      <c r="G1098" s="6">
        <v>261.69200000000001</v>
      </c>
      <c r="I1098" s="9">
        <f t="shared" si="17"/>
        <v>261.69200000000001</v>
      </c>
    </row>
    <row r="1099" spans="2:9" x14ac:dyDescent="0.3">
      <c r="B1099">
        <v>1098</v>
      </c>
      <c r="C1099" s="5" t="s">
        <v>422</v>
      </c>
      <c r="D1099" s="5" t="s">
        <v>36</v>
      </c>
      <c r="E1099" s="13">
        <v>10939</v>
      </c>
      <c r="F1099" s="5" t="s">
        <v>61</v>
      </c>
      <c r="G1099" s="6">
        <v>862.61400000000003</v>
      </c>
      <c r="I1099" s="9">
        <f t="shared" si="17"/>
        <v>862.61400000000003</v>
      </c>
    </row>
    <row r="1100" spans="2:9" x14ac:dyDescent="0.3">
      <c r="B1100">
        <v>1099</v>
      </c>
      <c r="C1100" s="5" t="s">
        <v>423</v>
      </c>
      <c r="D1100" s="5" t="s">
        <v>14</v>
      </c>
      <c r="E1100" s="13">
        <v>10940</v>
      </c>
      <c r="F1100" s="5" t="s">
        <v>61</v>
      </c>
      <c r="G1100" s="6">
        <v>245.83500000000001</v>
      </c>
      <c r="I1100" s="9">
        <f t="shared" si="17"/>
        <v>245.83500000000001</v>
      </c>
    </row>
    <row r="1101" spans="2:9" x14ac:dyDescent="0.3">
      <c r="B1101">
        <v>1100</v>
      </c>
      <c r="C1101" s="5" t="s">
        <v>424</v>
      </c>
      <c r="D1101" s="5" t="s">
        <v>36</v>
      </c>
      <c r="E1101" s="13">
        <v>10941</v>
      </c>
      <c r="F1101" s="5" t="s">
        <v>61</v>
      </c>
      <c r="G1101" s="6">
        <v>859.85</v>
      </c>
      <c r="I1101" s="9">
        <f t="shared" si="17"/>
        <v>859.85</v>
      </c>
    </row>
    <row r="1102" spans="2:9" x14ac:dyDescent="0.3">
      <c r="B1102">
        <v>1101</v>
      </c>
      <c r="C1102" s="5" t="s">
        <v>171</v>
      </c>
      <c r="D1102" s="5" t="s">
        <v>14</v>
      </c>
      <c r="E1102" s="13">
        <v>10942</v>
      </c>
      <c r="F1102" s="5" t="s">
        <v>61</v>
      </c>
      <c r="G1102" s="6">
        <v>257.66500000000002</v>
      </c>
      <c r="I1102" s="9">
        <f t="shared" si="17"/>
        <v>257.66500000000002</v>
      </c>
    </row>
    <row r="1103" spans="2:9" x14ac:dyDescent="0.3">
      <c r="B1103">
        <v>1102</v>
      </c>
      <c r="C1103" s="5" t="s">
        <v>425</v>
      </c>
      <c r="D1103" s="5" t="s">
        <v>36</v>
      </c>
      <c r="E1103" s="13">
        <v>10943</v>
      </c>
      <c r="F1103" s="5" t="s">
        <v>61</v>
      </c>
      <c r="G1103" s="6">
        <v>912.43499999999995</v>
      </c>
      <c r="I1103" s="9">
        <f t="shared" si="17"/>
        <v>912.43499999999995</v>
      </c>
    </row>
    <row r="1104" spans="2:9" x14ac:dyDescent="0.3">
      <c r="B1104">
        <v>1103</v>
      </c>
      <c r="C1104" s="5" t="s">
        <v>426</v>
      </c>
      <c r="D1104" s="5" t="s">
        <v>36</v>
      </c>
      <c r="E1104" s="13">
        <v>10944</v>
      </c>
      <c r="F1104" s="5" t="s">
        <v>61</v>
      </c>
      <c r="G1104" s="6">
        <v>940.54399999999998</v>
      </c>
      <c r="I1104" s="9">
        <f t="shared" si="17"/>
        <v>940.54399999999998</v>
      </c>
    </row>
    <row r="1105" spans="2:9" x14ac:dyDescent="0.3">
      <c r="B1105">
        <v>1104</v>
      </c>
      <c r="C1105" s="5" t="s">
        <v>427</v>
      </c>
      <c r="D1105" s="5" t="s">
        <v>36</v>
      </c>
      <c r="E1105" s="13">
        <v>10945</v>
      </c>
      <c r="F1105" s="5" t="s">
        <v>61</v>
      </c>
      <c r="G1105" s="6">
        <v>1177.6099999999999</v>
      </c>
      <c r="I1105" s="9">
        <f t="shared" si="17"/>
        <v>1177.6099999999999</v>
      </c>
    </row>
    <row r="1106" spans="2:9" x14ac:dyDescent="0.3">
      <c r="B1106">
        <v>1105</v>
      </c>
      <c r="C1106" s="5" t="s">
        <v>428</v>
      </c>
      <c r="D1106" s="5" t="s">
        <v>14</v>
      </c>
      <c r="E1106" s="13">
        <v>10946</v>
      </c>
      <c r="F1106" s="5" t="s">
        <v>61</v>
      </c>
      <c r="G1106" s="6">
        <v>262.63900000000001</v>
      </c>
      <c r="I1106" s="9">
        <f t="shared" si="17"/>
        <v>262.63900000000001</v>
      </c>
    </row>
    <row r="1107" spans="2:9" x14ac:dyDescent="0.3">
      <c r="B1107">
        <v>1106</v>
      </c>
      <c r="C1107" s="5" t="s">
        <v>429</v>
      </c>
      <c r="D1107" s="5" t="s">
        <v>36</v>
      </c>
      <c r="E1107" s="13">
        <v>10947</v>
      </c>
      <c r="F1107" s="5" t="s">
        <v>61</v>
      </c>
      <c r="G1107" s="6">
        <v>946.86699999999996</v>
      </c>
      <c r="I1107" s="9">
        <f t="shared" si="17"/>
        <v>946.86699999999996</v>
      </c>
    </row>
    <row r="1108" spans="2:9" x14ac:dyDescent="0.3">
      <c r="B1108">
        <v>1107</v>
      </c>
      <c r="C1108" s="5" t="s">
        <v>428</v>
      </c>
      <c r="D1108" s="5" t="s">
        <v>14</v>
      </c>
      <c r="E1108" s="13">
        <v>10948</v>
      </c>
      <c r="F1108" s="5" t="s">
        <v>61</v>
      </c>
      <c r="G1108" s="6">
        <v>262.71899999999999</v>
      </c>
      <c r="I1108" s="9">
        <f t="shared" si="17"/>
        <v>262.71899999999999</v>
      </c>
    </row>
    <row r="1109" spans="2:9" x14ac:dyDescent="0.3">
      <c r="B1109">
        <v>1108</v>
      </c>
      <c r="C1109" s="5" t="s">
        <v>430</v>
      </c>
      <c r="D1109" s="5" t="s">
        <v>36</v>
      </c>
      <c r="E1109" s="13">
        <v>10949</v>
      </c>
      <c r="F1109" s="5" t="s">
        <v>61</v>
      </c>
      <c r="G1109" s="6">
        <v>946.70799999999997</v>
      </c>
      <c r="I1109" s="9">
        <f t="shared" si="17"/>
        <v>946.70799999999997</v>
      </c>
    </row>
    <row r="1110" spans="2:9" x14ac:dyDescent="0.3">
      <c r="B1110">
        <v>1109</v>
      </c>
      <c r="C1110" s="5" t="s">
        <v>171</v>
      </c>
      <c r="D1110" s="5" t="s">
        <v>14</v>
      </c>
      <c r="E1110" s="13">
        <v>10950</v>
      </c>
      <c r="F1110" s="5" t="s">
        <v>61</v>
      </c>
      <c r="G1110" s="6">
        <v>263.52199999999999</v>
      </c>
      <c r="I1110" s="9">
        <f t="shared" si="17"/>
        <v>263.52199999999999</v>
      </c>
    </row>
    <row r="1111" spans="2:9" x14ac:dyDescent="0.3">
      <c r="B1111">
        <v>1110</v>
      </c>
      <c r="C1111" s="5" t="s">
        <v>431</v>
      </c>
      <c r="D1111" s="5" t="s">
        <v>36</v>
      </c>
      <c r="E1111" s="13">
        <v>10951</v>
      </c>
      <c r="F1111" s="5" t="s">
        <v>61</v>
      </c>
      <c r="G1111" s="6">
        <v>851.79700000000003</v>
      </c>
      <c r="I1111" s="9">
        <f t="shared" si="17"/>
        <v>851.79700000000003</v>
      </c>
    </row>
    <row r="1112" spans="2:9" x14ac:dyDescent="0.3">
      <c r="B1112">
        <v>1111</v>
      </c>
      <c r="C1112" s="5" t="s">
        <v>423</v>
      </c>
      <c r="D1112" s="5" t="s">
        <v>14</v>
      </c>
      <c r="E1112" s="13">
        <v>10952</v>
      </c>
      <c r="F1112" s="5" t="s">
        <v>61</v>
      </c>
      <c r="G1112" s="6">
        <v>252.50899999999999</v>
      </c>
      <c r="I1112" s="9">
        <f t="shared" si="17"/>
        <v>252.50899999999999</v>
      </c>
    </row>
    <row r="1113" spans="2:9" x14ac:dyDescent="0.3">
      <c r="B1113">
        <v>1112</v>
      </c>
      <c r="C1113" s="5" t="s">
        <v>432</v>
      </c>
      <c r="D1113" s="5" t="s">
        <v>14</v>
      </c>
      <c r="E1113" s="13">
        <v>10953</v>
      </c>
      <c r="F1113" s="5" t="s">
        <v>61</v>
      </c>
      <c r="G1113" s="6">
        <v>909.61800000000005</v>
      </c>
      <c r="I1113" s="9">
        <f t="shared" si="17"/>
        <v>909.61800000000005</v>
      </c>
    </row>
    <row r="1114" spans="2:9" x14ac:dyDescent="0.3">
      <c r="B1114">
        <v>1113</v>
      </c>
      <c r="C1114" s="5" t="s">
        <v>421</v>
      </c>
      <c r="D1114" s="5" t="s">
        <v>36</v>
      </c>
      <c r="E1114" s="13">
        <v>10954</v>
      </c>
      <c r="F1114" s="5" t="s">
        <v>61</v>
      </c>
      <c r="G1114" s="6">
        <v>904.53700000000003</v>
      </c>
      <c r="I1114" s="9">
        <f t="shared" si="17"/>
        <v>904.53700000000003</v>
      </c>
    </row>
    <row r="1115" spans="2:9" x14ac:dyDescent="0.3">
      <c r="B1115">
        <v>1114</v>
      </c>
      <c r="C1115" s="5" t="s">
        <v>433</v>
      </c>
      <c r="D1115" s="5" t="s">
        <v>16</v>
      </c>
      <c r="E1115" s="13">
        <v>10955</v>
      </c>
      <c r="F1115" s="5" t="s">
        <v>61</v>
      </c>
      <c r="G1115" s="6">
        <v>259.94</v>
      </c>
      <c r="I1115" s="9">
        <f t="shared" si="17"/>
        <v>259.94</v>
      </c>
    </row>
    <row r="1116" spans="2:9" x14ac:dyDescent="0.3">
      <c r="B1116">
        <v>1115</v>
      </c>
      <c r="C1116" s="5" t="s">
        <v>434</v>
      </c>
      <c r="D1116" s="5" t="s">
        <v>36</v>
      </c>
      <c r="E1116" s="13">
        <v>10956</v>
      </c>
      <c r="F1116" s="5" t="s">
        <v>61</v>
      </c>
      <c r="G1116" s="6">
        <v>933.97199999999998</v>
      </c>
      <c r="I1116" s="9">
        <f t="shared" si="17"/>
        <v>933.97199999999998</v>
      </c>
    </row>
    <row r="1117" spans="2:9" x14ac:dyDescent="0.3">
      <c r="B1117">
        <v>1116</v>
      </c>
      <c r="C1117" s="5" t="s">
        <v>426</v>
      </c>
      <c r="D1117" s="5" t="s">
        <v>36</v>
      </c>
      <c r="E1117" s="13">
        <v>10957</v>
      </c>
      <c r="F1117" s="5" t="s">
        <v>61</v>
      </c>
      <c r="G1117" s="6">
        <v>259.33199999999999</v>
      </c>
      <c r="I1117" s="9">
        <f t="shared" si="17"/>
        <v>259.33199999999999</v>
      </c>
    </row>
    <row r="1118" spans="2:9" x14ac:dyDescent="0.3">
      <c r="B1118">
        <v>1117</v>
      </c>
      <c r="C1118" s="5" t="s">
        <v>433</v>
      </c>
      <c r="D1118" s="5" t="s">
        <v>16</v>
      </c>
      <c r="E1118" s="13">
        <v>10958</v>
      </c>
      <c r="F1118" s="5" t="s">
        <v>61</v>
      </c>
      <c r="G1118" s="6">
        <v>250.49700000000001</v>
      </c>
      <c r="I1118" s="9">
        <f t="shared" si="17"/>
        <v>250.49700000000001</v>
      </c>
    </row>
    <row r="1119" spans="2:9" x14ac:dyDescent="0.3">
      <c r="B1119">
        <v>1118</v>
      </c>
      <c r="C1119" s="5" t="s">
        <v>435</v>
      </c>
      <c r="D1119" s="5" t="s">
        <v>36</v>
      </c>
      <c r="E1119" s="13">
        <v>10959</v>
      </c>
      <c r="F1119" s="5" t="s">
        <v>61</v>
      </c>
      <c r="G1119" s="6">
        <v>927.78700000000003</v>
      </c>
      <c r="I1119" s="9">
        <f t="shared" si="17"/>
        <v>927.78700000000003</v>
      </c>
    </row>
    <row r="1120" spans="2:9" x14ac:dyDescent="0.3">
      <c r="B1120">
        <v>1119</v>
      </c>
      <c r="C1120" s="5" t="s">
        <v>433</v>
      </c>
      <c r="D1120" s="5" t="s">
        <v>16</v>
      </c>
      <c r="E1120" s="13">
        <v>10960</v>
      </c>
      <c r="F1120" s="5" t="s">
        <v>61</v>
      </c>
      <c r="G1120" s="6">
        <v>253.608</v>
      </c>
      <c r="I1120" s="9">
        <f t="shared" si="17"/>
        <v>253.608</v>
      </c>
    </row>
    <row r="1121" spans="2:9" x14ac:dyDescent="0.3">
      <c r="B1121">
        <v>1120</v>
      </c>
      <c r="C1121" s="5" t="s">
        <v>436</v>
      </c>
      <c r="D1121" s="5" t="s">
        <v>36</v>
      </c>
      <c r="E1121" s="13">
        <v>10961</v>
      </c>
      <c r="F1121" s="5" t="s">
        <v>61</v>
      </c>
      <c r="G1121" s="6">
        <v>933.99800000000005</v>
      </c>
      <c r="I1121" s="9">
        <f t="shared" si="17"/>
        <v>933.99800000000005</v>
      </c>
    </row>
    <row r="1122" spans="2:9" x14ac:dyDescent="0.3">
      <c r="B1122">
        <v>1121</v>
      </c>
      <c r="C1122" s="5" t="s">
        <v>433</v>
      </c>
      <c r="D1122" s="5" t="s">
        <v>16</v>
      </c>
      <c r="E1122" s="13">
        <v>10962</v>
      </c>
      <c r="F1122" s="5" t="s">
        <v>61</v>
      </c>
      <c r="G1122" s="6">
        <v>247.404</v>
      </c>
      <c r="I1122" s="9">
        <f t="shared" si="17"/>
        <v>247.404</v>
      </c>
    </row>
    <row r="1123" spans="2:9" x14ac:dyDescent="0.3">
      <c r="B1123">
        <v>1122</v>
      </c>
      <c r="C1123" s="5" t="s">
        <v>437</v>
      </c>
      <c r="D1123" s="5" t="s">
        <v>36</v>
      </c>
      <c r="E1123" s="13">
        <v>10963</v>
      </c>
      <c r="F1123" s="5" t="s">
        <v>61</v>
      </c>
      <c r="G1123" s="6">
        <v>930.94100000000003</v>
      </c>
      <c r="I1123" s="9">
        <f t="shared" si="17"/>
        <v>930.94100000000003</v>
      </c>
    </row>
    <row r="1124" spans="2:9" x14ac:dyDescent="0.3">
      <c r="B1124">
        <v>1123</v>
      </c>
      <c r="C1124" s="5" t="s">
        <v>438</v>
      </c>
      <c r="D1124" s="5" t="s">
        <v>14</v>
      </c>
      <c r="E1124" s="13">
        <v>10964</v>
      </c>
      <c r="F1124" s="5" t="s">
        <v>61</v>
      </c>
      <c r="G1124" s="6">
        <v>924.721</v>
      </c>
      <c r="I1124" s="9">
        <f t="shared" si="17"/>
        <v>924.721</v>
      </c>
    </row>
    <row r="1125" spans="2:9" x14ac:dyDescent="0.3">
      <c r="B1125">
        <v>1124</v>
      </c>
      <c r="C1125" s="5" t="s">
        <v>430</v>
      </c>
      <c r="D1125" s="5" t="s">
        <v>36</v>
      </c>
      <c r="E1125" s="13">
        <v>10965</v>
      </c>
      <c r="F1125" s="5" t="s">
        <v>61</v>
      </c>
      <c r="G1125" s="6">
        <v>271.709</v>
      </c>
      <c r="I1125" s="9">
        <f t="shared" si="17"/>
        <v>271.709</v>
      </c>
    </row>
    <row r="1126" spans="2:9" x14ac:dyDescent="0.3">
      <c r="B1126">
        <v>1125</v>
      </c>
      <c r="C1126" s="5" t="s">
        <v>439</v>
      </c>
      <c r="D1126" s="5" t="s">
        <v>14</v>
      </c>
      <c r="E1126" s="13">
        <v>10966</v>
      </c>
      <c r="F1126" s="5" t="s">
        <v>61</v>
      </c>
      <c r="G1126" s="6">
        <v>895.64</v>
      </c>
      <c r="I1126" s="9">
        <f t="shared" si="17"/>
        <v>895.64</v>
      </c>
    </row>
    <row r="1127" spans="2:9" x14ac:dyDescent="0.3">
      <c r="B1127">
        <v>1126</v>
      </c>
      <c r="C1127" s="5" t="s">
        <v>169</v>
      </c>
      <c r="D1127" s="5" t="s">
        <v>36</v>
      </c>
      <c r="E1127" s="13">
        <v>10967</v>
      </c>
      <c r="F1127" s="5" t="s">
        <v>61</v>
      </c>
      <c r="G1127" s="6">
        <v>733.97900000000004</v>
      </c>
      <c r="I1127" s="9">
        <f t="shared" si="17"/>
        <v>733.97900000000004</v>
      </c>
    </row>
    <row r="1128" spans="2:9" x14ac:dyDescent="0.3">
      <c r="B1128">
        <v>1127</v>
      </c>
      <c r="C1128" s="5" t="s">
        <v>432</v>
      </c>
      <c r="D1128" s="5" t="s">
        <v>14</v>
      </c>
      <c r="E1128" s="13">
        <v>10968</v>
      </c>
      <c r="F1128" s="5" t="s">
        <v>61</v>
      </c>
      <c r="G1128" s="6">
        <v>256.23399999999998</v>
      </c>
      <c r="I1128" s="9">
        <f t="shared" si="17"/>
        <v>256.23399999999998</v>
      </c>
    </row>
    <row r="1129" spans="2:9" x14ac:dyDescent="0.3">
      <c r="B1129">
        <v>1128</v>
      </c>
      <c r="C1129" s="5" t="s">
        <v>174</v>
      </c>
      <c r="D1129" s="5" t="s">
        <v>14</v>
      </c>
      <c r="E1129" s="13">
        <v>10797</v>
      </c>
      <c r="F1129" s="5" t="s">
        <v>61</v>
      </c>
      <c r="G1129" s="6">
        <v>1063.99</v>
      </c>
      <c r="I1129" s="9">
        <f t="shared" si="17"/>
        <v>1063.99</v>
      </c>
    </row>
    <row r="1130" spans="2:9" x14ac:dyDescent="0.3">
      <c r="B1130">
        <v>1129</v>
      </c>
      <c r="C1130" s="5" t="s">
        <v>440</v>
      </c>
      <c r="D1130" s="5" t="s">
        <v>55</v>
      </c>
      <c r="E1130" s="13">
        <v>10798</v>
      </c>
      <c r="F1130" s="5" t="s">
        <v>61</v>
      </c>
      <c r="G1130" s="6">
        <v>122.93600000000001</v>
      </c>
      <c r="I1130" s="9">
        <f t="shared" si="17"/>
        <v>122.93600000000001</v>
      </c>
    </row>
    <row r="1131" spans="2:9" x14ac:dyDescent="0.3">
      <c r="B1131">
        <v>1130</v>
      </c>
      <c r="C1131" s="5" t="s">
        <v>174</v>
      </c>
      <c r="D1131" s="5" t="s">
        <v>14</v>
      </c>
      <c r="E1131" s="13">
        <v>10799</v>
      </c>
      <c r="F1131" s="5" t="s">
        <v>61</v>
      </c>
      <c r="G1131" s="6">
        <v>820.32100000000003</v>
      </c>
      <c r="I1131" s="9">
        <f t="shared" si="17"/>
        <v>820.32100000000003</v>
      </c>
    </row>
    <row r="1132" spans="2:9" x14ac:dyDescent="0.3">
      <c r="B1132">
        <v>1131</v>
      </c>
      <c r="C1132" s="5" t="s">
        <v>441</v>
      </c>
      <c r="D1132" s="5" t="s">
        <v>37</v>
      </c>
      <c r="E1132" s="13">
        <v>10800</v>
      </c>
      <c r="F1132" s="5" t="s">
        <v>61</v>
      </c>
      <c r="G1132" s="6">
        <v>107.29</v>
      </c>
      <c r="I1132" s="9">
        <f t="shared" si="17"/>
        <v>107.29</v>
      </c>
    </row>
    <row r="1133" spans="2:9" x14ac:dyDescent="0.3">
      <c r="B1133">
        <v>1132</v>
      </c>
      <c r="C1133" s="5" t="s">
        <v>442</v>
      </c>
      <c r="D1133" s="5" t="s">
        <v>22</v>
      </c>
      <c r="E1133" s="13">
        <v>10801</v>
      </c>
      <c r="F1133" s="5" t="s">
        <v>61</v>
      </c>
      <c r="G1133" s="6">
        <v>1156.93</v>
      </c>
      <c r="I1133" s="9">
        <f t="shared" si="17"/>
        <v>1156.93</v>
      </c>
    </row>
    <row r="1134" spans="2:9" x14ac:dyDescent="0.3">
      <c r="B1134">
        <v>1133</v>
      </c>
      <c r="C1134" s="5" t="s">
        <v>443</v>
      </c>
      <c r="D1134" s="5" t="s">
        <v>138</v>
      </c>
      <c r="E1134" s="13">
        <v>10802</v>
      </c>
      <c r="F1134" s="5" t="s">
        <v>61</v>
      </c>
      <c r="G1134" s="6">
        <v>237.97200000000001</v>
      </c>
      <c r="I1134" s="9">
        <f t="shared" si="17"/>
        <v>237.97200000000001</v>
      </c>
    </row>
    <row r="1135" spans="2:9" x14ac:dyDescent="0.3">
      <c r="B1135">
        <v>1134</v>
      </c>
      <c r="C1135" s="5" t="s">
        <v>172</v>
      </c>
      <c r="D1135" s="5" t="s">
        <v>16</v>
      </c>
      <c r="E1135" s="13">
        <v>10803</v>
      </c>
      <c r="F1135" s="5" t="s">
        <v>61</v>
      </c>
      <c r="G1135" s="6">
        <v>257.048</v>
      </c>
      <c r="I1135" s="9">
        <f t="shared" si="17"/>
        <v>257.048</v>
      </c>
    </row>
    <row r="1136" spans="2:9" x14ac:dyDescent="0.3">
      <c r="B1136">
        <v>1135</v>
      </c>
      <c r="C1136" s="5" t="s">
        <v>444</v>
      </c>
      <c r="D1136" s="5" t="s">
        <v>14</v>
      </c>
      <c r="E1136" s="13">
        <v>10804</v>
      </c>
      <c r="F1136" s="5" t="s">
        <v>61</v>
      </c>
      <c r="G1136" s="6">
        <v>965.69899999999996</v>
      </c>
      <c r="I1136" s="9">
        <f t="shared" si="17"/>
        <v>965.69899999999996</v>
      </c>
    </row>
    <row r="1137" spans="2:9" x14ac:dyDescent="0.3">
      <c r="B1137">
        <v>1136</v>
      </c>
      <c r="C1137" s="5" t="s">
        <v>444</v>
      </c>
      <c r="D1137" s="5" t="s">
        <v>14</v>
      </c>
      <c r="E1137" s="13">
        <v>10805</v>
      </c>
      <c r="F1137" s="5" t="s">
        <v>61</v>
      </c>
      <c r="G1137" s="6">
        <v>96.14</v>
      </c>
      <c r="I1137" s="9">
        <f t="shared" si="17"/>
        <v>96.14</v>
      </c>
    </row>
    <row r="1138" spans="2:9" x14ac:dyDescent="0.3">
      <c r="B1138">
        <v>1137</v>
      </c>
      <c r="C1138" s="5" t="s">
        <v>440</v>
      </c>
      <c r="D1138" s="5" t="s">
        <v>55</v>
      </c>
      <c r="E1138" s="13">
        <v>10806</v>
      </c>
      <c r="F1138" s="5" t="s">
        <v>61</v>
      </c>
      <c r="G1138" s="6">
        <v>259.29300000000001</v>
      </c>
      <c r="I1138" s="9">
        <f t="shared" si="17"/>
        <v>259.29300000000001</v>
      </c>
    </row>
    <row r="1139" spans="2:9" x14ac:dyDescent="0.3">
      <c r="B1139">
        <v>1138</v>
      </c>
      <c r="C1139" s="5" t="s">
        <v>444</v>
      </c>
      <c r="D1139" s="5" t="s">
        <v>14</v>
      </c>
      <c r="E1139" s="13">
        <v>10807</v>
      </c>
      <c r="F1139" s="5" t="s">
        <v>61</v>
      </c>
      <c r="G1139" s="6">
        <v>813.625</v>
      </c>
      <c r="I1139" s="9">
        <f t="shared" si="17"/>
        <v>813.625</v>
      </c>
    </row>
    <row r="1140" spans="2:9" x14ac:dyDescent="0.3">
      <c r="B1140">
        <v>1139</v>
      </c>
      <c r="C1140" s="5" t="s">
        <v>441</v>
      </c>
      <c r="D1140" s="5" t="s">
        <v>37</v>
      </c>
      <c r="E1140" s="13">
        <v>10808</v>
      </c>
      <c r="F1140" s="5" t="s">
        <v>61</v>
      </c>
      <c r="G1140" s="6">
        <v>261.67099999999999</v>
      </c>
      <c r="I1140" s="9">
        <f t="shared" si="17"/>
        <v>261.67099999999999</v>
      </c>
    </row>
    <row r="1141" spans="2:9" x14ac:dyDescent="0.3">
      <c r="B1141">
        <v>1140</v>
      </c>
      <c r="C1141" s="5" t="s">
        <v>444</v>
      </c>
      <c r="D1141" s="5" t="s">
        <v>14</v>
      </c>
      <c r="E1141" s="13">
        <v>10809</v>
      </c>
      <c r="F1141" s="5" t="s">
        <v>61</v>
      </c>
      <c r="G1141" s="6">
        <v>663.86900000000003</v>
      </c>
      <c r="I1141" s="9">
        <f t="shared" si="17"/>
        <v>663.86900000000003</v>
      </c>
    </row>
    <row r="1142" spans="2:9" x14ac:dyDescent="0.3">
      <c r="B1142">
        <v>1141</v>
      </c>
      <c r="C1142" s="5" t="s">
        <v>445</v>
      </c>
      <c r="D1142" s="5" t="s">
        <v>14</v>
      </c>
      <c r="E1142" s="13">
        <v>10810</v>
      </c>
      <c r="F1142" s="5" t="s">
        <v>61</v>
      </c>
      <c r="G1142" s="6">
        <v>234.696</v>
      </c>
      <c r="I1142" s="9">
        <f t="shared" si="17"/>
        <v>234.696</v>
      </c>
    </row>
    <row r="1143" spans="2:9" x14ac:dyDescent="0.3">
      <c r="B1143">
        <v>1142</v>
      </c>
      <c r="C1143" s="5" t="s">
        <v>443</v>
      </c>
      <c r="D1143" s="5" t="s">
        <v>138</v>
      </c>
      <c r="E1143" s="13">
        <v>10811</v>
      </c>
      <c r="F1143" s="5" t="s">
        <v>61</v>
      </c>
      <c r="G1143" s="6">
        <v>134.292</v>
      </c>
      <c r="I1143" s="9">
        <f t="shared" si="17"/>
        <v>134.292</v>
      </c>
    </row>
    <row r="1144" spans="2:9" x14ac:dyDescent="0.3">
      <c r="B1144">
        <v>1143</v>
      </c>
      <c r="C1144" s="5" t="s">
        <v>446</v>
      </c>
      <c r="D1144" s="5" t="s">
        <v>88</v>
      </c>
      <c r="E1144" s="13">
        <v>10812</v>
      </c>
      <c r="F1144" s="5" t="s">
        <v>61</v>
      </c>
      <c r="G1144" s="6">
        <v>965.64700000000005</v>
      </c>
      <c r="I1144" s="9">
        <f t="shared" si="17"/>
        <v>965.64700000000005</v>
      </c>
    </row>
    <row r="1145" spans="2:9" x14ac:dyDescent="0.3">
      <c r="B1145">
        <v>1144</v>
      </c>
      <c r="C1145" s="5" t="s">
        <v>440</v>
      </c>
      <c r="D1145" s="5" t="s">
        <v>55</v>
      </c>
      <c r="E1145" s="13">
        <v>10813</v>
      </c>
      <c r="F1145" s="5" t="s">
        <v>61</v>
      </c>
      <c r="G1145" s="6">
        <v>257.291</v>
      </c>
      <c r="I1145" s="9">
        <f t="shared" si="17"/>
        <v>257.291</v>
      </c>
    </row>
    <row r="1146" spans="2:9" x14ac:dyDescent="0.3">
      <c r="B1146">
        <v>1145</v>
      </c>
      <c r="C1146" s="5" t="s">
        <v>441</v>
      </c>
      <c r="D1146" s="5" t="s">
        <v>37</v>
      </c>
      <c r="E1146" s="13">
        <v>10814</v>
      </c>
      <c r="F1146" s="5" t="s">
        <v>61</v>
      </c>
      <c r="G1146" s="6">
        <v>272.70299999999997</v>
      </c>
      <c r="I1146" s="9">
        <f t="shared" si="17"/>
        <v>272.70299999999997</v>
      </c>
    </row>
    <row r="1147" spans="2:9" x14ac:dyDescent="0.3">
      <c r="B1147">
        <v>1146</v>
      </c>
      <c r="C1147" s="5" t="s">
        <v>447</v>
      </c>
      <c r="D1147" s="5" t="s">
        <v>22</v>
      </c>
      <c r="E1147" s="13">
        <v>10815</v>
      </c>
      <c r="F1147" s="5" t="s">
        <v>61</v>
      </c>
      <c r="G1147" s="6">
        <v>657.16399999999999</v>
      </c>
      <c r="I1147" s="9">
        <f t="shared" si="17"/>
        <v>657.16399999999999</v>
      </c>
    </row>
    <row r="1148" spans="2:9" x14ac:dyDescent="0.3">
      <c r="B1148">
        <v>1147</v>
      </c>
      <c r="C1148" s="5" t="s">
        <v>445</v>
      </c>
      <c r="D1148" s="5" t="s">
        <v>14</v>
      </c>
      <c r="E1148" s="13">
        <v>10816</v>
      </c>
      <c r="F1148" s="5" t="s">
        <v>61</v>
      </c>
      <c r="G1148" s="6">
        <v>272.73099999999999</v>
      </c>
      <c r="I1148" s="9">
        <f t="shared" si="17"/>
        <v>272.73099999999999</v>
      </c>
    </row>
    <row r="1149" spans="2:9" x14ac:dyDescent="0.3">
      <c r="B1149">
        <v>1148</v>
      </c>
      <c r="C1149" s="5" t="s">
        <v>266</v>
      </c>
      <c r="D1149" s="5" t="s">
        <v>37</v>
      </c>
      <c r="E1149" s="13">
        <v>10817</v>
      </c>
      <c r="F1149" s="5" t="s">
        <v>61</v>
      </c>
      <c r="G1149" s="6">
        <v>143.21</v>
      </c>
      <c r="I1149" s="9">
        <f t="shared" si="17"/>
        <v>143.21</v>
      </c>
    </row>
    <row r="1150" spans="2:9" x14ac:dyDescent="0.3">
      <c r="B1150">
        <v>1149</v>
      </c>
      <c r="C1150" s="5" t="s">
        <v>258</v>
      </c>
      <c r="D1150" s="5" t="s">
        <v>37</v>
      </c>
      <c r="E1150" s="13">
        <v>10818</v>
      </c>
      <c r="F1150" s="5" t="s">
        <v>61</v>
      </c>
      <c r="G1150" s="6">
        <v>165.48099999999999</v>
      </c>
      <c r="I1150" s="9">
        <f t="shared" si="17"/>
        <v>165.48099999999999</v>
      </c>
    </row>
    <row r="1151" spans="2:9" x14ac:dyDescent="0.3">
      <c r="B1151">
        <v>1150</v>
      </c>
      <c r="C1151" s="5" t="s">
        <v>448</v>
      </c>
      <c r="D1151" s="5" t="s">
        <v>37</v>
      </c>
      <c r="E1151" s="13">
        <v>10819</v>
      </c>
      <c r="F1151" s="5" t="s">
        <v>61</v>
      </c>
      <c r="G1151" s="6">
        <v>1014.87</v>
      </c>
      <c r="I1151" s="9">
        <f t="shared" si="17"/>
        <v>1014.87</v>
      </c>
    </row>
    <row r="1152" spans="2:9" x14ac:dyDescent="0.3">
      <c r="B1152">
        <v>1151</v>
      </c>
      <c r="C1152" s="5" t="s">
        <v>172</v>
      </c>
      <c r="D1152" s="5" t="s">
        <v>16</v>
      </c>
      <c r="E1152" s="13">
        <v>10820</v>
      </c>
      <c r="F1152" s="5" t="s">
        <v>61</v>
      </c>
      <c r="G1152" s="6">
        <v>270.60700000000003</v>
      </c>
      <c r="I1152" s="9">
        <f t="shared" si="17"/>
        <v>270.60700000000003</v>
      </c>
    </row>
    <row r="1153" spans="2:9" x14ac:dyDescent="0.3">
      <c r="B1153">
        <v>1152</v>
      </c>
      <c r="C1153" s="5" t="s">
        <v>441</v>
      </c>
      <c r="D1153" s="5" t="s">
        <v>37</v>
      </c>
      <c r="E1153" s="13">
        <v>10821</v>
      </c>
      <c r="F1153" s="5" t="s">
        <v>61</v>
      </c>
      <c r="G1153" s="6">
        <v>248.19800000000001</v>
      </c>
      <c r="I1153" s="9">
        <f t="shared" si="17"/>
        <v>248.19800000000001</v>
      </c>
    </row>
    <row r="1154" spans="2:9" x14ac:dyDescent="0.3">
      <c r="B1154">
        <v>1153</v>
      </c>
      <c r="C1154" s="5" t="s">
        <v>440</v>
      </c>
      <c r="D1154" s="5" t="s">
        <v>55</v>
      </c>
      <c r="E1154" s="13">
        <v>10822</v>
      </c>
      <c r="F1154" s="5" t="s">
        <v>61</v>
      </c>
      <c r="G1154" s="6">
        <v>1150.99</v>
      </c>
      <c r="I1154" s="9">
        <f t="shared" ref="I1154:I1217" si="18">IF(F1154="MELBOURNE",G1154,0)</f>
        <v>1150.99</v>
      </c>
    </row>
    <row r="1155" spans="2:9" x14ac:dyDescent="0.3">
      <c r="B1155">
        <v>1154</v>
      </c>
      <c r="C1155" s="5" t="s">
        <v>449</v>
      </c>
      <c r="D1155" s="5" t="s">
        <v>16</v>
      </c>
      <c r="E1155" s="13">
        <v>10823</v>
      </c>
      <c r="F1155" s="5" t="s">
        <v>61</v>
      </c>
      <c r="G1155" s="6">
        <v>168.012</v>
      </c>
      <c r="I1155" s="9">
        <f t="shared" si="18"/>
        <v>168.012</v>
      </c>
    </row>
    <row r="1156" spans="2:9" x14ac:dyDescent="0.3">
      <c r="B1156">
        <v>1155</v>
      </c>
      <c r="C1156" s="5" t="s">
        <v>449</v>
      </c>
      <c r="D1156" s="5" t="s">
        <v>16</v>
      </c>
      <c r="E1156" s="13">
        <v>10824</v>
      </c>
      <c r="F1156" s="5" t="s">
        <v>61</v>
      </c>
      <c r="G1156" s="6">
        <v>379.58</v>
      </c>
      <c r="I1156" s="9">
        <f t="shared" si="18"/>
        <v>379.58</v>
      </c>
    </row>
    <row r="1157" spans="2:9" x14ac:dyDescent="0.3">
      <c r="B1157">
        <v>1156</v>
      </c>
      <c r="C1157" s="5" t="s">
        <v>445</v>
      </c>
      <c r="D1157" s="5" t="s">
        <v>14</v>
      </c>
      <c r="E1157" s="13">
        <v>10825</v>
      </c>
      <c r="F1157" s="5" t="s">
        <v>61</v>
      </c>
      <c r="G1157" s="6">
        <v>332.42200000000003</v>
      </c>
      <c r="I1157" s="9">
        <f t="shared" si="18"/>
        <v>332.42200000000003</v>
      </c>
    </row>
    <row r="1158" spans="2:9" x14ac:dyDescent="0.3">
      <c r="B1158">
        <v>1157</v>
      </c>
      <c r="C1158" s="5" t="s">
        <v>449</v>
      </c>
      <c r="D1158" s="5" t="s">
        <v>16</v>
      </c>
      <c r="E1158" s="13">
        <v>10826</v>
      </c>
      <c r="F1158" s="5" t="s">
        <v>61</v>
      </c>
      <c r="G1158" s="6">
        <v>142.99799999999999</v>
      </c>
      <c r="I1158" s="9">
        <f t="shared" si="18"/>
        <v>142.99799999999999</v>
      </c>
    </row>
    <row r="1159" spans="2:9" x14ac:dyDescent="0.3">
      <c r="B1159">
        <v>1158</v>
      </c>
      <c r="C1159" s="5" t="s">
        <v>266</v>
      </c>
      <c r="D1159" s="5" t="s">
        <v>37</v>
      </c>
      <c r="E1159" s="13">
        <v>10827</v>
      </c>
      <c r="F1159" s="5" t="s">
        <v>61</v>
      </c>
      <c r="G1159" s="6">
        <v>261.42200000000003</v>
      </c>
      <c r="I1159" s="9">
        <f t="shared" si="18"/>
        <v>261.42200000000003</v>
      </c>
    </row>
    <row r="1160" spans="2:9" x14ac:dyDescent="0.3">
      <c r="B1160">
        <v>1159</v>
      </c>
      <c r="C1160" s="5" t="s">
        <v>450</v>
      </c>
      <c r="D1160" s="5" t="s">
        <v>36</v>
      </c>
      <c r="E1160" s="13">
        <v>10828</v>
      </c>
      <c r="F1160" s="5" t="s">
        <v>61</v>
      </c>
      <c r="G1160" s="6">
        <v>261.60399999999998</v>
      </c>
      <c r="I1160" s="9">
        <f t="shared" si="18"/>
        <v>261.60399999999998</v>
      </c>
    </row>
    <row r="1161" spans="2:9" x14ac:dyDescent="0.3">
      <c r="B1161">
        <v>1160</v>
      </c>
      <c r="C1161" s="5" t="s">
        <v>258</v>
      </c>
      <c r="D1161" s="5" t="s">
        <v>37</v>
      </c>
      <c r="E1161" s="13">
        <v>10829</v>
      </c>
      <c r="F1161" s="5" t="s">
        <v>61</v>
      </c>
      <c r="G1161" s="6">
        <v>248.14699999999999</v>
      </c>
      <c r="I1161" s="9">
        <f t="shared" si="18"/>
        <v>248.14699999999999</v>
      </c>
    </row>
    <row r="1162" spans="2:9" x14ac:dyDescent="0.3">
      <c r="B1162">
        <v>1161</v>
      </c>
      <c r="C1162" s="5" t="s">
        <v>450</v>
      </c>
      <c r="D1162" s="5" t="s">
        <v>36</v>
      </c>
      <c r="E1162" s="13">
        <v>10830</v>
      </c>
      <c r="F1162" s="5" t="s">
        <v>61</v>
      </c>
      <c r="G1162" s="6">
        <v>730.92399999999998</v>
      </c>
      <c r="I1162" s="9">
        <f t="shared" si="18"/>
        <v>730.92399999999998</v>
      </c>
    </row>
    <row r="1163" spans="2:9" x14ac:dyDescent="0.3">
      <c r="B1163">
        <v>1162</v>
      </c>
      <c r="C1163" s="5" t="s">
        <v>259</v>
      </c>
      <c r="D1163" s="5" t="s">
        <v>37</v>
      </c>
      <c r="E1163" s="13">
        <v>10831</v>
      </c>
      <c r="F1163" s="5" t="s">
        <v>61</v>
      </c>
      <c r="G1163" s="6">
        <v>102.916</v>
      </c>
      <c r="I1163" s="9">
        <f t="shared" si="18"/>
        <v>102.916</v>
      </c>
    </row>
    <row r="1164" spans="2:9" x14ac:dyDescent="0.3">
      <c r="B1164">
        <v>1163</v>
      </c>
      <c r="C1164" s="5" t="s">
        <v>451</v>
      </c>
      <c r="D1164" s="5" t="s">
        <v>36</v>
      </c>
      <c r="E1164" s="13">
        <v>10832</v>
      </c>
      <c r="F1164" s="5" t="s">
        <v>61</v>
      </c>
      <c r="G1164" s="6">
        <v>1095.26</v>
      </c>
      <c r="I1164" s="9">
        <f t="shared" si="18"/>
        <v>1095.26</v>
      </c>
    </row>
    <row r="1165" spans="2:9" x14ac:dyDescent="0.3">
      <c r="B1165">
        <v>1164</v>
      </c>
      <c r="C1165" s="5" t="s">
        <v>266</v>
      </c>
      <c r="D1165" s="5" t="s">
        <v>37</v>
      </c>
      <c r="E1165" s="13">
        <v>10833</v>
      </c>
      <c r="F1165" s="5" t="s">
        <v>61</v>
      </c>
      <c r="G1165" s="6">
        <v>263.75400000000002</v>
      </c>
      <c r="I1165" s="9">
        <f t="shared" si="18"/>
        <v>263.75400000000002</v>
      </c>
    </row>
    <row r="1166" spans="2:9" x14ac:dyDescent="0.3">
      <c r="B1166">
        <v>1165</v>
      </c>
      <c r="C1166" s="5" t="s">
        <v>258</v>
      </c>
      <c r="D1166" s="5" t="s">
        <v>37</v>
      </c>
      <c r="E1166" s="13">
        <v>10834</v>
      </c>
      <c r="F1166" s="5" t="s">
        <v>61</v>
      </c>
      <c r="G1166" s="6">
        <v>259.28300000000002</v>
      </c>
      <c r="I1166" s="9">
        <f t="shared" si="18"/>
        <v>259.28300000000002</v>
      </c>
    </row>
    <row r="1167" spans="2:9" x14ac:dyDescent="0.3">
      <c r="B1167">
        <v>1166</v>
      </c>
      <c r="C1167" s="5" t="s">
        <v>451</v>
      </c>
      <c r="D1167" s="5" t="s">
        <v>36</v>
      </c>
      <c r="E1167" s="13">
        <v>10835</v>
      </c>
      <c r="F1167" s="5" t="s">
        <v>61</v>
      </c>
      <c r="G1167" s="6">
        <v>730.91</v>
      </c>
      <c r="I1167" s="9">
        <f t="shared" si="18"/>
        <v>730.91</v>
      </c>
    </row>
    <row r="1168" spans="2:9" x14ac:dyDescent="0.3">
      <c r="B1168">
        <v>1167</v>
      </c>
      <c r="C1168" s="5" t="s">
        <v>452</v>
      </c>
      <c r="D1168" s="5" t="s">
        <v>55</v>
      </c>
      <c r="E1168" s="13">
        <v>10836</v>
      </c>
      <c r="F1168" s="5" t="s">
        <v>61</v>
      </c>
      <c r="G1168" s="6">
        <v>1089.47</v>
      </c>
      <c r="I1168" s="9">
        <f t="shared" si="18"/>
        <v>1089.47</v>
      </c>
    </row>
    <row r="1169" spans="2:9" x14ac:dyDescent="0.3">
      <c r="B1169">
        <v>1168</v>
      </c>
      <c r="C1169" s="5" t="s">
        <v>172</v>
      </c>
      <c r="D1169" s="5" t="s">
        <v>16</v>
      </c>
      <c r="E1169" s="13">
        <v>10837</v>
      </c>
      <c r="F1169" s="5" t="s">
        <v>61</v>
      </c>
      <c r="G1169" s="6">
        <v>373.30500000000001</v>
      </c>
      <c r="I1169" s="9">
        <f t="shared" si="18"/>
        <v>373.30500000000001</v>
      </c>
    </row>
    <row r="1170" spans="2:9" x14ac:dyDescent="0.3">
      <c r="B1170">
        <v>1169</v>
      </c>
      <c r="C1170" s="5" t="s">
        <v>452</v>
      </c>
      <c r="D1170" s="5" t="s">
        <v>88</v>
      </c>
      <c r="E1170" s="13">
        <v>10838</v>
      </c>
      <c r="F1170" s="5" t="s">
        <v>61</v>
      </c>
      <c r="G1170" s="6">
        <v>270.46800000000002</v>
      </c>
      <c r="I1170" s="9">
        <f t="shared" si="18"/>
        <v>270.46800000000002</v>
      </c>
    </row>
    <row r="1171" spans="2:9" x14ac:dyDescent="0.3">
      <c r="B1171">
        <v>1170</v>
      </c>
      <c r="C1171" s="5" t="s">
        <v>452</v>
      </c>
      <c r="D1171" s="5" t="s">
        <v>55</v>
      </c>
      <c r="E1171" s="13">
        <v>10839</v>
      </c>
      <c r="F1171" s="5" t="s">
        <v>61</v>
      </c>
      <c r="G1171" s="6">
        <v>1095.1099999999999</v>
      </c>
      <c r="I1171" s="9">
        <f t="shared" si="18"/>
        <v>1095.1099999999999</v>
      </c>
    </row>
    <row r="1172" spans="2:9" x14ac:dyDescent="0.3">
      <c r="B1172">
        <v>1171</v>
      </c>
      <c r="C1172" s="5" t="s">
        <v>259</v>
      </c>
      <c r="D1172" s="5" t="s">
        <v>37</v>
      </c>
      <c r="E1172" s="13">
        <v>10840</v>
      </c>
      <c r="F1172" s="5" t="s">
        <v>61</v>
      </c>
      <c r="G1172" s="6">
        <v>252.578</v>
      </c>
      <c r="I1172" s="9">
        <f t="shared" si="18"/>
        <v>252.578</v>
      </c>
    </row>
    <row r="1173" spans="2:9" x14ac:dyDescent="0.3">
      <c r="B1173">
        <v>1172</v>
      </c>
      <c r="C1173" s="5" t="s">
        <v>406</v>
      </c>
      <c r="D1173" s="5" t="s">
        <v>37</v>
      </c>
      <c r="E1173" s="13">
        <v>10841</v>
      </c>
      <c r="F1173" s="5" t="s">
        <v>61</v>
      </c>
      <c r="G1173" s="6">
        <v>257.08699999999999</v>
      </c>
      <c r="I1173" s="9">
        <f t="shared" si="18"/>
        <v>257.08699999999999</v>
      </c>
    </row>
    <row r="1174" spans="2:9" x14ac:dyDescent="0.3">
      <c r="B1174">
        <v>1173</v>
      </c>
      <c r="C1174" s="5" t="s">
        <v>453</v>
      </c>
      <c r="D1174" s="5" t="s">
        <v>36</v>
      </c>
      <c r="E1174" s="13">
        <v>10842</v>
      </c>
      <c r="F1174" s="5" t="s">
        <v>61</v>
      </c>
      <c r="G1174" s="6">
        <v>1093.02</v>
      </c>
      <c r="I1174" s="9">
        <f t="shared" si="18"/>
        <v>1093.02</v>
      </c>
    </row>
    <row r="1175" spans="2:9" x14ac:dyDescent="0.3">
      <c r="B1175">
        <v>1174</v>
      </c>
      <c r="C1175" s="5" t="s">
        <v>266</v>
      </c>
      <c r="D1175" s="5" t="s">
        <v>37</v>
      </c>
      <c r="E1175" s="13">
        <v>10843</v>
      </c>
      <c r="F1175" s="5" t="s">
        <v>61</v>
      </c>
      <c r="G1175" s="6">
        <v>257.13499999999999</v>
      </c>
      <c r="I1175" s="9">
        <f t="shared" si="18"/>
        <v>257.13499999999999</v>
      </c>
    </row>
    <row r="1176" spans="2:9" x14ac:dyDescent="0.3">
      <c r="B1176">
        <v>1175</v>
      </c>
      <c r="C1176" s="5" t="s">
        <v>258</v>
      </c>
      <c r="D1176" s="5" t="s">
        <v>37</v>
      </c>
      <c r="E1176" s="13">
        <v>10844</v>
      </c>
      <c r="F1176" s="5" t="s">
        <v>61</v>
      </c>
      <c r="G1176" s="6">
        <v>261.55700000000002</v>
      </c>
      <c r="I1176" s="9">
        <f t="shared" si="18"/>
        <v>261.55700000000002</v>
      </c>
    </row>
    <row r="1177" spans="2:9" x14ac:dyDescent="0.3">
      <c r="B1177">
        <v>1176</v>
      </c>
      <c r="C1177" s="5" t="s">
        <v>453</v>
      </c>
      <c r="D1177" s="5" t="s">
        <v>36</v>
      </c>
      <c r="E1177" s="13">
        <v>10845</v>
      </c>
      <c r="F1177" s="5" t="s">
        <v>61</v>
      </c>
      <c r="G1177" s="6">
        <v>733.15899999999999</v>
      </c>
      <c r="I1177" s="9">
        <f t="shared" si="18"/>
        <v>733.15899999999999</v>
      </c>
    </row>
    <row r="1178" spans="2:9" x14ac:dyDescent="0.3">
      <c r="B1178">
        <v>1177</v>
      </c>
      <c r="C1178" s="5" t="s">
        <v>441</v>
      </c>
      <c r="D1178" s="5" t="s">
        <v>37</v>
      </c>
      <c r="E1178" s="13">
        <v>10846</v>
      </c>
      <c r="F1178" s="5" t="s">
        <v>61</v>
      </c>
      <c r="G1178" s="6">
        <v>572.28099999999995</v>
      </c>
      <c r="I1178" s="9">
        <f t="shared" si="18"/>
        <v>572.28099999999995</v>
      </c>
    </row>
    <row r="1179" spans="2:9" x14ac:dyDescent="0.3">
      <c r="B1179">
        <v>1178</v>
      </c>
      <c r="C1179" s="5" t="s">
        <v>260</v>
      </c>
      <c r="D1179" s="5" t="s">
        <v>37</v>
      </c>
      <c r="E1179" s="13">
        <v>10847</v>
      </c>
      <c r="F1179" s="5" t="s">
        <v>61</v>
      </c>
      <c r="G1179" s="6">
        <v>489.51400000000001</v>
      </c>
      <c r="I1179" s="9">
        <f t="shared" si="18"/>
        <v>489.51400000000001</v>
      </c>
    </row>
    <row r="1180" spans="2:9" x14ac:dyDescent="0.3">
      <c r="B1180">
        <v>1179</v>
      </c>
      <c r="C1180" s="5" t="s">
        <v>454</v>
      </c>
      <c r="D1180" s="5" t="s">
        <v>88</v>
      </c>
      <c r="E1180" s="13">
        <v>10848</v>
      </c>
      <c r="F1180" s="5" t="s">
        <v>61</v>
      </c>
      <c r="G1180" s="6">
        <v>241.40199999999999</v>
      </c>
      <c r="I1180" s="9">
        <f t="shared" si="18"/>
        <v>241.40199999999999</v>
      </c>
    </row>
    <row r="1181" spans="2:9" x14ac:dyDescent="0.3">
      <c r="B1181">
        <v>1180</v>
      </c>
      <c r="C1181" s="5" t="s">
        <v>259</v>
      </c>
      <c r="D1181" s="5" t="s">
        <v>37</v>
      </c>
      <c r="E1181" s="13">
        <v>10849</v>
      </c>
      <c r="F1181" s="5" t="s">
        <v>61</v>
      </c>
      <c r="G1181" s="6">
        <v>118.55</v>
      </c>
      <c r="I1181" s="9">
        <f t="shared" si="18"/>
        <v>118.55</v>
      </c>
    </row>
    <row r="1182" spans="2:9" x14ac:dyDescent="0.3">
      <c r="B1182">
        <v>1181</v>
      </c>
      <c r="C1182" s="5" t="s">
        <v>454</v>
      </c>
      <c r="D1182" s="5" t="s">
        <v>88</v>
      </c>
      <c r="E1182" s="13">
        <v>10850</v>
      </c>
      <c r="F1182" s="5" t="s">
        <v>61</v>
      </c>
      <c r="G1182" s="6">
        <v>252.58699999999999</v>
      </c>
      <c r="I1182" s="9">
        <f t="shared" si="18"/>
        <v>252.58699999999999</v>
      </c>
    </row>
    <row r="1183" spans="2:9" x14ac:dyDescent="0.3">
      <c r="B1183">
        <v>1182</v>
      </c>
      <c r="C1183" s="5" t="s">
        <v>406</v>
      </c>
      <c r="D1183" s="5" t="s">
        <v>37</v>
      </c>
      <c r="E1183" s="13">
        <v>10851</v>
      </c>
      <c r="F1183" s="5" t="s">
        <v>61</v>
      </c>
      <c r="G1183" s="6">
        <v>259.29300000000001</v>
      </c>
      <c r="I1183" s="9">
        <f t="shared" si="18"/>
        <v>259.29300000000001</v>
      </c>
    </row>
    <row r="1184" spans="2:9" x14ac:dyDescent="0.3">
      <c r="B1184">
        <v>1183</v>
      </c>
      <c r="C1184" s="5" t="s">
        <v>441</v>
      </c>
      <c r="D1184" s="5" t="s">
        <v>37</v>
      </c>
      <c r="E1184" s="13">
        <v>10862</v>
      </c>
      <c r="F1184" s="5" t="s">
        <v>61</v>
      </c>
      <c r="G1184" s="6">
        <v>460.47300000000001</v>
      </c>
      <c r="I1184" s="9">
        <f t="shared" si="18"/>
        <v>460.47300000000001</v>
      </c>
    </row>
    <row r="1185" spans="2:9" x14ac:dyDescent="0.3">
      <c r="B1185">
        <v>1184</v>
      </c>
      <c r="C1185" s="5" t="s">
        <v>455</v>
      </c>
      <c r="D1185" s="5" t="s">
        <v>16</v>
      </c>
      <c r="E1185" s="13">
        <v>10883</v>
      </c>
      <c r="F1185" s="5" t="s">
        <v>61</v>
      </c>
      <c r="G1185" s="6">
        <v>264.20699999999999</v>
      </c>
      <c r="I1185" s="9">
        <f t="shared" si="18"/>
        <v>264.20699999999999</v>
      </c>
    </row>
    <row r="1186" spans="2:9" x14ac:dyDescent="0.3">
      <c r="B1186">
        <v>1185</v>
      </c>
      <c r="C1186" s="5" t="s">
        <v>456</v>
      </c>
      <c r="D1186" s="5" t="s">
        <v>36</v>
      </c>
      <c r="E1186" s="13">
        <v>10884</v>
      </c>
      <c r="F1186" s="5" t="s">
        <v>61</v>
      </c>
      <c r="G1186" s="6">
        <v>227.39400000000001</v>
      </c>
      <c r="I1186" s="9">
        <f t="shared" si="18"/>
        <v>227.39400000000001</v>
      </c>
    </row>
    <row r="1187" spans="2:9" x14ac:dyDescent="0.3">
      <c r="B1187">
        <v>1186</v>
      </c>
      <c r="C1187" s="5" t="s">
        <v>455</v>
      </c>
      <c r="D1187" s="5" t="s">
        <v>16</v>
      </c>
      <c r="E1187" s="13">
        <v>10885</v>
      </c>
      <c r="F1187" s="5" t="s">
        <v>61</v>
      </c>
      <c r="G1187" s="6">
        <v>257.14400000000001</v>
      </c>
      <c r="I1187" s="9">
        <f t="shared" si="18"/>
        <v>257.14400000000001</v>
      </c>
    </row>
    <row r="1188" spans="2:9" x14ac:dyDescent="0.3">
      <c r="B1188">
        <v>1187</v>
      </c>
      <c r="C1188" s="5" t="s">
        <v>455</v>
      </c>
      <c r="D1188" s="5" t="s">
        <v>16</v>
      </c>
      <c r="E1188" s="13">
        <v>10886</v>
      </c>
      <c r="F1188" s="5" t="s">
        <v>61</v>
      </c>
      <c r="G1188" s="6">
        <v>205.77199999999999</v>
      </c>
      <c r="I1188" s="9">
        <f t="shared" si="18"/>
        <v>205.77199999999999</v>
      </c>
    </row>
    <row r="1189" spans="2:9" x14ac:dyDescent="0.3">
      <c r="B1189">
        <v>1188</v>
      </c>
      <c r="C1189" s="5" t="s">
        <v>426</v>
      </c>
      <c r="D1189" s="5" t="s">
        <v>36</v>
      </c>
      <c r="E1189" s="13">
        <v>10887</v>
      </c>
      <c r="F1189" s="5" t="s">
        <v>61</v>
      </c>
      <c r="G1189" s="6">
        <v>216.26499999999999</v>
      </c>
      <c r="I1189" s="9">
        <f t="shared" si="18"/>
        <v>216.26499999999999</v>
      </c>
    </row>
    <row r="1190" spans="2:9" x14ac:dyDescent="0.3">
      <c r="B1190">
        <v>1189</v>
      </c>
      <c r="C1190" s="5" t="s">
        <v>457</v>
      </c>
      <c r="D1190" s="5" t="s">
        <v>14</v>
      </c>
      <c r="E1190" s="13">
        <v>10888</v>
      </c>
      <c r="F1190" s="5" t="s">
        <v>61</v>
      </c>
      <c r="G1190" s="6">
        <v>996.072</v>
      </c>
      <c r="I1190" s="9">
        <f t="shared" si="18"/>
        <v>996.072</v>
      </c>
    </row>
    <row r="1191" spans="2:9" x14ac:dyDescent="0.3">
      <c r="B1191">
        <v>1190</v>
      </c>
      <c r="C1191" s="5" t="s">
        <v>430</v>
      </c>
      <c r="D1191" s="5" t="s">
        <v>36</v>
      </c>
      <c r="E1191" s="13">
        <v>10889</v>
      </c>
      <c r="F1191" s="5" t="s">
        <v>61</v>
      </c>
      <c r="G1191" s="6">
        <v>228.98400000000001</v>
      </c>
      <c r="I1191" s="9">
        <f t="shared" si="18"/>
        <v>228.98400000000001</v>
      </c>
    </row>
    <row r="1192" spans="2:9" x14ac:dyDescent="0.3">
      <c r="B1192">
        <v>1191</v>
      </c>
      <c r="C1192" s="5" t="s">
        <v>458</v>
      </c>
      <c r="D1192" s="5" t="s">
        <v>36</v>
      </c>
      <c r="E1192" s="13">
        <v>10890</v>
      </c>
      <c r="F1192" s="5" t="s">
        <v>61</v>
      </c>
      <c r="G1192" s="6">
        <v>250.34200000000001</v>
      </c>
      <c r="I1192" s="9">
        <f t="shared" si="18"/>
        <v>250.34200000000001</v>
      </c>
    </row>
    <row r="1193" spans="2:9" x14ac:dyDescent="0.3">
      <c r="B1193">
        <v>1192</v>
      </c>
      <c r="C1193" s="5" t="s">
        <v>459</v>
      </c>
      <c r="D1193" s="5" t="s">
        <v>14</v>
      </c>
      <c r="E1193" s="13">
        <v>10891</v>
      </c>
      <c r="F1193" s="5" t="s">
        <v>61</v>
      </c>
      <c r="G1193" s="6">
        <v>576.68600000000004</v>
      </c>
      <c r="I1193" s="9">
        <f t="shared" si="18"/>
        <v>576.68600000000004</v>
      </c>
    </row>
    <row r="1194" spans="2:9" x14ac:dyDescent="0.3">
      <c r="B1194">
        <v>1193</v>
      </c>
      <c r="C1194" s="5" t="s">
        <v>413</v>
      </c>
      <c r="D1194" s="5" t="s">
        <v>36</v>
      </c>
      <c r="E1194" s="13">
        <v>10892</v>
      </c>
      <c r="F1194" s="5" t="s">
        <v>61</v>
      </c>
      <c r="G1194" s="6">
        <v>250.38200000000001</v>
      </c>
      <c r="I1194" s="9">
        <f t="shared" si="18"/>
        <v>250.38200000000001</v>
      </c>
    </row>
    <row r="1195" spans="2:9" x14ac:dyDescent="0.3">
      <c r="B1195">
        <v>1194</v>
      </c>
      <c r="C1195" s="5" t="s">
        <v>459</v>
      </c>
      <c r="D1195" s="5" t="s">
        <v>14</v>
      </c>
      <c r="E1195" s="13">
        <v>10893</v>
      </c>
      <c r="F1195" s="5" t="s">
        <v>61</v>
      </c>
      <c r="G1195" s="6">
        <v>674.16600000000005</v>
      </c>
      <c r="I1195" s="9">
        <f t="shared" si="18"/>
        <v>674.16600000000005</v>
      </c>
    </row>
    <row r="1196" spans="2:9" x14ac:dyDescent="0.3">
      <c r="B1196">
        <v>1195</v>
      </c>
      <c r="C1196" s="5" t="s">
        <v>426</v>
      </c>
      <c r="D1196" s="5" t="s">
        <v>36</v>
      </c>
      <c r="E1196" s="13">
        <v>10894</v>
      </c>
      <c r="F1196" s="5" t="s">
        <v>61</v>
      </c>
      <c r="G1196" s="6">
        <v>249.352</v>
      </c>
      <c r="I1196" s="9">
        <f t="shared" si="18"/>
        <v>249.352</v>
      </c>
    </row>
    <row r="1197" spans="2:9" x14ac:dyDescent="0.3">
      <c r="B1197">
        <v>1196</v>
      </c>
      <c r="C1197" s="5" t="s">
        <v>460</v>
      </c>
      <c r="D1197" s="5" t="s">
        <v>14</v>
      </c>
      <c r="E1197" s="13">
        <v>10895</v>
      </c>
      <c r="F1197" s="5" t="s">
        <v>61</v>
      </c>
      <c r="G1197" s="6">
        <v>997.39</v>
      </c>
      <c r="I1197" s="9">
        <f t="shared" si="18"/>
        <v>997.39</v>
      </c>
    </row>
    <row r="1198" spans="2:9" x14ac:dyDescent="0.3">
      <c r="B1198">
        <v>1197</v>
      </c>
      <c r="C1198" s="5" t="s">
        <v>430</v>
      </c>
      <c r="D1198" s="5" t="s">
        <v>36</v>
      </c>
      <c r="E1198" s="13">
        <v>10896</v>
      </c>
      <c r="F1198" s="5" t="s">
        <v>61</v>
      </c>
      <c r="G1198" s="6">
        <v>253.15199999999999</v>
      </c>
      <c r="I1198" s="9">
        <f t="shared" si="18"/>
        <v>253.15199999999999</v>
      </c>
    </row>
    <row r="1199" spans="2:9" x14ac:dyDescent="0.3">
      <c r="B1199">
        <v>1198</v>
      </c>
      <c r="C1199" s="5" t="s">
        <v>458</v>
      </c>
      <c r="D1199" s="5" t="s">
        <v>36</v>
      </c>
      <c r="E1199" s="13">
        <v>10897</v>
      </c>
      <c r="F1199" s="5" t="s">
        <v>61</v>
      </c>
      <c r="G1199" s="6">
        <v>244.30600000000001</v>
      </c>
      <c r="I1199" s="9">
        <f t="shared" si="18"/>
        <v>244.30600000000001</v>
      </c>
    </row>
    <row r="1200" spans="2:9" x14ac:dyDescent="0.3">
      <c r="B1200">
        <v>1199</v>
      </c>
      <c r="C1200" s="5" t="s">
        <v>461</v>
      </c>
      <c r="D1200" s="5" t="s">
        <v>14</v>
      </c>
      <c r="E1200" s="13">
        <v>10898</v>
      </c>
      <c r="F1200" s="5" t="s">
        <v>61</v>
      </c>
      <c r="G1200" s="6">
        <v>570.04600000000005</v>
      </c>
      <c r="I1200" s="9">
        <f t="shared" si="18"/>
        <v>570.04600000000005</v>
      </c>
    </row>
    <row r="1201" spans="2:9" x14ac:dyDescent="0.3">
      <c r="B1201">
        <v>1200</v>
      </c>
      <c r="C1201" s="5" t="s">
        <v>413</v>
      </c>
      <c r="D1201" s="5" t="s">
        <v>36</v>
      </c>
      <c r="E1201" s="13">
        <v>10899</v>
      </c>
      <c r="F1201" s="5" t="s">
        <v>61</v>
      </c>
      <c r="G1201" s="6">
        <v>250.352</v>
      </c>
      <c r="I1201" s="9">
        <f t="shared" si="18"/>
        <v>250.352</v>
      </c>
    </row>
    <row r="1202" spans="2:9" x14ac:dyDescent="0.3">
      <c r="B1202">
        <v>1201</v>
      </c>
      <c r="C1202" s="5" t="s">
        <v>462</v>
      </c>
      <c r="D1202" s="5" t="s">
        <v>36</v>
      </c>
      <c r="E1202" s="13">
        <v>10900</v>
      </c>
      <c r="F1202" s="5" t="s">
        <v>61</v>
      </c>
      <c r="G1202" s="6">
        <v>333.33499999999998</v>
      </c>
      <c r="I1202" s="9">
        <f t="shared" si="18"/>
        <v>333.33499999999998</v>
      </c>
    </row>
    <row r="1203" spans="2:9" x14ac:dyDescent="0.3">
      <c r="B1203">
        <v>1202</v>
      </c>
      <c r="C1203" s="5" t="s">
        <v>413</v>
      </c>
      <c r="D1203" s="5" t="s">
        <v>36</v>
      </c>
      <c r="E1203" s="13">
        <v>10901</v>
      </c>
      <c r="F1203" s="5" t="s">
        <v>61</v>
      </c>
      <c r="G1203" s="6">
        <v>137.965</v>
      </c>
      <c r="I1203" s="9">
        <f t="shared" si="18"/>
        <v>137.965</v>
      </c>
    </row>
    <row r="1204" spans="2:9" x14ac:dyDescent="0.3">
      <c r="B1204">
        <v>1203</v>
      </c>
      <c r="C1204" s="5" t="s">
        <v>410</v>
      </c>
      <c r="D1204" s="5" t="s">
        <v>36</v>
      </c>
      <c r="E1204" s="13">
        <v>10902</v>
      </c>
      <c r="F1204" s="5" t="s">
        <v>61</v>
      </c>
      <c r="G1204" s="6">
        <v>742.46100000000001</v>
      </c>
      <c r="I1204" s="9">
        <f t="shared" si="18"/>
        <v>742.46100000000001</v>
      </c>
    </row>
    <row r="1205" spans="2:9" x14ac:dyDescent="0.3">
      <c r="B1205">
        <v>1204</v>
      </c>
      <c r="C1205" s="5" t="s">
        <v>426</v>
      </c>
      <c r="D1205" s="5" t="s">
        <v>36</v>
      </c>
      <c r="E1205" s="13">
        <v>10903</v>
      </c>
      <c r="F1205" s="5" t="s">
        <v>61</v>
      </c>
      <c r="G1205" s="6">
        <v>249.33600000000001</v>
      </c>
      <c r="I1205" s="9">
        <f t="shared" si="18"/>
        <v>249.33600000000001</v>
      </c>
    </row>
    <row r="1206" spans="2:9" x14ac:dyDescent="0.3">
      <c r="B1206">
        <v>1205</v>
      </c>
      <c r="C1206" s="5" t="s">
        <v>179</v>
      </c>
      <c r="D1206" s="5" t="s">
        <v>14</v>
      </c>
      <c r="E1206" s="13">
        <v>10904</v>
      </c>
      <c r="F1206" s="5" t="s">
        <v>61</v>
      </c>
      <c r="G1206" s="6">
        <v>251.29400000000001</v>
      </c>
      <c r="I1206" s="9">
        <f t="shared" si="18"/>
        <v>251.29400000000001</v>
      </c>
    </row>
    <row r="1207" spans="2:9" x14ac:dyDescent="0.3">
      <c r="B1207">
        <v>1206</v>
      </c>
      <c r="C1207" s="5" t="s">
        <v>463</v>
      </c>
      <c r="D1207" s="5" t="s">
        <v>36</v>
      </c>
      <c r="E1207" s="13">
        <v>10905</v>
      </c>
      <c r="F1207" s="5" t="s">
        <v>61</v>
      </c>
      <c r="G1207" s="6">
        <v>999.93700000000001</v>
      </c>
      <c r="I1207" s="9">
        <f t="shared" si="18"/>
        <v>999.93700000000001</v>
      </c>
    </row>
    <row r="1208" spans="2:9" x14ac:dyDescent="0.3">
      <c r="B1208">
        <v>1207</v>
      </c>
      <c r="C1208" s="5" t="s">
        <v>464</v>
      </c>
      <c r="D1208" s="5" t="s">
        <v>14</v>
      </c>
      <c r="E1208" s="13">
        <v>10906</v>
      </c>
      <c r="F1208" s="5" t="s">
        <v>61</v>
      </c>
      <c r="G1208" s="6">
        <v>998.59299999999996</v>
      </c>
      <c r="I1208" s="9">
        <f t="shared" si="18"/>
        <v>998.59299999999996</v>
      </c>
    </row>
    <row r="1209" spans="2:9" x14ac:dyDescent="0.3">
      <c r="B1209">
        <v>1208</v>
      </c>
      <c r="C1209" s="5" t="s">
        <v>430</v>
      </c>
      <c r="D1209" s="5" t="s">
        <v>36</v>
      </c>
      <c r="E1209" s="13">
        <v>10907</v>
      </c>
      <c r="F1209" s="5" t="s">
        <v>61</v>
      </c>
      <c r="G1209" s="6">
        <v>242.96600000000001</v>
      </c>
      <c r="I1209" s="9">
        <f t="shared" si="18"/>
        <v>242.96600000000001</v>
      </c>
    </row>
    <row r="1210" spans="2:9" x14ac:dyDescent="0.3">
      <c r="B1210">
        <v>1209</v>
      </c>
      <c r="C1210" s="5" t="s">
        <v>179</v>
      </c>
      <c r="D1210" s="5" t="s">
        <v>14</v>
      </c>
      <c r="E1210" s="13">
        <v>10908</v>
      </c>
      <c r="F1210" s="5" t="s">
        <v>61</v>
      </c>
      <c r="G1210" s="6">
        <v>355.30900000000003</v>
      </c>
      <c r="I1210" s="9">
        <f t="shared" si="18"/>
        <v>355.30900000000003</v>
      </c>
    </row>
    <row r="1211" spans="2:9" x14ac:dyDescent="0.3">
      <c r="B1211">
        <v>1210</v>
      </c>
      <c r="C1211" s="5" t="s">
        <v>179</v>
      </c>
      <c r="D1211" s="5" t="s">
        <v>14</v>
      </c>
      <c r="E1211" s="13">
        <v>10909</v>
      </c>
      <c r="F1211" s="5" t="s">
        <v>61</v>
      </c>
      <c r="G1211" s="6">
        <v>538.14499999999998</v>
      </c>
      <c r="I1211" s="9">
        <f t="shared" si="18"/>
        <v>538.14499999999998</v>
      </c>
    </row>
    <row r="1212" spans="2:9" x14ac:dyDescent="0.3">
      <c r="B1212">
        <v>1211</v>
      </c>
      <c r="C1212" s="5" t="s">
        <v>354</v>
      </c>
      <c r="D1212" s="5" t="s">
        <v>50</v>
      </c>
      <c r="E1212" s="13">
        <v>13524</v>
      </c>
      <c r="F1212" s="5" t="s">
        <v>61</v>
      </c>
      <c r="G1212" s="6">
        <v>1119.05</v>
      </c>
      <c r="I1212" s="9">
        <f t="shared" si="18"/>
        <v>1119.05</v>
      </c>
    </row>
    <row r="1213" spans="2:9" x14ac:dyDescent="0.3">
      <c r="B1213">
        <v>1212</v>
      </c>
      <c r="C1213" s="5" t="s">
        <v>465</v>
      </c>
      <c r="D1213" s="5" t="s">
        <v>37</v>
      </c>
      <c r="E1213" s="13">
        <v>13525</v>
      </c>
      <c r="F1213" s="5" t="s">
        <v>61</v>
      </c>
      <c r="G1213" s="6">
        <v>501.41</v>
      </c>
      <c r="I1213" s="9">
        <f t="shared" si="18"/>
        <v>501.41</v>
      </c>
    </row>
    <row r="1214" spans="2:9" x14ac:dyDescent="0.3">
      <c r="B1214">
        <v>1213</v>
      </c>
      <c r="C1214" s="5" t="s">
        <v>466</v>
      </c>
      <c r="D1214" s="5" t="s">
        <v>14</v>
      </c>
      <c r="E1214" s="13">
        <v>13526</v>
      </c>
      <c r="F1214" s="5" t="s">
        <v>61</v>
      </c>
      <c r="G1214" s="6">
        <v>353.06700000000001</v>
      </c>
      <c r="I1214" s="9">
        <f t="shared" si="18"/>
        <v>353.06700000000001</v>
      </c>
    </row>
    <row r="1215" spans="2:9" x14ac:dyDescent="0.3">
      <c r="B1215">
        <v>1214</v>
      </c>
      <c r="C1215" s="5" t="s">
        <v>466</v>
      </c>
      <c r="D1215" s="5" t="s">
        <v>14</v>
      </c>
      <c r="E1215" s="13">
        <v>13527</v>
      </c>
      <c r="F1215" s="5" t="s">
        <v>61</v>
      </c>
      <c r="G1215" s="6">
        <v>290.88299999999998</v>
      </c>
      <c r="I1215" s="9">
        <f t="shared" si="18"/>
        <v>290.88299999999998</v>
      </c>
    </row>
    <row r="1216" spans="2:9" x14ac:dyDescent="0.3">
      <c r="B1216">
        <v>1215</v>
      </c>
      <c r="C1216" s="5" t="s">
        <v>467</v>
      </c>
      <c r="D1216" s="5" t="s">
        <v>50</v>
      </c>
      <c r="E1216" s="13">
        <v>13528</v>
      </c>
      <c r="F1216" s="5" t="s">
        <v>61</v>
      </c>
      <c r="G1216" s="6">
        <v>1676.2</v>
      </c>
      <c r="I1216" s="9">
        <f t="shared" si="18"/>
        <v>1676.2</v>
      </c>
    </row>
    <row r="1217" spans="2:9" x14ac:dyDescent="0.3">
      <c r="B1217">
        <v>1216</v>
      </c>
      <c r="C1217" s="5" t="s">
        <v>468</v>
      </c>
      <c r="D1217" s="5" t="s">
        <v>14</v>
      </c>
      <c r="E1217" s="13">
        <v>13529</v>
      </c>
      <c r="F1217" s="5" t="s">
        <v>61</v>
      </c>
      <c r="G1217" s="6">
        <v>283.03800000000001</v>
      </c>
      <c r="I1217" s="9">
        <f t="shared" si="18"/>
        <v>283.03800000000001</v>
      </c>
    </row>
    <row r="1218" spans="2:9" x14ac:dyDescent="0.3">
      <c r="B1218">
        <v>1217</v>
      </c>
      <c r="C1218" s="5" t="s">
        <v>466</v>
      </c>
      <c r="D1218" s="5" t="s">
        <v>14</v>
      </c>
      <c r="E1218" s="13">
        <v>13530</v>
      </c>
      <c r="F1218" s="5" t="s">
        <v>61</v>
      </c>
      <c r="G1218" s="6">
        <v>792.59699999999998</v>
      </c>
      <c r="I1218" s="9">
        <f t="shared" ref="I1218:I1281" si="19">IF(F1218="MELBOURNE",G1218,0)</f>
        <v>792.59699999999998</v>
      </c>
    </row>
    <row r="1219" spans="2:9" x14ac:dyDescent="0.3">
      <c r="B1219">
        <v>1218</v>
      </c>
      <c r="C1219" s="5" t="s">
        <v>469</v>
      </c>
      <c r="D1219" s="5" t="s">
        <v>14</v>
      </c>
      <c r="E1219" s="13">
        <v>13531</v>
      </c>
      <c r="F1219" s="5" t="s">
        <v>61</v>
      </c>
      <c r="G1219" s="6">
        <v>263.99099999999999</v>
      </c>
      <c r="I1219" s="9">
        <f t="shared" si="19"/>
        <v>263.99099999999999</v>
      </c>
    </row>
    <row r="1220" spans="2:9" x14ac:dyDescent="0.3">
      <c r="B1220">
        <v>1219</v>
      </c>
      <c r="C1220" s="5" t="s">
        <v>467</v>
      </c>
      <c r="D1220" s="5" t="s">
        <v>50</v>
      </c>
      <c r="E1220" s="13">
        <v>13532</v>
      </c>
      <c r="F1220" s="5" t="s">
        <v>61</v>
      </c>
      <c r="G1220" s="6">
        <v>109.684</v>
      </c>
      <c r="I1220" s="9">
        <f t="shared" si="19"/>
        <v>109.684</v>
      </c>
    </row>
    <row r="1221" spans="2:9" x14ac:dyDescent="0.3">
      <c r="B1221">
        <v>1220</v>
      </c>
      <c r="C1221" s="5" t="s">
        <v>469</v>
      </c>
      <c r="D1221" s="5" t="s">
        <v>14</v>
      </c>
      <c r="E1221" s="13">
        <v>13533</v>
      </c>
      <c r="F1221" s="5" t="s">
        <v>61</v>
      </c>
      <c r="G1221" s="6">
        <v>273.03800000000001</v>
      </c>
      <c r="I1221" s="9">
        <f t="shared" si="19"/>
        <v>273.03800000000001</v>
      </c>
    </row>
    <row r="1222" spans="2:9" x14ac:dyDescent="0.3">
      <c r="B1222">
        <v>1221</v>
      </c>
      <c r="C1222" s="5" t="s">
        <v>470</v>
      </c>
      <c r="D1222" s="5" t="s">
        <v>16</v>
      </c>
      <c r="E1222" s="13">
        <v>13534</v>
      </c>
      <c r="F1222" s="5" t="s">
        <v>61</v>
      </c>
      <c r="G1222" s="6">
        <v>286.089</v>
      </c>
      <c r="I1222" s="9">
        <f t="shared" si="19"/>
        <v>286.089</v>
      </c>
    </row>
    <row r="1223" spans="2:9" x14ac:dyDescent="0.3">
      <c r="B1223">
        <v>1222</v>
      </c>
      <c r="C1223" s="5" t="s">
        <v>470</v>
      </c>
      <c r="D1223" s="5" t="s">
        <v>16</v>
      </c>
      <c r="E1223" s="13">
        <v>13535</v>
      </c>
      <c r="F1223" s="5" t="s">
        <v>61</v>
      </c>
      <c r="G1223" s="6">
        <v>304.76100000000002</v>
      </c>
      <c r="I1223" s="9">
        <f t="shared" si="19"/>
        <v>304.76100000000002</v>
      </c>
    </row>
    <row r="1224" spans="2:9" x14ac:dyDescent="0.3">
      <c r="B1224">
        <v>1223</v>
      </c>
      <c r="C1224" s="5" t="s">
        <v>470</v>
      </c>
      <c r="D1224" s="5" t="s">
        <v>16</v>
      </c>
      <c r="E1224" s="13">
        <v>13536</v>
      </c>
      <c r="F1224" s="5" t="s">
        <v>61</v>
      </c>
      <c r="G1224" s="6">
        <v>275.56200000000001</v>
      </c>
      <c r="I1224" s="9">
        <f t="shared" si="19"/>
        <v>275.56200000000001</v>
      </c>
    </row>
    <row r="1225" spans="2:9" x14ac:dyDescent="0.3">
      <c r="B1225">
        <v>1224</v>
      </c>
      <c r="C1225" s="5" t="s">
        <v>188</v>
      </c>
      <c r="D1225" s="5" t="s">
        <v>16</v>
      </c>
      <c r="E1225" s="13">
        <v>13537</v>
      </c>
      <c r="F1225" s="5" t="s">
        <v>61</v>
      </c>
      <c r="G1225" s="6">
        <v>1357.2</v>
      </c>
      <c r="I1225" s="9">
        <f t="shared" si="19"/>
        <v>1357.2</v>
      </c>
    </row>
    <row r="1226" spans="2:9" x14ac:dyDescent="0.3">
      <c r="B1226">
        <v>1225</v>
      </c>
      <c r="C1226" s="5" t="s">
        <v>188</v>
      </c>
      <c r="D1226" s="5" t="s">
        <v>16</v>
      </c>
      <c r="E1226" s="13">
        <v>13538</v>
      </c>
      <c r="F1226" s="5" t="s">
        <v>61</v>
      </c>
      <c r="G1226" s="6">
        <v>574.78599999999994</v>
      </c>
      <c r="I1226" s="9">
        <f t="shared" si="19"/>
        <v>574.78599999999994</v>
      </c>
    </row>
    <row r="1227" spans="2:9" x14ac:dyDescent="0.3">
      <c r="B1227">
        <v>1226</v>
      </c>
      <c r="C1227" s="5" t="s">
        <v>471</v>
      </c>
      <c r="D1227" s="5" t="s">
        <v>88</v>
      </c>
      <c r="E1227" s="13">
        <v>13539</v>
      </c>
      <c r="F1227" s="5" t="s">
        <v>61</v>
      </c>
      <c r="G1227" s="6">
        <v>413.48599999999999</v>
      </c>
      <c r="I1227" s="9">
        <f t="shared" si="19"/>
        <v>413.48599999999999</v>
      </c>
    </row>
    <row r="1228" spans="2:9" x14ac:dyDescent="0.3">
      <c r="B1228">
        <v>1227</v>
      </c>
      <c r="C1228" s="5" t="s">
        <v>472</v>
      </c>
      <c r="D1228" s="5" t="s">
        <v>88</v>
      </c>
      <c r="E1228" s="13">
        <v>13540</v>
      </c>
      <c r="F1228" s="5" t="s">
        <v>61</v>
      </c>
      <c r="G1228" s="6">
        <v>409.31299999999999</v>
      </c>
      <c r="I1228" s="9">
        <f t="shared" si="19"/>
        <v>409.31299999999999</v>
      </c>
    </row>
    <row r="1229" spans="2:9" x14ac:dyDescent="0.3">
      <c r="B1229">
        <v>1228</v>
      </c>
      <c r="C1229" s="5" t="s">
        <v>188</v>
      </c>
      <c r="D1229" s="5" t="s">
        <v>16</v>
      </c>
      <c r="E1229" s="13">
        <v>13541</v>
      </c>
      <c r="F1229" s="5" t="s">
        <v>61</v>
      </c>
      <c r="G1229" s="6">
        <v>1045.54</v>
      </c>
      <c r="I1229" s="9">
        <f t="shared" si="19"/>
        <v>1045.54</v>
      </c>
    </row>
    <row r="1230" spans="2:9" x14ac:dyDescent="0.3">
      <c r="B1230">
        <v>1229</v>
      </c>
      <c r="C1230" s="5" t="s">
        <v>473</v>
      </c>
      <c r="D1230" s="5" t="s">
        <v>36</v>
      </c>
      <c r="E1230" s="13">
        <v>14228</v>
      </c>
      <c r="F1230" s="5" t="s">
        <v>61</v>
      </c>
      <c r="G1230" s="6">
        <v>267.68099999999998</v>
      </c>
      <c r="I1230" s="9">
        <f t="shared" si="19"/>
        <v>267.68099999999998</v>
      </c>
    </row>
    <row r="1231" spans="2:9" x14ac:dyDescent="0.3">
      <c r="B1231">
        <v>1230</v>
      </c>
      <c r="C1231" s="5" t="s">
        <v>474</v>
      </c>
      <c r="D1231" s="5" t="s">
        <v>37</v>
      </c>
      <c r="E1231" s="13">
        <v>14229</v>
      </c>
      <c r="F1231" s="5" t="s">
        <v>61</v>
      </c>
      <c r="G1231" s="6">
        <v>492.42399999999998</v>
      </c>
      <c r="I1231" s="9">
        <f t="shared" si="19"/>
        <v>492.42399999999998</v>
      </c>
    </row>
    <row r="1232" spans="2:9" x14ac:dyDescent="0.3">
      <c r="B1232">
        <v>1231</v>
      </c>
      <c r="C1232" s="5" t="s">
        <v>473</v>
      </c>
      <c r="D1232" s="5" t="s">
        <v>36</v>
      </c>
      <c r="E1232" s="13">
        <v>14230</v>
      </c>
      <c r="F1232" s="5" t="s">
        <v>61</v>
      </c>
      <c r="G1232" s="6">
        <v>388.92</v>
      </c>
      <c r="I1232" s="9">
        <f t="shared" si="19"/>
        <v>388.92</v>
      </c>
    </row>
    <row r="1233" spans="2:9" x14ac:dyDescent="0.3">
      <c r="B1233">
        <v>1232</v>
      </c>
      <c r="C1233" s="5" t="s">
        <v>473</v>
      </c>
      <c r="D1233" s="5" t="s">
        <v>36</v>
      </c>
      <c r="E1233" s="13">
        <v>14231</v>
      </c>
      <c r="F1233" s="5" t="s">
        <v>61</v>
      </c>
      <c r="G1233" s="6">
        <v>418.25</v>
      </c>
      <c r="I1233" s="9">
        <f t="shared" si="19"/>
        <v>418.25</v>
      </c>
    </row>
    <row r="1234" spans="2:9" x14ac:dyDescent="0.3">
      <c r="B1234">
        <v>1233</v>
      </c>
      <c r="C1234" s="5" t="s">
        <v>389</v>
      </c>
      <c r="D1234" s="5" t="s">
        <v>14</v>
      </c>
      <c r="E1234" s="13">
        <v>14232</v>
      </c>
      <c r="F1234" s="5" t="s">
        <v>61</v>
      </c>
      <c r="G1234" s="6">
        <v>123.884</v>
      </c>
      <c r="I1234" s="9">
        <f t="shared" si="19"/>
        <v>123.884</v>
      </c>
    </row>
    <row r="1235" spans="2:9" x14ac:dyDescent="0.3">
      <c r="B1235">
        <v>1234</v>
      </c>
      <c r="C1235" s="5" t="s">
        <v>387</v>
      </c>
      <c r="D1235" s="5" t="s">
        <v>36</v>
      </c>
      <c r="E1235" s="13">
        <v>14233</v>
      </c>
      <c r="F1235" s="5" t="s">
        <v>61</v>
      </c>
      <c r="G1235" s="6">
        <v>46.412999999999997</v>
      </c>
      <c r="I1235" s="9">
        <f t="shared" si="19"/>
        <v>46.412999999999997</v>
      </c>
    </row>
    <row r="1236" spans="2:9" x14ac:dyDescent="0.3">
      <c r="B1236">
        <v>1235</v>
      </c>
      <c r="C1236" s="5" t="s">
        <v>225</v>
      </c>
      <c r="D1236" s="5" t="s">
        <v>37</v>
      </c>
      <c r="E1236" s="13">
        <v>14234</v>
      </c>
      <c r="F1236" s="5" t="s">
        <v>61</v>
      </c>
      <c r="G1236" s="6">
        <v>318.90699999999998</v>
      </c>
      <c r="I1236" s="9">
        <f t="shared" si="19"/>
        <v>318.90699999999998</v>
      </c>
    </row>
    <row r="1237" spans="2:9" x14ac:dyDescent="0.3">
      <c r="B1237">
        <v>1236</v>
      </c>
      <c r="C1237" s="5" t="s">
        <v>225</v>
      </c>
      <c r="D1237" s="5" t="s">
        <v>37</v>
      </c>
      <c r="E1237" s="13">
        <v>14235</v>
      </c>
      <c r="F1237" s="5" t="s">
        <v>61</v>
      </c>
      <c r="G1237" s="6">
        <v>340.86</v>
      </c>
      <c r="I1237" s="9">
        <f t="shared" si="19"/>
        <v>340.86</v>
      </c>
    </row>
    <row r="1238" spans="2:9" x14ac:dyDescent="0.3">
      <c r="B1238">
        <v>1237</v>
      </c>
      <c r="C1238" s="5" t="s">
        <v>475</v>
      </c>
      <c r="D1238" s="5"/>
      <c r="E1238" s="13">
        <v>14236</v>
      </c>
      <c r="F1238" s="5" t="s">
        <v>61</v>
      </c>
      <c r="G1238" s="6">
        <v>262.98099999999999</v>
      </c>
      <c r="I1238" s="9">
        <f t="shared" si="19"/>
        <v>262.98099999999999</v>
      </c>
    </row>
    <row r="1239" spans="2:9" x14ac:dyDescent="0.3">
      <c r="B1239">
        <v>1238</v>
      </c>
      <c r="C1239" s="5" t="s">
        <v>476</v>
      </c>
      <c r="D1239" s="5"/>
      <c r="E1239" s="13">
        <v>14237</v>
      </c>
      <c r="F1239" s="5" t="s">
        <v>61</v>
      </c>
      <c r="G1239" s="6">
        <v>92.192999999999998</v>
      </c>
      <c r="I1239" s="9">
        <f t="shared" si="19"/>
        <v>92.192999999999998</v>
      </c>
    </row>
    <row r="1240" spans="2:9" x14ac:dyDescent="0.3">
      <c r="B1240">
        <v>1239</v>
      </c>
      <c r="C1240" s="5" t="s">
        <v>476</v>
      </c>
      <c r="D1240" s="5"/>
      <c r="E1240" s="13">
        <v>14238</v>
      </c>
      <c r="F1240" s="5" t="s">
        <v>61</v>
      </c>
      <c r="G1240" s="6">
        <v>184.386</v>
      </c>
      <c r="I1240" s="9">
        <f t="shared" si="19"/>
        <v>184.386</v>
      </c>
    </row>
    <row r="1241" spans="2:9" x14ac:dyDescent="0.3">
      <c r="B1241">
        <v>1240</v>
      </c>
      <c r="C1241" s="5" t="s">
        <v>477</v>
      </c>
      <c r="D1241" s="5" t="s">
        <v>478</v>
      </c>
      <c r="E1241" s="13">
        <v>14239</v>
      </c>
      <c r="F1241" s="5" t="s">
        <v>61</v>
      </c>
      <c r="G1241" s="6">
        <v>336.79</v>
      </c>
      <c r="I1241" s="9">
        <f t="shared" si="19"/>
        <v>336.79</v>
      </c>
    </row>
    <row r="1242" spans="2:9" x14ac:dyDescent="0.3">
      <c r="B1242">
        <v>1241</v>
      </c>
      <c r="C1242" s="5" t="s">
        <v>355</v>
      </c>
      <c r="D1242" s="5" t="s">
        <v>36</v>
      </c>
      <c r="E1242" s="13">
        <v>14240</v>
      </c>
      <c r="F1242" s="5" t="s">
        <v>61</v>
      </c>
      <c r="G1242" s="6">
        <v>274.99400000000003</v>
      </c>
      <c r="I1242" s="9">
        <f t="shared" si="19"/>
        <v>274.99400000000003</v>
      </c>
    </row>
    <row r="1243" spans="2:9" x14ac:dyDescent="0.3">
      <c r="B1243">
        <v>1242</v>
      </c>
      <c r="C1243" s="5" t="s">
        <v>225</v>
      </c>
      <c r="D1243" s="5" t="s">
        <v>37</v>
      </c>
      <c r="E1243" s="13">
        <v>14241</v>
      </c>
      <c r="F1243" s="5" t="s">
        <v>61</v>
      </c>
      <c r="G1243" s="6">
        <v>342.07100000000003</v>
      </c>
      <c r="I1243" s="9">
        <f t="shared" si="19"/>
        <v>342.07100000000003</v>
      </c>
    </row>
    <row r="1244" spans="2:9" x14ac:dyDescent="0.3">
      <c r="B1244">
        <v>1243</v>
      </c>
      <c r="C1244" s="5" t="s">
        <v>479</v>
      </c>
      <c r="D1244" s="5" t="s">
        <v>37</v>
      </c>
      <c r="E1244" s="13">
        <v>14242</v>
      </c>
      <c r="F1244" s="5" t="s">
        <v>61</v>
      </c>
      <c r="G1244" s="6">
        <v>473.90699999999998</v>
      </c>
      <c r="I1244" s="9">
        <f t="shared" si="19"/>
        <v>473.90699999999998</v>
      </c>
    </row>
    <row r="1245" spans="2:9" x14ac:dyDescent="0.3">
      <c r="B1245">
        <v>1244</v>
      </c>
      <c r="C1245" s="5" t="s">
        <v>479</v>
      </c>
      <c r="D1245" s="5" t="s">
        <v>37</v>
      </c>
      <c r="E1245" s="13">
        <v>14243</v>
      </c>
      <c r="F1245" s="5" t="s">
        <v>61</v>
      </c>
      <c r="G1245" s="6">
        <v>794.97</v>
      </c>
      <c r="I1245" s="9">
        <f t="shared" si="19"/>
        <v>794.97</v>
      </c>
    </row>
    <row r="1246" spans="2:9" x14ac:dyDescent="0.3">
      <c r="B1246">
        <v>1245</v>
      </c>
      <c r="C1246" s="5" t="s">
        <v>355</v>
      </c>
      <c r="D1246" s="5" t="s">
        <v>36</v>
      </c>
      <c r="E1246" s="13">
        <v>14244</v>
      </c>
      <c r="F1246" s="5" t="s">
        <v>61</v>
      </c>
      <c r="G1246" s="6">
        <v>272.64600000000002</v>
      </c>
      <c r="I1246" s="9">
        <f t="shared" si="19"/>
        <v>272.64600000000002</v>
      </c>
    </row>
    <row r="1247" spans="2:9" x14ac:dyDescent="0.3">
      <c r="B1247">
        <v>1246</v>
      </c>
      <c r="C1247" s="5" t="s">
        <v>479</v>
      </c>
      <c r="D1247" s="5" t="s">
        <v>37</v>
      </c>
      <c r="E1247" s="13">
        <v>14254</v>
      </c>
      <c r="F1247" s="5" t="s">
        <v>61</v>
      </c>
      <c r="G1247" s="6">
        <v>267.63400000000001</v>
      </c>
      <c r="I1247" s="9">
        <f t="shared" si="19"/>
        <v>267.63400000000001</v>
      </c>
    </row>
    <row r="1248" spans="2:9" x14ac:dyDescent="0.3">
      <c r="B1248">
        <v>1247</v>
      </c>
      <c r="C1248" s="5" t="s">
        <v>480</v>
      </c>
      <c r="D1248" s="5" t="s">
        <v>50</v>
      </c>
      <c r="E1248" s="13">
        <v>15745</v>
      </c>
      <c r="F1248" s="5" t="s">
        <v>73</v>
      </c>
      <c r="G1248" s="6">
        <v>112.233</v>
      </c>
      <c r="I1248" s="9">
        <f t="shared" si="19"/>
        <v>0</v>
      </c>
    </row>
    <row r="1249" spans="2:9" x14ac:dyDescent="0.3">
      <c r="B1249">
        <v>1248</v>
      </c>
      <c r="C1249" s="5" t="s">
        <v>481</v>
      </c>
      <c r="D1249" s="5" t="s">
        <v>14</v>
      </c>
      <c r="E1249" s="13">
        <v>15746</v>
      </c>
      <c r="F1249" s="5" t="s">
        <v>61</v>
      </c>
      <c r="G1249" s="6">
        <v>908.69500000000005</v>
      </c>
      <c r="I1249" s="9">
        <f t="shared" si="19"/>
        <v>908.69500000000005</v>
      </c>
    </row>
    <row r="1250" spans="2:9" x14ac:dyDescent="0.3">
      <c r="B1250">
        <v>1249</v>
      </c>
      <c r="C1250" s="5" t="s">
        <v>236</v>
      </c>
      <c r="D1250" s="5"/>
      <c r="E1250" s="13">
        <v>15747</v>
      </c>
      <c r="F1250" s="5" t="s">
        <v>61</v>
      </c>
      <c r="G1250" s="6">
        <v>583.50900000000001</v>
      </c>
      <c r="I1250" s="9">
        <f t="shared" si="19"/>
        <v>583.50900000000001</v>
      </c>
    </row>
    <row r="1251" spans="2:9" x14ac:dyDescent="0.3">
      <c r="B1251">
        <v>1250</v>
      </c>
      <c r="C1251" s="5" t="s">
        <v>482</v>
      </c>
      <c r="D1251" s="5" t="s">
        <v>14</v>
      </c>
      <c r="E1251" s="13">
        <v>15672</v>
      </c>
      <c r="F1251" s="5" t="s">
        <v>61</v>
      </c>
      <c r="G1251" s="6">
        <v>1176.53</v>
      </c>
      <c r="I1251" s="9">
        <f t="shared" si="19"/>
        <v>1176.53</v>
      </c>
    </row>
    <row r="1252" spans="2:9" x14ac:dyDescent="0.3">
      <c r="B1252">
        <v>1251</v>
      </c>
      <c r="C1252" s="5" t="s">
        <v>483</v>
      </c>
      <c r="D1252" s="5" t="s">
        <v>138</v>
      </c>
      <c r="E1252" s="13">
        <v>16425</v>
      </c>
      <c r="F1252" s="5" t="s">
        <v>61</v>
      </c>
      <c r="G1252" s="6">
        <v>272.96600000000001</v>
      </c>
      <c r="I1252" s="9">
        <f t="shared" si="19"/>
        <v>272.96600000000001</v>
      </c>
    </row>
    <row r="1253" spans="2:9" x14ac:dyDescent="0.3">
      <c r="B1253">
        <v>1252</v>
      </c>
      <c r="C1253" s="5" t="s">
        <v>484</v>
      </c>
      <c r="D1253" s="5" t="s">
        <v>14</v>
      </c>
      <c r="E1253" s="13">
        <v>16426</v>
      </c>
      <c r="F1253" s="5" t="s">
        <v>61</v>
      </c>
      <c r="G1253" s="6">
        <v>788.26199999999994</v>
      </c>
      <c r="I1253" s="9">
        <f t="shared" si="19"/>
        <v>788.26199999999994</v>
      </c>
    </row>
    <row r="1254" spans="2:9" x14ac:dyDescent="0.3">
      <c r="B1254">
        <v>1253</v>
      </c>
      <c r="C1254" s="5" t="s">
        <v>485</v>
      </c>
      <c r="D1254" s="5" t="s">
        <v>14</v>
      </c>
      <c r="E1254" s="13">
        <v>16427</v>
      </c>
      <c r="F1254" s="5" t="s">
        <v>61</v>
      </c>
      <c r="G1254" s="6">
        <v>772.73400000000004</v>
      </c>
      <c r="I1254" s="9">
        <f t="shared" si="19"/>
        <v>772.73400000000004</v>
      </c>
    </row>
    <row r="1255" spans="2:9" x14ac:dyDescent="0.3">
      <c r="B1255">
        <v>1254</v>
      </c>
      <c r="C1255" s="5" t="s">
        <v>486</v>
      </c>
      <c r="D1255" s="5" t="s">
        <v>88</v>
      </c>
      <c r="E1255" s="13">
        <v>16428</v>
      </c>
      <c r="F1255" s="5" t="s">
        <v>61</v>
      </c>
      <c r="G1255" s="6">
        <v>70.177999999999997</v>
      </c>
      <c r="I1255" s="9">
        <f t="shared" si="19"/>
        <v>70.177999999999997</v>
      </c>
    </row>
    <row r="1256" spans="2:9" x14ac:dyDescent="0.3">
      <c r="B1256">
        <v>1255</v>
      </c>
      <c r="C1256" s="5" t="s">
        <v>487</v>
      </c>
      <c r="D1256" s="5" t="s">
        <v>88</v>
      </c>
      <c r="E1256" s="13">
        <v>16429</v>
      </c>
      <c r="F1256" s="5" t="s">
        <v>61</v>
      </c>
      <c r="G1256" s="6">
        <v>57.999000000000002</v>
      </c>
      <c r="I1256" s="9">
        <f t="shared" si="19"/>
        <v>57.999000000000002</v>
      </c>
    </row>
    <row r="1257" spans="2:9" x14ac:dyDescent="0.3">
      <c r="B1257">
        <v>1256</v>
      </c>
      <c r="C1257" s="5" t="s">
        <v>488</v>
      </c>
      <c r="D1257" s="5" t="s">
        <v>88</v>
      </c>
      <c r="E1257" s="13">
        <v>16430</v>
      </c>
      <c r="F1257" s="5" t="s">
        <v>61</v>
      </c>
      <c r="G1257" s="6">
        <v>70.111999999999995</v>
      </c>
      <c r="I1257" s="9">
        <f t="shared" si="19"/>
        <v>70.111999999999995</v>
      </c>
    </row>
    <row r="1258" spans="2:9" x14ac:dyDescent="0.3">
      <c r="B1258">
        <v>1257</v>
      </c>
      <c r="C1258" s="5" t="s">
        <v>489</v>
      </c>
      <c r="D1258" s="5" t="s">
        <v>37</v>
      </c>
      <c r="E1258" s="13">
        <v>16431</v>
      </c>
      <c r="F1258" s="5" t="s">
        <v>61</v>
      </c>
      <c r="G1258" s="6">
        <v>58.636000000000003</v>
      </c>
      <c r="I1258" s="9">
        <f t="shared" si="19"/>
        <v>58.636000000000003</v>
      </c>
    </row>
    <row r="1259" spans="2:9" x14ac:dyDescent="0.3">
      <c r="B1259">
        <v>1258</v>
      </c>
      <c r="C1259" s="5" t="s">
        <v>490</v>
      </c>
      <c r="D1259" s="5" t="s">
        <v>14</v>
      </c>
      <c r="E1259" s="13">
        <v>16432</v>
      </c>
      <c r="F1259" s="5" t="s">
        <v>61</v>
      </c>
      <c r="G1259" s="6">
        <v>177.61099999999999</v>
      </c>
      <c r="I1259" s="9">
        <f t="shared" si="19"/>
        <v>177.61099999999999</v>
      </c>
    </row>
    <row r="1260" spans="2:9" x14ac:dyDescent="0.3">
      <c r="B1260">
        <v>1259</v>
      </c>
      <c r="C1260" s="5" t="s">
        <v>491</v>
      </c>
      <c r="D1260" s="5" t="s">
        <v>84</v>
      </c>
      <c r="E1260" s="13">
        <v>16433</v>
      </c>
      <c r="F1260" s="5" t="s">
        <v>61</v>
      </c>
      <c r="G1260" s="6">
        <v>478.50400000000002</v>
      </c>
      <c r="I1260" s="9">
        <f t="shared" si="19"/>
        <v>478.50400000000002</v>
      </c>
    </row>
    <row r="1261" spans="2:9" x14ac:dyDescent="0.3">
      <c r="B1261">
        <v>1260</v>
      </c>
      <c r="C1261" s="5" t="s">
        <v>481</v>
      </c>
      <c r="D1261" s="5" t="s">
        <v>14</v>
      </c>
      <c r="E1261" s="13">
        <v>15748</v>
      </c>
      <c r="F1261" s="5" t="s">
        <v>61</v>
      </c>
      <c r="G1261" s="6">
        <v>263.95800000000003</v>
      </c>
      <c r="I1261" s="9">
        <f t="shared" si="19"/>
        <v>263.95800000000003</v>
      </c>
    </row>
    <row r="1262" spans="2:9" x14ac:dyDescent="0.3">
      <c r="B1262">
        <v>1261</v>
      </c>
      <c r="C1262" s="5" t="s">
        <v>492</v>
      </c>
      <c r="D1262" s="5" t="s">
        <v>14</v>
      </c>
      <c r="E1262" s="13">
        <v>15749</v>
      </c>
      <c r="F1262" s="5" t="s">
        <v>61</v>
      </c>
      <c r="G1262" s="6">
        <v>249.86799999999999</v>
      </c>
      <c r="I1262" s="9">
        <f t="shared" si="19"/>
        <v>249.86799999999999</v>
      </c>
    </row>
    <row r="1263" spans="2:9" x14ac:dyDescent="0.3">
      <c r="B1263">
        <v>1262</v>
      </c>
      <c r="C1263" s="5" t="s">
        <v>481</v>
      </c>
      <c r="D1263" s="5" t="s">
        <v>14</v>
      </c>
      <c r="E1263" s="13">
        <v>15750</v>
      </c>
      <c r="F1263" s="5" t="s">
        <v>61</v>
      </c>
      <c r="G1263" s="6">
        <v>497.42500000000001</v>
      </c>
      <c r="I1263" s="9">
        <f t="shared" si="19"/>
        <v>497.42500000000001</v>
      </c>
    </row>
    <row r="1264" spans="2:9" x14ac:dyDescent="0.3">
      <c r="B1264">
        <v>1263</v>
      </c>
      <c r="C1264" s="5" t="s">
        <v>492</v>
      </c>
      <c r="D1264" s="5" t="s">
        <v>14</v>
      </c>
      <c r="E1264" s="13">
        <v>15751</v>
      </c>
      <c r="F1264" s="5" t="s">
        <v>61</v>
      </c>
      <c r="G1264" s="6">
        <v>278.68299999999999</v>
      </c>
      <c r="I1264" s="9">
        <f t="shared" si="19"/>
        <v>278.68299999999999</v>
      </c>
    </row>
    <row r="1265" spans="2:9" x14ac:dyDescent="0.3">
      <c r="B1265">
        <v>1264</v>
      </c>
      <c r="C1265" s="5" t="s">
        <v>493</v>
      </c>
      <c r="D1265" s="5" t="s">
        <v>22</v>
      </c>
      <c r="E1265" s="13">
        <v>15752</v>
      </c>
      <c r="F1265" s="5" t="s">
        <v>61</v>
      </c>
      <c r="G1265" s="6">
        <v>277.17</v>
      </c>
      <c r="I1265" s="9">
        <f t="shared" si="19"/>
        <v>277.17</v>
      </c>
    </row>
    <row r="1266" spans="2:9" x14ac:dyDescent="0.3">
      <c r="B1266">
        <v>1265</v>
      </c>
      <c r="C1266" s="5" t="s">
        <v>175</v>
      </c>
      <c r="D1266" s="5" t="s">
        <v>16</v>
      </c>
      <c r="E1266" s="13">
        <v>10910</v>
      </c>
      <c r="F1266" s="5" t="s">
        <v>61</v>
      </c>
      <c r="G1266" s="6">
        <v>259.77499999999998</v>
      </c>
      <c r="I1266" s="9">
        <f t="shared" si="19"/>
        <v>259.77499999999998</v>
      </c>
    </row>
    <row r="1267" spans="2:9" x14ac:dyDescent="0.3">
      <c r="B1267">
        <v>1266</v>
      </c>
      <c r="C1267" s="5" t="s">
        <v>456</v>
      </c>
      <c r="D1267" s="5" t="s">
        <v>36</v>
      </c>
      <c r="E1267" s="13">
        <v>10911</v>
      </c>
      <c r="F1267" s="5" t="s">
        <v>61</v>
      </c>
      <c r="G1267" s="6">
        <v>758.86400000000003</v>
      </c>
      <c r="I1267" s="9">
        <f t="shared" si="19"/>
        <v>758.86400000000003</v>
      </c>
    </row>
    <row r="1268" spans="2:9" x14ac:dyDescent="0.3">
      <c r="B1268">
        <v>1267</v>
      </c>
      <c r="C1268" s="5" t="s">
        <v>175</v>
      </c>
      <c r="D1268" s="5" t="s">
        <v>16</v>
      </c>
      <c r="E1268" s="13">
        <v>10912</v>
      </c>
      <c r="F1268" s="5" t="s">
        <v>61</v>
      </c>
      <c r="G1268" s="6">
        <v>247.42400000000001</v>
      </c>
      <c r="I1268" s="9">
        <f t="shared" si="19"/>
        <v>247.42400000000001</v>
      </c>
    </row>
    <row r="1269" spans="2:9" x14ac:dyDescent="0.3">
      <c r="B1269">
        <v>1268</v>
      </c>
      <c r="C1269" s="5" t="s">
        <v>494</v>
      </c>
      <c r="D1269" s="5" t="s">
        <v>36</v>
      </c>
      <c r="E1269" s="13">
        <v>10913</v>
      </c>
      <c r="F1269" s="5" t="s">
        <v>61</v>
      </c>
      <c r="G1269" s="6">
        <v>762.11400000000003</v>
      </c>
      <c r="I1269" s="9">
        <f t="shared" si="19"/>
        <v>762.11400000000003</v>
      </c>
    </row>
    <row r="1270" spans="2:9" x14ac:dyDescent="0.3">
      <c r="B1270">
        <v>1269</v>
      </c>
      <c r="C1270" s="5" t="s">
        <v>175</v>
      </c>
      <c r="D1270" s="5" t="s">
        <v>16</v>
      </c>
      <c r="E1270" s="13">
        <v>10914</v>
      </c>
      <c r="F1270" s="5" t="s">
        <v>61</v>
      </c>
      <c r="G1270" s="6">
        <v>259.79300000000001</v>
      </c>
      <c r="I1270" s="9">
        <f t="shared" si="19"/>
        <v>259.79300000000001</v>
      </c>
    </row>
    <row r="1271" spans="2:9" x14ac:dyDescent="0.3">
      <c r="B1271">
        <v>1270</v>
      </c>
      <c r="C1271" s="5" t="s">
        <v>175</v>
      </c>
      <c r="D1271" s="5" t="s">
        <v>16</v>
      </c>
      <c r="E1271" s="13">
        <v>10915</v>
      </c>
      <c r="F1271" s="5" t="s">
        <v>61</v>
      </c>
      <c r="G1271" s="6">
        <v>247.482</v>
      </c>
      <c r="I1271" s="9">
        <f t="shared" si="19"/>
        <v>247.482</v>
      </c>
    </row>
    <row r="1272" spans="2:9" x14ac:dyDescent="0.3">
      <c r="B1272">
        <v>1271</v>
      </c>
      <c r="C1272" s="5" t="s">
        <v>409</v>
      </c>
      <c r="D1272" s="5" t="s">
        <v>36</v>
      </c>
      <c r="E1272" s="13">
        <v>10916</v>
      </c>
      <c r="F1272" s="5" t="s">
        <v>61</v>
      </c>
      <c r="G1272" s="6">
        <v>1014.38</v>
      </c>
      <c r="I1272" s="9">
        <f t="shared" si="19"/>
        <v>1014.38</v>
      </c>
    </row>
    <row r="1273" spans="2:9" x14ac:dyDescent="0.3">
      <c r="B1273">
        <v>1272</v>
      </c>
      <c r="C1273" s="5" t="s">
        <v>175</v>
      </c>
      <c r="D1273" s="5" t="s">
        <v>16</v>
      </c>
      <c r="E1273" s="13">
        <v>10917</v>
      </c>
      <c r="F1273" s="5" t="s">
        <v>61</v>
      </c>
      <c r="G1273" s="6">
        <v>251.59399999999999</v>
      </c>
      <c r="I1273" s="9">
        <f t="shared" si="19"/>
        <v>251.59399999999999</v>
      </c>
    </row>
    <row r="1274" spans="2:9" x14ac:dyDescent="0.3">
      <c r="B1274">
        <v>1273</v>
      </c>
      <c r="C1274" s="5" t="s">
        <v>421</v>
      </c>
      <c r="D1274" s="5" t="s">
        <v>36</v>
      </c>
      <c r="E1274" s="13">
        <v>10918</v>
      </c>
      <c r="F1274" s="5" t="s">
        <v>61</v>
      </c>
      <c r="G1274" s="6">
        <v>980.572</v>
      </c>
      <c r="I1274" s="9">
        <f t="shared" si="19"/>
        <v>980.572</v>
      </c>
    </row>
    <row r="1275" spans="2:9" x14ac:dyDescent="0.3">
      <c r="B1275">
        <v>1274</v>
      </c>
      <c r="C1275" s="5" t="s">
        <v>175</v>
      </c>
      <c r="D1275" s="5" t="s">
        <v>16</v>
      </c>
      <c r="E1275" s="13">
        <v>10919</v>
      </c>
      <c r="F1275" s="5" t="s">
        <v>61</v>
      </c>
      <c r="G1275" s="6">
        <v>293.21600000000001</v>
      </c>
      <c r="I1275" s="9">
        <f t="shared" si="19"/>
        <v>293.21600000000001</v>
      </c>
    </row>
    <row r="1276" spans="2:9" x14ac:dyDescent="0.3">
      <c r="B1276">
        <v>1275</v>
      </c>
      <c r="C1276" s="5" t="s">
        <v>426</v>
      </c>
      <c r="D1276" s="5" t="s">
        <v>36</v>
      </c>
      <c r="E1276" s="13">
        <v>10920</v>
      </c>
      <c r="F1276" s="5" t="s">
        <v>61</v>
      </c>
      <c r="G1276" s="6">
        <v>254.41399999999999</v>
      </c>
      <c r="I1276" s="9">
        <f t="shared" si="19"/>
        <v>254.41399999999999</v>
      </c>
    </row>
    <row r="1277" spans="2:9" x14ac:dyDescent="0.3">
      <c r="B1277">
        <v>1276</v>
      </c>
      <c r="C1277" s="5" t="s">
        <v>175</v>
      </c>
      <c r="D1277" s="5" t="s">
        <v>16</v>
      </c>
      <c r="E1277" s="13">
        <v>10921</v>
      </c>
      <c r="F1277" s="5" t="s">
        <v>61</v>
      </c>
      <c r="G1277" s="6">
        <v>241.16200000000001</v>
      </c>
      <c r="I1277" s="9">
        <f t="shared" si="19"/>
        <v>241.16200000000001</v>
      </c>
    </row>
    <row r="1278" spans="2:9" x14ac:dyDescent="0.3">
      <c r="B1278">
        <v>1277</v>
      </c>
      <c r="C1278" s="5" t="s">
        <v>175</v>
      </c>
      <c r="D1278" s="5" t="s">
        <v>16</v>
      </c>
      <c r="E1278" s="13">
        <v>10922</v>
      </c>
      <c r="F1278" s="5" t="s">
        <v>61</v>
      </c>
      <c r="G1278" s="6">
        <v>262.86700000000002</v>
      </c>
      <c r="I1278" s="9">
        <f t="shared" si="19"/>
        <v>262.86700000000002</v>
      </c>
    </row>
    <row r="1279" spans="2:9" x14ac:dyDescent="0.3">
      <c r="B1279">
        <v>1278</v>
      </c>
      <c r="C1279" s="5" t="s">
        <v>175</v>
      </c>
      <c r="D1279" s="5" t="s">
        <v>16</v>
      </c>
      <c r="E1279" s="13">
        <v>10923</v>
      </c>
      <c r="F1279" s="5" t="s">
        <v>61</v>
      </c>
      <c r="G1279" s="6">
        <v>247.42400000000001</v>
      </c>
      <c r="I1279" s="9">
        <f t="shared" si="19"/>
        <v>247.42400000000001</v>
      </c>
    </row>
    <row r="1280" spans="2:9" x14ac:dyDescent="0.3">
      <c r="B1280">
        <v>1279</v>
      </c>
      <c r="C1280" s="5" t="s">
        <v>175</v>
      </c>
      <c r="D1280" s="5" t="s">
        <v>16</v>
      </c>
      <c r="E1280" s="13">
        <v>10924</v>
      </c>
      <c r="F1280" s="5" t="s">
        <v>61</v>
      </c>
      <c r="G1280" s="6">
        <v>250.49700000000001</v>
      </c>
      <c r="I1280" s="9">
        <f t="shared" si="19"/>
        <v>250.49700000000001</v>
      </c>
    </row>
    <row r="1281" spans="2:9" x14ac:dyDescent="0.3">
      <c r="B1281">
        <v>1280</v>
      </c>
      <c r="C1281" s="5" t="s">
        <v>430</v>
      </c>
      <c r="D1281" s="5" t="s">
        <v>36</v>
      </c>
      <c r="E1281" s="13">
        <v>10925</v>
      </c>
      <c r="F1281" s="5" t="s">
        <v>61</v>
      </c>
      <c r="G1281" s="6">
        <v>244.16499999999999</v>
      </c>
      <c r="I1281" s="9">
        <f t="shared" si="19"/>
        <v>244.16499999999999</v>
      </c>
    </row>
    <row r="1282" spans="2:9" x14ac:dyDescent="0.3">
      <c r="B1282">
        <v>1281</v>
      </c>
      <c r="C1282" s="5" t="s">
        <v>410</v>
      </c>
      <c r="D1282" s="5" t="s">
        <v>36</v>
      </c>
      <c r="E1282" s="13">
        <v>10926</v>
      </c>
      <c r="F1282" s="5" t="s">
        <v>61</v>
      </c>
      <c r="G1282" s="6">
        <v>265.57299999999998</v>
      </c>
      <c r="I1282" s="9">
        <f t="shared" ref="I1282:I1345" si="20">IF(F1282="MELBOURNE",G1282,0)</f>
        <v>265.57299999999998</v>
      </c>
    </row>
    <row r="1283" spans="2:9" x14ac:dyDescent="0.3">
      <c r="B1283">
        <v>1282</v>
      </c>
      <c r="C1283" s="5" t="s">
        <v>495</v>
      </c>
      <c r="D1283" s="5" t="s">
        <v>14</v>
      </c>
      <c r="E1283" s="13">
        <v>10927</v>
      </c>
      <c r="F1283" s="5" t="s">
        <v>61</v>
      </c>
      <c r="G1283" s="6">
        <v>273.35000000000002</v>
      </c>
      <c r="I1283" s="9">
        <f t="shared" si="20"/>
        <v>273.35000000000002</v>
      </c>
    </row>
    <row r="1284" spans="2:9" x14ac:dyDescent="0.3">
      <c r="B1284">
        <v>1283</v>
      </c>
      <c r="C1284" s="5" t="s">
        <v>176</v>
      </c>
      <c r="D1284" s="5" t="s">
        <v>50</v>
      </c>
      <c r="E1284" s="13">
        <v>10987</v>
      </c>
      <c r="F1284" s="5" t="s">
        <v>61</v>
      </c>
      <c r="G1284" s="6">
        <v>133.465</v>
      </c>
      <c r="I1284" s="9">
        <f t="shared" si="20"/>
        <v>133.465</v>
      </c>
    </row>
    <row r="1285" spans="2:9" x14ac:dyDescent="0.3">
      <c r="B1285">
        <v>1284</v>
      </c>
      <c r="C1285" s="5" t="s">
        <v>433</v>
      </c>
      <c r="D1285" s="5" t="s">
        <v>16</v>
      </c>
      <c r="E1285" s="13">
        <v>10988</v>
      </c>
      <c r="F1285" s="5" t="s">
        <v>61</v>
      </c>
      <c r="G1285" s="6">
        <v>254.49700000000001</v>
      </c>
      <c r="I1285" s="9">
        <f t="shared" si="20"/>
        <v>254.49700000000001</v>
      </c>
    </row>
    <row r="1286" spans="2:9" x14ac:dyDescent="0.3">
      <c r="B1286">
        <v>1285</v>
      </c>
      <c r="C1286" s="5" t="s">
        <v>496</v>
      </c>
      <c r="D1286" s="5" t="s">
        <v>36</v>
      </c>
      <c r="E1286" s="13">
        <v>10989</v>
      </c>
      <c r="F1286" s="5" t="s">
        <v>61</v>
      </c>
      <c r="G1286" s="6">
        <v>760.01800000000003</v>
      </c>
      <c r="I1286" s="9">
        <f t="shared" si="20"/>
        <v>760.01800000000003</v>
      </c>
    </row>
    <row r="1287" spans="2:9" x14ac:dyDescent="0.3">
      <c r="B1287">
        <v>1286</v>
      </c>
      <c r="C1287" s="5" t="s">
        <v>497</v>
      </c>
      <c r="D1287" s="5" t="s">
        <v>36</v>
      </c>
      <c r="E1287" s="13">
        <v>10990</v>
      </c>
      <c r="F1287" s="5" t="s">
        <v>61</v>
      </c>
      <c r="G1287" s="6">
        <v>740.52800000000002</v>
      </c>
      <c r="I1287" s="9">
        <f t="shared" si="20"/>
        <v>740.52800000000002</v>
      </c>
    </row>
    <row r="1288" spans="2:9" x14ac:dyDescent="0.3">
      <c r="B1288">
        <v>1287</v>
      </c>
      <c r="C1288" s="5" t="s">
        <v>497</v>
      </c>
      <c r="D1288" s="5" t="s">
        <v>36</v>
      </c>
      <c r="E1288" s="13">
        <v>10991</v>
      </c>
      <c r="F1288" s="5" t="s">
        <v>61</v>
      </c>
      <c r="G1288" s="6">
        <v>220.43899999999999</v>
      </c>
      <c r="I1288" s="9">
        <f t="shared" si="20"/>
        <v>220.43899999999999</v>
      </c>
    </row>
    <row r="1289" spans="2:9" x14ac:dyDescent="0.3">
      <c r="B1289">
        <v>1288</v>
      </c>
      <c r="C1289" s="5" t="s">
        <v>172</v>
      </c>
      <c r="D1289" s="5" t="s">
        <v>16</v>
      </c>
      <c r="E1289" s="13">
        <v>10992</v>
      </c>
      <c r="F1289" s="5" t="s">
        <v>61</v>
      </c>
      <c r="G1289" s="6">
        <v>946.322</v>
      </c>
      <c r="I1289" s="9">
        <f t="shared" si="20"/>
        <v>946.322</v>
      </c>
    </row>
    <row r="1290" spans="2:9" x14ac:dyDescent="0.3">
      <c r="B1290">
        <v>1289</v>
      </c>
      <c r="C1290" s="5" t="s">
        <v>443</v>
      </c>
      <c r="D1290" s="5" t="s">
        <v>138</v>
      </c>
      <c r="E1290" s="13">
        <v>10993</v>
      </c>
      <c r="F1290" s="5" t="s">
        <v>61</v>
      </c>
      <c r="G1290" s="6">
        <v>194.13300000000001</v>
      </c>
      <c r="I1290" s="9">
        <f t="shared" si="20"/>
        <v>194.13300000000001</v>
      </c>
    </row>
    <row r="1291" spans="2:9" x14ac:dyDescent="0.3">
      <c r="B1291">
        <v>1290</v>
      </c>
      <c r="C1291" s="5" t="s">
        <v>172</v>
      </c>
      <c r="D1291" s="5" t="s">
        <v>16</v>
      </c>
      <c r="E1291" s="13">
        <v>10994</v>
      </c>
      <c r="F1291" s="5" t="s">
        <v>61</v>
      </c>
      <c r="G1291" s="6">
        <v>447.04</v>
      </c>
      <c r="I1291" s="9">
        <f t="shared" si="20"/>
        <v>447.04</v>
      </c>
    </row>
    <row r="1292" spans="2:9" x14ac:dyDescent="0.3">
      <c r="B1292">
        <v>1291</v>
      </c>
      <c r="C1292" s="5" t="s">
        <v>498</v>
      </c>
      <c r="D1292" s="5" t="s">
        <v>14</v>
      </c>
      <c r="E1292" s="13">
        <v>10995</v>
      </c>
      <c r="F1292" s="5" t="s">
        <v>61</v>
      </c>
      <c r="G1292" s="6">
        <v>609.91999999999996</v>
      </c>
      <c r="I1292" s="9">
        <f t="shared" si="20"/>
        <v>609.91999999999996</v>
      </c>
    </row>
    <row r="1293" spans="2:9" x14ac:dyDescent="0.3">
      <c r="B1293">
        <v>1292</v>
      </c>
      <c r="C1293" s="5" t="s">
        <v>172</v>
      </c>
      <c r="D1293" s="5" t="s">
        <v>16</v>
      </c>
      <c r="E1293" s="13">
        <v>10996</v>
      </c>
      <c r="F1293" s="5" t="s">
        <v>61</v>
      </c>
      <c r="G1293" s="6">
        <v>822.56500000000005</v>
      </c>
      <c r="I1293" s="9">
        <f t="shared" si="20"/>
        <v>822.56500000000005</v>
      </c>
    </row>
    <row r="1294" spans="2:9" x14ac:dyDescent="0.3">
      <c r="B1294">
        <v>1293</v>
      </c>
      <c r="C1294" s="5" t="s">
        <v>172</v>
      </c>
      <c r="D1294" s="5" t="s">
        <v>16</v>
      </c>
      <c r="E1294" s="13">
        <v>10997</v>
      </c>
      <c r="F1294" s="5" t="s">
        <v>61</v>
      </c>
      <c r="G1294" s="6">
        <v>541.29700000000003</v>
      </c>
      <c r="I1294" s="9">
        <f t="shared" si="20"/>
        <v>541.29700000000003</v>
      </c>
    </row>
    <row r="1295" spans="2:9" x14ac:dyDescent="0.3">
      <c r="B1295">
        <v>1294</v>
      </c>
      <c r="C1295" s="5" t="s">
        <v>178</v>
      </c>
      <c r="D1295" s="5" t="s">
        <v>16</v>
      </c>
      <c r="E1295" s="13">
        <v>10998</v>
      </c>
      <c r="F1295" s="5" t="s">
        <v>61</v>
      </c>
      <c r="G1295" s="6">
        <v>1008.12</v>
      </c>
      <c r="I1295" s="9">
        <f t="shared" si="20"/>
        <v>1008.12</v>
      </c>
    </row>
    <row r="1296" spans="2:9" x14ac:dyDescent="0.3">
      <c r="B1296">
        <v>1295</v>
      </c>
      <c r="C1296" s="5" t="s">
        <v>172</v>
      </c>
      <c r="D1296" s="5" t="s">
        <v>16</v>
      </c>
      <c r="E1296" s="13">
        <v>10999</v>
      </c>
      <c r="F1296" s="5" t="s">
        <v>61</v>
      </c>
      <c r="G1296" s="6">
        <v>59.485999999999997</v>
      </c>
      <c r="I1296" s="9">
        <f t="shared" si="20"/>
        <v>59.485999999999997</v>
      </c>
    </row>
    <row r="1297" spans="2:9" x14ac:dyDescent="0.3">
      <c r="B1297">
        <v>1296</v>
      </c>
      <c r="C1297" s="5" t="s">
        <v>225</v>
      </c>
      <c r="D1297" s="5" t="s">
        <v>37</v>
      </c>
      <c r="E1297" s="13">
        <v>11038</v>
      </c>
      <c r="F1297" s="5" t="s">
        <v>218</v>
      </c>
      <c r="G1297" s="6">
        <v>2611.37</v>
      </c>
      <c r="I1297" s="9">
        <f t="shared" si="20"/>
        <v>0</v>
      </c>
    </row>
    <row r="1298" spans="2:9" x14ac:dyDescent="0.3">
      <c r="B1298">
        <v>1297</v>
      </c>
      <c r="C1298" s="5" t="s">
        <v>415</v>
      </c>
      <c r="D1298" s="5" t="s">
        <v>14</v>
      </c>
      <c r="E1298" s="13">
        <v>11057</v>
      </c>
      <c r="F1298" s="5" t="s">
        <v>61</v>
      </c>
      <c r="G1298" s="6">
        <v>414.94900000000001</v>
      </c>
      <c r="I1298" s="9">
        <f t="shared" si="20"/>
        <v>414.94900000000001</v>
      </c>
    </row>
    <row r="1299" spans="2:9" x14ac:dyDescent="0.3">
      <c r="B1299">
        <v>1298</v>
      </c>
      <c r="C1299" s="5" t="s">
        <v>499</v>
      </c>
      <c r="D1299" s="5" t="s">
        <v>14</v>
      </c>
      <c r="E1299" s="13">
        <v>11058</v>
      </c>
      <c r="F1299" s="5" t="s">
        <v>61</v>
      </c>
      <c r="G1299" s="6">
        <v>1409.58</v>
      </c>
      <c r="I1299" s="9">
        <f t="shared" si="20"/>
        <v>1409.58</v>
      </c>
    </row>
    <row r="1300" spans="2:9" x14ac:dyDescent="0.3">
      <c r="B1300">
        <v>1299</v>
      </c>
      <c r="C1300" s="5" t="s">
        <v>415</v>
      </c>
      <c r="D1300" s="5" t="s">
        <v>14</v>
      </c>
      <c r="E1300" s="13">
        <v>11059</v>
      </c>
      <c r="F1300" s="5" t="s">
        <v>61</v>
      </c>
      <c r="G1300" s="6">
        <v>1774.39</v>
      </c>
      <c r="I1300" s="9">
        <f t="shared" si="20"/>
        <v>1774.39</v>
      </c>
    </row>
    <row r="1301" spans="2:9" x14ac:dyDescent="0.3">
      <c r="B1301">
        <v>1300</v>
      </c>
      <c r="C1301" s="5" t="s">
        <v>261</v>
      </c>
      <c r="D1301" s="5" t="s">
        <v>14</v>
      </c>
      <c r="E1301" s="13">
        <v>11060</v>
      </c>
      <c r="F1301" s="5" t="s">
        <v>61</v>
      </c>
      <c r="G1301" s="6">
        <v>1034.18</v>
      </c>
      <c r="I1301" s="9">
        <f t="shared" si="20"/>
        <v>1034.18</v>
      </c>
    </row>
    <row r="1302" spans="2:9" x14ac:dyDescent="0.3">
      <c r="B1302">
        <v>1301</v>
      </c>
      <c r="C1302" s="5" t="s">
        <v>263</v>
      </c>
      <c r="D1302" s="5" t="s">
        <v>14</v>
      </c>
      <c r="E1302" s="13">
        <v>11061</v>
      </c>
      <c r="F1302" s="5" t="s">
        <v>61</v>
      </c>
      <c r="G1302" s="6">
        <v>782.37800000000004</v>
      </c>
      <c r="I1302" s="9">
        <f t="shared" si="20"/>
        <v>782.37800000000004</v>
      </c>
    </row>
    <row r="1303" spans="2:9" x14ac:dyDescent="0.3">
      <c r="B1303">
        <v>1302</v>
      </c>
      <c r="C1303" s="5" t="s">
        <v>176</v>
      </c>
      <c r="D1303" s="5" t="s">
        <v>55</v>
      </c>
      <c r="E1303" s="13">
        <v>11095</v>
      </c>
      <c r="F1303" s="5" t="s">
        <v>61</v>
      </c>
      <c r="G1303" s="6">
        <v>418.48899999999998</v>
      </c>
      <c r="I1303" s="9">
        <f t="shared" si="20"/>
        <v>418.48899999999998</v>
      </c>
    </row>
    <row r="1304" spans="2:9" x14ac:dyDescent="0.3">
      <c r="B1304">
        <v>1303</v>
      </c>
      <c r="C1304" s="5" t="s">
        <v>500</v>
      </c>
      <c r="D1304" s="5" t="s">
        <v>16</v>
      </c>
      <c r="E1304" s="13">
        <v>11096</v>
      </c>
      <c r="F1304" s="5" t="s">
        <v>61</v>
      </c>
      <c r="G1304" s="6">
        <v>1850.45</v>
      </c>
      <c r="I1304" s="9">
        <f t="shared" si="20"/>
        <v>1850.45</v>
      </c>
    </row>
    <row r="1305" spans="2:9" x14ac:dyDescent="0.3">
      <c r="B1305">
        <v>1304</v>
      </c>
      <c r="C1305" s="5" t="s">
        <v>146</v>
      </c>
      <c r="D1305" s="5" t="s">
        <v>16</v>
      </c>
      <c r="E1305" s="13">
        <v>11097</v>
      </c>
      <c r="F1305" s="5" t="s">
        <v>61</v>
      </c>
      <c r="G1305" s="6">
        <v>607.05899999999997</v>
      </c>
      <c r="I1305" s="9">
        <f t="shared" si="20"/>
        <v>607.05899999999997</v>
      </c>
    </row>
    <row r="1306" spans="2:9" x14ac:dyDescent="0.3">
      <c r="B1306">
        <v>1305</v>
      </c>
      <c r="C1306" s="5" t="s">
        <v>501</v>
      </c>
      <c r="D1306" s="5" t="s">
        <v>14</v>
      </c>
      <c r="E1306" s="13">
        <v>11098</v>
      </c>
      <c r="F1306" s="5" t="s">
        <v>61</v>
      </c>
      <c r="G1306" s="6">
        <v>441.22899999999998</v>
      </c>
      <c r="I1306" s="9">
        <f t="shared" si="20"/>
        <v>441.22899999999998</v>
      </c>
    </row>
    <row r="1307" spans="2:9" x14ac:dyDescent="0.3">
      <c r="B1307">
        <v>1306</v>
      </c>
      <c r="C1307" s="5" t="s">
        <v>146</v>
      </c>
      <c r="D1307" s="5" t="s">
        <v>16</v>
      </c>
      <c r="E1307" s="13">
        <v>11099</v>
      </c>
      <c r="F1307" s="5" t="s">
        <v>61</v>
      </c>
      <c r="G1307" s="6">
        <v>1076.44</v>
      </c>
      <c r="I1307" s="9">
        <f t="shared" si="20"/>
        <v>1076.44</v>
      </c>
    </row>
    <row r="1308" spans="2:9" x14ac:dyDescent="0.3">
      <c r="B1308">
        <v>1307</v>
      </c>
      <c r="C1308" s="5" t="s">
        <v>146</v>
      </c>
      <c r="D1308" s="5" t="s">
        <v>16</v>
      </c>
      <c r="E1308" s="13">
        <v>11100</v>
      </c>
      <c r="F1308" s="5" t="s">
        <v>61</v>
      </c>
      <c r="G1308" s="6">
        <v>1238.74</v>
      </c>
      <c r="I1308" s="9">
        <f t="shared" si="20"/>
        <v>1238.74</v>
      </c>
    </row>
    <row r="1309" spans="2:9" x14ac:dyDescent="0.3">
      <c r="B1309">
        <v>1308</v>
      </c>
      <c r="C1309" s="5" t="s">
        <v>146</v>
      </c>
      <c r="D1309" s="5" t="s">
        <v>16</v>
      </c>
      <c r="E1309" s="13">
        <v>11101</v>
      </c>
      <c r="F1309" s="5" t="s">
        <v>61</v>
      </c>
      <c r="G1309" s="6">
        <v>950.202</v>
      </c>
      <c r="I1309" s="9">
        <f t="shared" si="20"/>
        <v>950.202</v>
      </c>
    </row>
    <row r="1310" spans="2:9" x14ac:dyDescent="0.3">
      <c r="B1310">
        <v>1309</v>
      </c>
      <c r="C1310" s="5" t="s">
        <v>146</v>
      </c>
      <c r="D1310" s="5" t="s">
        <v>16</v>
      </c>
      <c r="E1310" s="13">
        <v>11102</v>
      </c>
      <c r="F1310" s="5" t="s">
        <v>61</v>
      </c>
      <c r="G1310" s="6">
        <v>957.97400000000005</v>
      </c>
      <c r="I1310" s="9">
        <f t="shared" si="20"/>
        <v>957.97400000000005</v>
      </c>
    </row>
    <row r="1311" spans="2:9" x14ac:dyDescent="0.3">
      <c r="B1311">
        <v>1310</v>
      </c>
      <c r="C1311" s="5" t="s">
        <v>502</v>
      </c>
      <c r="D1311" s="5" t="s">
        <v>88</v>
      </c>
      <c r="E1311" s="13">
        <v>12204</v>
      </c>
      <c r="F1311" s="5" t="s">
        <v>61</v>
      </c>
      <c r="G1311" s="6">
        <v>259.64600000000002</v>
      </c>
      <c r="I1311" s="9">
        <f t="shared" si="20"/>
        <v>259.64600000000002</v>
      </c>
    </row>
    <row r="1312" spans="2:9" x14ac:dyDescent="0.3">
      <c r="B1312">
        <v>1311</v>
      </c>
      <c r="C1312" s="5" t="s">
        <v>502</v>
      </c>
      <c r="D1312" s="5" t="s">
        <v>36</v>
      </c>
      <c r="E1312" s="13">
        <v>12205</v>
      </c>
      <c r="F1312" s="5" t="s">
        <v>61</v>
      </c>
      <c r="G1312" s="6">
        <v>1240.57</v>
      </c>
      <c r="I1312" s="9">
        <f t="shared" si="20"/>
        <v>1240.57</v>
      </c>
    </row>
    <row r="1313" spans="2:9" x14ac:dyDescent="0.3">
      <c r="B1313">
        <v>1312</v>
      </c>
      <c r="C1313" s="5" t="s">
        <v>502</v>
      </c>
      <c r="D1313" s="5" t="s">
        <v>36</v>
      </c>
      <c r="E1313" s="13">
        <v>12206</v>
      </c>
      <c r="F1313" s="5" t="s">
        <v>61</v>
      </c>
      <c r="G1313" s="6">
        <v>1107.5999999999999</v>
      </c>
      <c r="I1313" s="9">
        <f t="shared" si="20"/>
        <v>1107.5999999999999</v>
      </c>
    </row>
    <row r="1314" spans="2:9" x14ac:dyDescent="0.3">
      <c r="B1314">
        <v>1313</v>
      </c>
      <c r="C1314" s="5" t="s">
        <v>503</v>
      </c>
      <c r="D1314" s="5" t="s">
        <v>14</v>
      </c>
      <c r="E1314" s="13">
        <v>12208</v>
      </c>
      <c r="F1314" s="5" t="s">
        <v>95</v>
      </c>
      <c r="G1314" s="6">
        <v>818.49599999999998</v>
      </c>
      <c r="I1314" s="9">
        <f t="shared" si="20"/>
        <v>0</v>
      </c>
    </row>
    <row r="1315" spans="2:9" x14ac:dyDescent="0.3">
      <c r="B1315">
        <v>1314</v>
      </c>
      <c r="C1315" s="5" t="s">
        <v>504</v>
      </c>
      <c r="D1315" s="5" t="s">
        <v>14</v>
      </c>
      <c r="E1315" s="13">
        <v>12217</v>
      </c>
      <c r="F1315" s="5" t="s">
        <v>61</v>
      </c>
      <c r="G1315" s="6">
        <v>2693.19</v>
      </c>
      <c r="I1315" s="9">
        <f t="shared" si="20"/>
        <v>2693.19</v>
      </c>
    </row>
    <row r="1316" spans="2:9" x14ac:dyDescent="0.3">
      <c r="B1316">
        <v>1315</v>
      </c>
      <c r="C1316" s="5" t="s">
        <v>505</v>
      </c>
      <c r="D1316" s="5" t="s">
        <v>55</v>
      </c>
      <c r="E1316" s="13">
        <v>12219</v>
      </c>
      <c r="F1316" s="5" t="s">
        <v>95</v>
      </c>
      <c r="G1316" s="6">
        <v>174.23500000000001</v>
      </c>
      <c r="I1316" s="9">
        <f t="shared" si="20"/>
        <v>0</v>
      </c>
    </row>
    <row r="1317" spans="2:9" x14ac:dyDescent="0.3">
      <c r="B1317">
        <v>1316</v>
      </c>
      <c r="C1317" s="5" t="s">
        <v>80</v>
      </c>
      <c r="D1317" s="5" t="s">
        <v>50</v>
      </c>
      <c r="E1317" s="13">
        <v>12250</v>
      </c>
      <c r="F1317" s="5" t="s">
        <v>61</v>
      </c>
      <c r="G1317" s="6">
        <v>1397.65</v>
      </c>
      <c r="I1317" s="9">
        <f t="shared" si="20"/>
        <v>1397.65</v>
      </c>
    </row>
    <row r="1318" spans="2:9" x14ac:dyDescent="0.3">
      <c r="B1318">
        <v>1317</v>
      </c>
      <c r="C1318" s="5" t="s">
        <v>80</v>
      </c>
      <c r="D1318" s="5" t="s">
        <v>50</v>
      </c>
      <c r="E1318" s="13">
        <v>12251</v>
      </c>
      <c r="F1318" s="5" t="s">
        <v>61</v>
      </c>
      <c r="G1318" s="6">
        <v>2168.31</v>
      </c>
      <c r="I1318" s="9">
        <f t="shared" si="20"/>
        <v>2168.31</v>
      </c>
    </row>
    <row r="1319" spans="2:9" x14ac:dyDescent="0.3">
      <c r="B1319">
        <v>1318</v>
      </c>
      <c r="C1319" s="5" t="s">
        <v>506</v>
      </c>
      <c r="D1319" s="5" t="s">
        <v>88</v>
      </c>
      <c r="E1319" s="13">
        <v>12253</v>
      </c>
      <c r="F1319" s="5" t="s">
        <v>61</v>
      </c>
      <c r="G1319" s="6">
        <v>246.839</v>
      </c>
      <c r="I1319" s="9">
        <f t="shared" si="20"/>
        <v>246.839</v>
      </c>
    </row>
    <row r="1320" spans="2:9" x14ac:dyDescent="0.3">
      <c r="B1320">
        <v>1319</v>
      </c>
      <c r="C1320" s="5" t="s">
        <v>506</v>
      </c>
      <c r="D1320" s="5" t="s">
        <v>88</v>
      </c>
      <c r="E1320" s="13">
        <v>12254</v>
      </c>
      <c r="F1320" s="5" t="s">
        <v>61</v>
      </c>
      <c r="G1320" s="6">
        <v>125.095</v>
      </c>
      <c r="I1320" s="9">
        <f t="shared" si="20"/>
        <v>125.095</v>
      </c>
    </row>
    <row r="1321" spans="2:9" x14ac:dyDescent="0.3">
      <c r="B1321">
        <v>1320</v>
      </c>
      <c r="C1321" s="5" t="s">
        <v>507</v>
      </c>
      <c r="D1321" s="5" t="s">
        <v>508</v>
      </c>
      <c r="E1321" s="13">
        <v>12255</v>
      </c>
      <c r="F1321" s="5" t="s">
        <v>61</v>
      </c>
      <c r="G1321" s="6">
        <v>772.32</v>
      </c>
      <c r="I1321" s="9">
        <f t="shared" si="20"/>
        <v>772.32</v>
      </c>
    </row>
    <row r="1322" spans="2:9" x14ac:dyDescent="0.3">
      <c r="B1322">
        <v>1321</v>
      </c>
      <c r="C1322" s="5" t="s">
        <v>509</v>
      </c>
      <c r="D1322" s="5" t="s">
        <v>14</v>
      </c>
      <c r="E1322" s="13">
        <v>12256</v>
      </c>
      <c r="F1322" s="5" t="s">
        <v>61</v>
      </c>
      <c r="G1322" s="6">
        <v>721.952</v>
      </c>
      <c r="I1322" s="9">
        <f t="shared" si="20"/>
        <v>721.952</v>
      </c>
    </row>
    <row r="1323" spans="2:9" x14ac:dyDescent="0.3">
      <c r="B1323">
        <v>1322</v>
      </c>
      <c r="C1323" s="5" t="s">
        <v>509</v>
      </c>
      <c r="D1323" s="5" t="s">
        <v>14</v>
      </c>
      <c r="E1323" s="13">
        <v>12257</v>
      </c>
      <c r="F1323" s="5" t="s">
        <v>61</v>
      </c>
      <c r="G1323" s="6">
        <v>502.03</v>
      </c>
      <c r="I1323" s="9">
        <f t="shared" si="20"/>
        <v>502.03</v>
      </c>
    </row>
    <row r="1324" spans="2:9" x14ac:dyDescent="0.3">
      <c r="B1324">
        <v>1323</v>
      </c>
      <c r="C1324" s="5" t="s">
        <v>509</v>
      </c>
      <c r="D1324" s="5" t="s">
        <v>14</v>
      </c>
      <c r="E1324" s="13">
        <v>12258</v>
      </c>
      <c r="F1324" s="5" t="s">
        <v>61</v>
      </c>
      <c r="G1324" s="6">
        <v>1329.35</v>
      </c>
      <c r="I1324" s="9">
        <f t="shared" si="20"/>
        <v>1329.35</v>
      </c>
    </row>
    <row r="1325" spans="2:9" x14ac:dyDescent="0.3">
      <c r="B1325">
        <v>1324</v>
      </c>
      <c r="C1325" s="5" t="s">
        <v>172</v>
      </c>
      <c r="D1325" s="5" t="s">
        <v>16</v>
      </c>
      <c r="E1325" s="13">
        <v>12259</v>
      </c>
      <c r="F1325" s="5" t="s">
        <v>61</v>
      </c>
      <c r="G1325" s="6">
        <v>846.399</v>
      </c>
      <c r="I1325" s="9">
        <f t="shared" si="20"/>
        <v>846.399</v>
      </c>
    </row>
    <row r="1326" spans="2:9" x14ac:dyDescent="0.3">
      <c r="B1326">
        <v>1325</v>
      </c>
      <c r="C1326" s="5" t="s">
        <v>172</v>
      </c>
      <c r="D1326" s="5" t="s">
        <v>16</v>
      </c>
      <c r="E1326" s="13">
        <v>12270</v>
      </c>
      <c r="F1326" s="5" t="s">
        <v>61</v>
      </c>
      <c r="G1326" s="6">
        <v>455.00200000000001</v>
      </c>
      <c r="I1326" s="9">
        <f t="shared" si="20"/>
        <v>455.00200000000001</v>
      </c>
    </row>
    <row r="1327" spans="2:9" x14ac:dyDescent="0.3">
      <c r="B1327">
        <v>1326</v>
      </c>
      <c r="C1327" s="5" t="s">
        <v>510</v>
      </c>
      <c r="D1327" s="5" t="s">
        <v>16</v>
      </c>
      <c r="E1327" s="13">
        <v>12271</v>
      </c>
      <c r="F1327" s="5" t="s">
        <v>61</v>
      </c>
      <c r="G1327" s="6">
        <v>698.18399999999997</v>
      </c>
      <c r="I1327" s="9">
        <f t="shared" si="20"/>
        <v>698.18399999999997</v>
      </c>
    </row>
    <row r="1328" spans="2:9" x14ac:dyDescent="0.3">
      <c r="B1328">
        <v>1327</v>
      </c>
      <c r="C1328" s="5" t="s">
        <v>511</v>
      </c>
      <c r="D1328" s="5" t="s">
        <v>16</v>
      </c>
      <c r="E1328" s="13">
        <v>12272</v>
      </c>
      <c r="F1328" s="5" t="s">
        <v>61</v>
      </c>
      <c r="G1328" s="6">
        <v>2836.33</v>
      </c>
      <c r="I1328" s="9">
        <f t="shared" si="20"/>
        <v>2836.33</v>
      </c>
    </row>
    <row r="1329" spans="2:9" x14ac:dyDescent="0.3">
      <c r="B1329">
        <v>1328</v>
      </c>
      <c r="C1329" s="5" t="s">
        <v>512</v>
      </c>
      <c r="D1329" s="5" t="s">
        <v>37</v>
      </c>
      <c r="E1329" s="13">
        <v>12965</v>
      </c>
      <c r="F1329" s="5" t="s">
        <v>61</v>
      </c>
      <c r="G1329" s="6">
        <v>278.93799999999999</v>
      </c>
      <c r="I1329" s="9">
        <f t="shared" si="20"/>
        <v>278.93799999999999</v>
      </c>
    </row>
    <row r="1330" spans="2:9" x14ac:dyDescent="0.3">
      <c r="B1330">
        <v>1329</v>
      </c>
      <c r="C1330" s="5" t="s">
        <v>513</v>
      </c>
      <c r="D1330" s="5" t="s">
        <v>22</v>
      </c>
      <c r="E1330" s="13">
        <v>12966</v>
      </c>
      <c r="F1330" s="5" t="s">
        <v>61</v>
      </c>
      <c r="G1330" s="6">
        <v>320.27100000000002</v>
      </c>
      <c r="I1330" s="9">
        <f t="shared" si="20"/>
        <v>320.27100000000002</v>
      </c>
    </row>
    <row r="1331" spans="2:9" x14ac:dyDescent="0.3">
      <c r="B1331">
        <v>1330</v>
      </c>
      <c r="C1331" s="5" t="s">
        <v>514</v>
      </c>
      <c r="D1331" s="5" t="s">
        <v>14</v>
      </c>
      <c r="E1331" s="13">
        <v>12967</v>
      </c>
      <c r="F1331" s="5" t="s">
        <v>61</v>
      </c>
      <c r="G1331" s="6">
        <v>296.94900000000001</v>
      </c>
      <c r="I1331" s="9">
        <f t="shared" si="20"/>
        <v>296.94900000000001</v>
      </c>
    </row>
    <row r="1332" spans="2:9" x14ac:dyDescent="0.3">
      <c r="B1332">
        <v>1331</v>
      </c>
      <c r="C1332" s="5" t="s">
        <v>515</v>
      </c>
      <c r="D1332" s="5" t="s">
        <v>50</v>
      </c>
      <c r="E1332" s="13">
        <v>12968</v>
      </c>
      <c r="F1332" s="5" t="s">
        <v>61</v>
      </c>
      <c r="G1332" s="6">
        <v>1628.37</v>
      </c>
      <c r="I1332" s="9">
        <f t="shared" si="20"/>
        <v>1628.37</v>
      </c>
    </row>
    <row r="1333" spans="2:9" x14ac:dyDescent="0.3">
      <c r="B1333">
        <v>1332</v>
      </c>
      <c r="C1333" s="5" t="s">
        <v>516</v>
      </c>
      <c r="D1333" s="5" t="s">
        <v>50</v>
      </c>
      <c r="E1333" s="13">
        <v>12969</v>
      </c>
      <c r="F1333" s="5" t="s">
        <v>61</v>
      </c>
      <c r="G1333" s="6">
        <v>1368.1</v>
      </c>
      <c r="I1333" s="9">
        <f t="shared" si="20"/>
        <v>1368.1</v>
      </c>
    </row>
    <row r="1334" spans="2:9" x14ac:dyDescent="0.3">
      <c r="B1334">
        <v>1333</v>
      </c>
      <c r="C1334" s="5" t="s">
        <v>517</v>
      </c>
      <c r="D1334" s="5" t="s">
        <v>16</v>
      </c>
      <c r="E1334" s="13">
        <v>12970</v>
      </c>
      <c r="F1334" s="5" t="s">
        <v>61</v>
      </c>
      <c r="G1334" s="6">
        <v>244.464</v>
      </c>
      <c r="I1334" s="9">
        <f t="shared" si="20"/>
        <v>244.464</v>
      </c>
    </row>
    <row r="1335" spans="2:9" x14ac:dyDescent="0.3">
      <c r="B1335">
        <v>1334</v>
      </c>
      <c r="C1335" s="5" t="s">
        <v>517</v>
      </c>
      <c r="D1335" s="5" t="s">
        <v>16</v>
      </c>
      <c r="E1335" s="13">
        <v>12971</v>
      </c>
      <c r="F1335" s="5" t="s">
        <v>61</v>
      </c>
      <c r="G1335" s="6">
        <v>555.66200000000003</v>
      </c>
      <c r="I1335" s="9">
        <f t="shared" si="20"/>
        <v>555.66200000000003</v>
      </c>
    </row>
    <row r="1336" spans="2:9" x14ac:dyDescent="0.3">
      <c r="B1336">
        <v>1335</v>
      </c>
      <c r="C1336" s="5" t="s">
        <v>517</v>
      </c>
      <c r="D1336" s="5" t="s">
        <v>16</v>
      </c>
      <c r="E1336" s="13">
        <v>12972</v>
      </c>
      <c r="F1336" s="5" t="s">
        <v>61</v>
      </c>
      <c r="G1336" s="6">
        <v>248.06700000000001</v>
      </c>
      <c r="I1336" s="9">
        <f t="shared" si="20"/>
        <v>248.06700000000001</v>
      </c>
    </row>
    <row r="1337" spans="2:9" x14ac:dyDescent="0.3">
      <c r="B1337">
        <v>1336</v>
      </c>
      <c r="C1337" s="5" t="s">
        <v>354</v>
      </c>
      <c r="D1337" s="5" t="s">
        <v>50</v>
      </c>
      <c r="E1337" s="13">
        <v>12973</v>
      </c>
      <c r="F1337" s="5" t="s">
        <v>61</v>
      </c>
      <c r="G1337" s="6">
        <v>315.61900000000003</v>
      </c>
      <c r="I1337" s="9">
        <f t="shared" si="20"/>
        <v>315.61900000000003</v>
      </c>
    </row>
    <row r="1338" spans="2:9" x14ac:dyDescent="0.3">
      <c r="B1338">
        <v>1337</v>
      </c>
      <c r="C1338" s="5" t="s">
        <v>354</v>
      </c>
      <c r="D1338" s="5" t="s">
        <v>50</v>
      </c>
      <c r="E1338" s="13">
        <v>12974</v>
      </c>
      <c r="F1338" s="5" t="s">
        <v>61</v>
      </c>
      <c r="G1338" s="6">
        <v>521.37699999999995</v>
      </c>
      <c r="I1338" s="9">
        <f t="shared" si="20"/>
        <v>521.37699999999995</v>
      </c>
    </row>
    <row r="1339" spans="2:9" x14ac:dyDescent="0.3">
      <c r="B1339">
        <v>1338</v>
      </c>
      <c r="C1339" s="5" t="s">
        <v>518</v>
      </c>
      <c r="D1339" s="5" t="s">
        <v>36</v>
      </c>
      <c r="E1339" s="13">
        <v>12975</v>
      </c>
      <c r="F1339" s="5" t="s">
        <v>61</v>
      </c>
      <c r="G1339" s="6">
        <v>227.84700000000001</v>
      </c>
      <c r="I1339" s="9">
        <f t="shared" si="20"/>
        <v>227.84700000000001</v>
      </c>
    </row>
    <row r="1340" spans="2:9" x14ac:dyDescent="0.3">
      <c r="B1340">
        <v>1339</v>
      </c>
      <c r="C1340" s="5" t="s">
        <v>518</v>
      </c>
      <c r="D1340" s="5" t="s">
        <v>36</v>
      </c>
      <c r="E1340" s="13">
        <v>12976</v>
      </c>
      <c r="F1340" s="5" t="s">
        <v>61</v>
      </c>
      <c r="G1340" s="6">
        <v>393.59300000000002</v>
      </c>
      <c r="I1340" s="9">
        <f t="shared" si="20"/>
        <v>393.59300000000002</v>
      </c>
    </row>
    <row r="1341" spans="2:9" x14ac:dyDescent="0.3">
      <c r="B1341">
        <v>1340</v>
      </c>
      <c r="C1341" s="5" t="s">
        <v>519</v>
      </c>
      <c r="D1341" s="5" t="s">
        <v>37</v>
      </c>
      <c r="E1341" s="13">
        <v>12977</v>
      </c>
      <c r="F1341" s="5" t="s">
        <v>61</v>
      </c>
      <c r="G1341" s="6">
        <v>672.976</v>
      </c>
      <c r="I1341" s="9">
        <f t="shared" si="20"/>
        <v>672.976</v>
      </c>
    </row>
    <row r="1342" spans="2:9" x14ac:dyDescent="0.3">
      <c r="B1342">
        <v>1341</v>
      </c>
      <c r="C1342" s="5" t="s">
        <v>342</v>
      </c>
      <c r="D1342" s="5" t="s">
        <v>37</v>
      </c>
      <c r="E1342" s="13">
        <v>12978</v>
      </c>
      <c r="F1342" s="5" t="s">
        <v>61</v>
      </c>
      <c r="G1342" s="6">
        <v>663.577</v>
      </c>
      <c r="I1342" s="9">
        <f t="shared" si="20"/>
        <v>663.577</v>
      </c>
    </row>
    <row r="1343" spans="2:9" x14ac:dyDescent="0.3">
      <c r="B1343">
        <v>1342</v>
      </c>
      <c r="C1343" s="5" t="s">
        <v>520</v>
      </c>
      <c r="D1343" s="5" t="s">
        <v>36</v>
      </c>
      <c r="E1343" s="13">
        <v>12979</v>
      </c>
      <c r="F1343" s="5" t="s">
        <v>61</v>
      </c>
      <c r="G1343" s="6">
        <v>246.23</v>
      </c>
      <c r="I1343" s="9">
        <f t="shared" si="20"/>
        <v>246.23</v>
      </c>
    </row>
    <row r="1344" spans="2:9" x14ac:dyDescent="0.3">
      <c r="B1344">
        <v>1343</v>
      </c>
      <c r="C1344" s="5" t="s">
        <v>520</v>
      </c>
      <c r="D1344" s="5" t="s">
        <v>36</v>
      </c>
      <c r="E1344" s="13">
        <v>12980</v>
      </c>
      <c r="F1344" s="5" t="s">
        <v>61</v>
      </c>
      <c r="G1344" s="6">
        <v>246.13</v>
      </c>
      <c r="I1344" s="9">
        <f t="shared" si="20"/>
        <v>246.13</v>
      </c>
    </row>
    <row r="1345" spans="2:9" x14ac:dyDescent="0.3">
      <c r="B1345">
        <v>1344</v>
      </c>
      <c r="C1345" s="5" t="s">
        <v>521</v>
      </c>
      <c r="D1345" s="5" t="s">
        <v>37</v>
      </c>
      <c r="E1345" s="13">
        <v>12981</v>
      </c>
      <c r="F1345" s="5" t="s">
        <v>61</v>
      </c>
      <c r="G1345" s="6">
        <v>678.63199999999995</v>
      </c>
      <c r="I1345" s="9">
        <f t="shared" si="20"/>
        <v>678.63199999999995</v>
      </c>
    </row>
    <row r="1346" spans="2:9" x14ac:dyDescent="0.3">
      <c r="B1346">
        <v>1345</v>
      </c>
      <c r="C1346" s="5" t="s">
        <v>520</v>
      </c>
      <c r="D1346" s="5" t="s">
        <v>36</v>
      </c>
      <c r="E1346" s="13">
        <v>12982</v>
      </c>
      <c r="F1346" s="5" t="s">
        <v>61</v>
      </c>
      <c r="G1346" s="6">
        <v>246.14099999999999</v>
      </c>
      <c r="I1346" s="9">
        <f t="shared" ref="I1346:I1409" si="21">IF(F1346="MELBOURNE",G1346,0)</f>
        <v>246.14099999999999</v>
      </c>
    </row>
    <row r="1347" spans="2:9" x14ac:dyDescent="0.3">
      <c r="B1347">
        <v>1346</v>
      </c>
      <c r="C1347" s="5" t="s">
        <v>157</v>
      </c>
      <c r="D1347" s="5" t="s">
        <v>50</v>
      </c>
      <c r="E1347" s="13">
        <v>12907</v>
      </c>
      <c r="F1347" s="5" t="s">
        <v>61</v>
      </c>
      <c r="G1347" s="6">
        <v>484.29899999999998</v>
      </c>
      <c r="I1347" s="9">
        <f t="shared" si="21"/>
        <v>484.29899999999998</v>
      </c>
    </row>
    <row r="1348" spans="2:9" x14ac:dyDescent="0.3">
      <c r="B1348">
        <v>1347</v>
      </c>
      <c r="C1348" s="5" t="s">
        <v>157</v>
      </c>
      <c r="D1348" s="5" t="s">
        <v>50</v>
      </c>
      <c r="E1348" s="13">
        <v>12908</v>
      </c>
      <c r="F1348" s="5" t="s">
        <v>95</v>
      </c>
      <c r="G1348" s="6">
        <v>337.298</v>
      </c>
      <c r="I1348" s="9">
        <f t="shared" si="21"/>
        <v>0</v>
      </c>
    </row>
    <row r="1349" spans="2:9" x14ac:dyDescent="0.3">
      <c r="B1349">
        <v>1348</v>
      </c>
      <c r="C1349" s="5" t="s">
        <v>104</v>
      </c>
      <c r="D1349" s="5" t="s">
        <v>16</v>
      </c>
      <c r="E1349" s="13">
        <v>12909</v>
      </c>
      <c r="F1349" s="5" t="s">
        <v>95</v>
      </c>
      <c r="G1349" s="6">
        <v>607.56899999999996</v>
      </c>
      <c r="I1349" s="9">
        <f t="shared" si="21"/>
        <v>0</v>
      </c>
    </row>
    <row r="1350" spans="2:9" x14ac:dyDescent="0.3">
      <c r="B1350">
        <v>1349</v>
      </c>
      <c r="C1350" s="5" t="s">
        <v>522</v>
      </c>
      <c r="D1350" s="5" t="s">
        <v>37</v>
      </c>
      <c r="E1350" s="13">
        <v>12931</v>
      </c>
      <c r="F1350" s="5" t="s">
        <v>61</v>
      </c>
      <c r="G1350" s="6">
        <v>291.28800000000001</v>
      </c>
      <c r="I1350" s="9">
        <f t="shared" si="21"/>
        <v>291.28800000000001</v>
      </c>
    </row>
    <row r="1351" spans="2:9" x14ac:dyDescent="0.3">
      <c r="B1351">
        <v>1350</v>
      </c>
      <c r="C1351" s="5" t="s">
        <v>522</v>
      </c>
      <c r="D1351" s="5" t="s">
        <v>37</v>
      </c>
      <c r="E1351" s="13">
        <v>12932</v>
      </c>
      <c r="F1351" s="5" t="s">
        <v>61</v>
      </c>
      <c r="G1351" s="6">
        <v>297.72399999999999</v>
      </c>
      <c r="I1351" s="9">
        <f t="shared" si="21"/>
        <v>297.72399999999999</v>
      </c>
    </row>
    <row r="1352" spans="2:9" x14ac:dyDescent="0.3">
      <c r="B1352">
        <v>1351</v>
      </c>
      <c r="C1352" s="5" t="s">
        <v>523</v>
      </c>
      <c r="D1352" s="5" t="s">
        <v>14</v>
      </c>
      <c r="E1352" s="13">
        <v>12933</v>
      </c>
      <c r="F1352" s="5" t="s">
        <v>61</v>
      </c>
      <c r="G1352" s="6">
        <v>298.82299999999998</v>
      </c>
      <c r="I1352" s="9">
        <f t="shared" si="21"/>
        <v>298.82299999999998</v>
      </c>
    </row>
    <row r="1353" spans="2:9" x14ac:dyDescent="0.3">
      <c r="B1353">
        <v>1352</v>
      </c>
      <c r="C1353" s="5" t="s">
        <v>524</v>
      </c>
      <c r="D1353" s="5" t="s">
        <v>22</v>
      </c>
      <c r="E1353" s="13">
        <v>12934</v>
      </c>
      <c r="F1353" s="5" t="s">
        <v>61</v>
      </c>
      <c r="G1353" s="6">
        <v>288.79300000000001</v>
      </c>
      <c r="I1353" s="9">
        <f t="shared" si="21"/>
        <v>288.79300000000001</v>
      </c>
    </row>
    <row r="1354" spans="2:9" x14ac:dyDescent="0.3">
      <c r="B1354">
        <v>1353</v>
      </c>
      <c r="C1354" s="5" t="s">
        <v>524</v>
      </c>
      <c r="D1354" s="5" t="s">
        <v>22</v>
      </c>
      <c r="E1354" s="13">
        <v>12935</v>
      </c>
      <c r="F1354" s="5" t="s">
        <v>61</v>
      </c>
      <c r="G1354" s="6">
        <v>418.36799999999999</v>
      </c>
      <c r="I1354" s="9">
        <f t="shared" si="21"/>
        <v>418.36799999999999</v>
      </c>
    </row>
    <row r="1355" spans="2:9" x14ac:dyDescent="0.3">
      <c r="B1355">
        <v>1354</v>
      </c>
      <c r="C1355" s="5" t="s">
        <v>525</v>
      </c>
      <c r="D1355" s="5" t="s">
        <v>50</v>
      </c>
      <c r="E1355" s="13">
        <v>12936</v>
      </c>
      <c r="F1355" s="5" t="s">
        <v>61</v>
      </c>
      <c r="G1355" s="6">
        <v>530.59100000000001</v>
      </c>
      <c r="I1355" s="9">
        <f t="shared" si="21"/>
        <v>530.59100000000001</v>
      </c>
    </row>
    <row r="1356" spans="2:9" x14ac:dyDescent="0.3">
      <c r="B1356">
        <v>1355</v>
      </c>
      <c r="C1356" s="5" t="s">
        <v>526</v>
      </c>
      <c r="D1356" s="5" t="s">
        <v>14</v>
      </c>
      <c r="E1356" s="13">
        <v>12937</v>
      </c>
      <c r="F1356" s="5" t="s">
        <v>61</v>
      </c>
      <c r="G1356" s="6">
        <v>399.65</v>
      </c>
      <c r="I1356" s="9">
        <f t="shared" si="21"/>
        <v>399.65</v>
      </c>
    </row>
    <row r="1357" spans="2:9" x14ac:dyDescent="0.3">
      <c r="B1357">
        <v>1356</v>
      </c>
      <c r="C1357" s="5" t="s">
        <v>523</v>
      </c>
      <c r="D1357" s="5" t="s">
        <v>14</v>
      </c>
      <c r="E1357" s="13">
        <v>12938</v>
      </c>
      <c r="F1357" s="5" t="s">
        <v>61</v>
      </c>
      <c r="G1357" s="6">
        <v>230.46799999999999</v>
      </c>
      <c r="I1357" s="9">
        <f t="shared" si="21"/>
        <v>230.46799999999999</v>
      </c>
    </row>
    <row r="1358" spans="2:9" x14ac:dyDescent="0.3">
      <c r="B1358">
        <v>1357</v>
      </c>
      <c r="C1358" s="5" t="s">
        <v>525</v>
      </c>
      <c r="D1358" s="5" t="s">
        <v>50</v>
      </c>
      <c r="E1358" s="13">
        <v>12939</v>
      </c>
      <c r="F1358" s="5" t="s">
        <v>61</v>
      </c>
      <c r="G1358" s="6">
        <v>289.39699999999999</v>
      </c>
      <c r="I1358" s="9">
        <f t="shared" si="21"/>
        <v>289.39699999999999</v>
      </c>
    </row>
    <row r="1359" spans="2:9" x14ac:dyDescent="0.3">
      <c r="B1359">
        <v>1358</v>
      </c>
      <c r="C1359" s="5" t="s">
        <v>527</v>
      </c>
      <c r="D1359" s="5" t="s">
        <v>14</v>
      </c>
      <c r="E1359" s="13">
        <v>12940</v>
      </c>
      <c r="F1359" s="5" t="s">
        <v>61</v>
      </c>
      <c r="G1359" s="6">
        <v>617.10500000000002</v>
      </c>
      <c r="I1359" s="9">
        <f t="shared" si="21"/>
        <v>617.10500000000002</v>
      </c>
    </row>
    <row r="1360" spans="2:9" x14ac:dyDescent="0.3">
      <c r="B1360">
        <v>1359</v>
      </c>
      <c r="C1360" s="5" t="s">
        <v>528</v>
      </c>
      <c r="D1360" s="5" t="s">
        <v>22</v>
      </c>
      <c r="E1360" s="13">
        <v>12941</v>
      </c>
      <c r="F1360" s="5" t="s">
        <v>61</v>
      </c>
      <c r="G1360" s="6">
        <v>152.92099999999999</v>
      </c>
      <c r="I1360" s="9">
        <f t="shared" si="21"/>
        <v>152.92099999999999</v>
      </c>
    </row>
    <row r="1361" spans="2:9" x14ac:dyDescent="0.3">
      <c r="B1361">
        <v>1360</v>
      </c>
      <c r="C1361" s="5" t="s">
        <v>529</v>
      </c>
      <c r="D1361" s="5" t="s">
        <v>88</v>
      </c>
      <c r="E1361" s="13">
        <v>12942</v>
      </c>
      <c r="F1361" s="5" t="s">
        <v>61</v>
      </c>
      <c r="G1361" s="6">
        <v>401.85399999999998</v>
      </c>
      <c r="I1361" s="9">
        <f t="shared" si="21"/>
        <v>401.85399999999998</v>
      </c>
    </row>
    <row r="1362" spans="2:9" x14ac:dyDescent="0.3">
      <c r="B1362">
        <v>1361</v>
      </c>
      <c r="C1362" s="5" t="s">
        <v>525</v>
      </c>
      <c r="D1362" s="5" t="s">
        <v>50</v>
      </c>
      <c r="E1362" s="13">
        <v>12943</v>
      </c>
      <c r="F1362" s="5" t="s">
        <v>61</v>
      </c>
      <c r="G1362" s="6">
        <v>294.75400000000002</v>
      </c>
      <c r="I1362" s="9">
        <f t="shared" si="21"/>
        <v>294.75400000000002</v>
      </c>
    </row>
    <row r="1363" spans="2:9" x14ac:dyDescent="0.3">
      <c r="B1363">
        <v>1362</v>
      </c>
      <c r="C1363" s="5" t="s">
        <v>523</v>
      </c>
      <c r="D1363" s="5" t="s">
        <v>14</v>
      </c>
      <c r="E1363" s="13">
        <v>12944</v>
      </c>
      <c r="F1363" s="5" t="s">
        <v>61</v>
      </c>
      <c r="G1363" s="6">
        <v>302.78300000000002</v>
      </c>
      <c r="I1363" s="9">
        <f t="shared" si="21"/>
        <v>302.78300000000002</v>
      </c>
    </row>
    <row r="1364" spans="2:9" x14ac:dyDescent="0.3">
      <c r="B1364">
        <v>1363</v>
      </c>
      <c r="C1364" s="5" t="s">
        <v>528</v>
      </c>
      <c r="D1364" s="5" t="s">
        <v>22</v>
      </c>
      <c r="E1364" s="13">
        <v>12945</v>
      </c>
      <c r="F1364" s="5" t="s">
        <v>61</v>
      </c>
      <c r="G1364" s="6">
        <v>305.34199999999998</v>
      </c>
      <c r="I1364" s="9">
        <f t="shared" si="21"/>
        <v>305.34199999999998</v>
      </c>
    </row>
    <row r="1365" spans="2:9" x14ac:dyDescent="0.3">
      <c r="B1365">
        <v>1364</v>
      </c>
      <c r="C1365" s="5" t="s">
        <v>514</v>
      </c>
      <c r="D1365" s="5" t="s">
        <v>14</v>
      </c>
      <c r="E1365" s="13">
        <v>12946</v>
      </c>
      <c r="F1365" s="5" t="s">
        <v>61</v>
      </c>
      <c r="G1365" s="6">
        <v>679.09500000000003</v>
      </c>
      <c r="I1365" s="9">
        <f t="shared" si="21"/>
        <v>679.09500000000003</v>
      </c>
    </row>
    <row r="1366" spans="2:9" x14ac:dyDescent="0.3">
      <c r="B1366">
        <v>1365</v>
      </c>
      <c r="C1366" s="5" t="s">
        <v>512</v>
      </c>
      <c r="D1366" s="5" t="s">
        <v>37</v>
      </c>
      <c r="E1366" s="13">
        <v>12947</v>
      </c>
      <c r="F1366" s="5" t="s">
        <v>61</v>
      </c>
      <c r="G1366" s="6">
        <v>292.01799999999997</v>
      </c>
      <c r="I1366" s="9">
        <f t="shared" si="21"/>
        <v>292.01799999999997</v>
      </c>
    </row>
    <row r="1367" spans="2:9" x14ac:dyDescent="0.3">
      <c r="B1367">
        <v>1366</v>
      </c>
      <c r="C1367" s="5" t="s">
        <v>527</v>
      </c>
      <c r="D1367" s="5" t="s">
        <v>14</v>
      </c>
      <c r="E1367" s="13">
        <v>12948</v>
      </c>
      <c r="F1367" s="5" t="s">
        <v>61</v>
      </c>
      <c r="G1367" s="6">
        <v>755.53200000000004</v>
      </c>
      <c r="I1367" s="9">
        <f t="shared" si="21"/>
        <v>755.53200000000004</v>
      </c>
    </row>
    <row r="1368" spans="2:9" x14ac:dyDescent="0.3">
      <c r="B1368">
        <v>1367</v>
      </c>
      <c r="C1368" s="5" t="s">
        <v>523</v>
      </c>
      <c r="D1368" s="5" t="s">
        <v>14</v>
      </c>
      <c r="E1368" s="13">
        <v>12949</v>
      </c>
      <c r="F1368" s="5" t="s">
        <v>61</v>
      </c>
      <c r="G1368" s="6">
        <v>300.27100000000002</v>
      </c>
      <c r="I1368" s="9">
        <f t="shared" si="21"/>
        <v>300.27100000000002</v>
      </c>
    </row>
    <row r="1369" spans="2:9" x14ac:dyDescent="0.3">
      <c r="B1369">
        <v>1368</v>
      </c>
      <c r="C1369" s="5" t="s">
        <v>525</v>
      </c>
      <c r="D1369" s="5" t="s">
        <v>50</v>
      </c>
      <c r="E1369" s="13">
        <v>12950</v>
      </c>
      <c r="F1369" s="5" t="s">
        <v>61</v>
      </c>
      <c r="G1369" s="6">
        <v>470.52699999999999</v>
      </c>
      <c r="I1369" s="9">
        <f t="shared" si="21"/>
        <v>470.52699999999999</v>
      </c>
    </row>
    <row r="1370" spans="2:9" x14ac:dyDescent="0.3">
      <c r="B1370">
        <v>1369</v>
      </c>
      <c r="C1370" s="5" t="s">
        <v>514</v>
      </c>
      <c r="D1370" s="5" t="s">
        <v>14</v>
      </c>
      <c r="E1370" s="13">
        <v>12951</v>
      </c>
      <c r="F1370" s="5" t="s">
        <v>61</v>
      </c>
      <c r="G1370" s="6">
        <v>303.32299999999998</v>
      </c>
      <c r="I1370" s="9">
        <f t="shared" si="21"/>
        <v>303.32299999999998</v>
      </c>
    </row>
    <row r="1371" spans="2:9" x14ac:dyDescent="0.3">
      <c r="B1371">
        <v>1370</v>
      </c>
      <c r="C1371" s="5" t="s">
        <v>525</v>
      </c>
      <c r="D1371" s="5" t="s">
        <v>50</v>
      </c>
      <c r="E1371" s="13">
        <v>12952</v>
      </c>
      <c r="F1371" s="5" t="s">
        <v>61</v>
      </c>
      <c r="G1371" s="6">
        <v>112.95</v>
      </c>
      <c r="I1371" s="9">
        <f t="shared" si="21"/>
        <v>112.95</v>
      </c>
    </row>
    <row r="1372" spans="2:9" x14ac:dyDescent="0.3">
      <c r="B1372">
        <v>1371</v>
      </c>
      <c r="C1372" s="5" t="s">
        <v>523</v>
      </c>
      <c r="D1372" s="5" t="s">
        <v>14</v>
      </c>
      <c r="E1372" s="13">
        <v>12953</v>
      </c>
      <c r="F1372" s="5" t="s">
        <v>61</v>
      </c>
      <c r="G1372" s="6">
        <v>45.491</v>
      </c>
      <c r="I1372" s="9">
        <f t="shared" si="21"/>
        <v>45.491</v>
      </c>
    </row>
    <row r="1373" spans="2:9" x14ac:dyDescent="0.3">
      <c r="B1373">
        <v>1372</v>
      </c>
      <c r="C1373" s="5" t="s">
        <v>530</v>
      </c>
      <c r="D1373" s="5" t="s">
        <v>22</v>
      </c>
      <c r="E1373" s="13">
        <v>12954</v>
      </c>
      <c r="F1373" s="5" t="s">
        <v>61</v>
      </c>
      <c r="G1373" s="6">
        <v>465.24200000000002</v>
      </c>
      <c r="I1373" s="9">
        <f t="shared" si="21"/>
        <v>465.24200000000002</v>
      </c>
    </row>
    <row r="1374" spans="2:9" x14ac:dyDescent="0.3">
      <c r="B1374">
        <v>1373</v>
      </c>
      <c r="C1374" s="5" t="s">
        <v>514</v>
      </c>
      <c r="D1374" s="5" t="s">
        <v>14</v>
      </c>
      <c r="E1374" s="13">
        <v>12955</v>
      </c>
      <c r="F1374" s="5" t="s">
        <v>61</v>
      </c>
      <c r="G1374" s="6">
        <v>301.798</v>
      </c>
      <c r="I1374" s="9">
        <f t="shared" si="21"/>
        <v>301.798</v>
      </c>
    </row>
    <row r="1375" spans="2:9" x14ac:dyDescent="0.3">
      <c r="B1375">
        <v>1374</v>
      </c>
      <c r="C1375" s="5" t="s">
        <v>531</v>
      </c>
      <c r="D1375" s="5" t="s">
        <v>22</v>
      </c>
      <c r="E1375" s="13">
        <v>12956</v>
      </c>
      <c r="F1375" s="5" t="s">
        <v>61</v>
      </c>
      <c r="G1375" s="6">
        <v>460.22399999999999</v>
      </c>
      <c r="I1375" s="9">
        <f t="shared" si="21"/>
        <v>460.22399999999999</v>
      </c>
    </row>
    <row r="1376" spans="2:9" x14ac:dyDescent="0.3">
      <c r="B1376">
        <v>1375</v>
      </c>
      <c r="C1376" s="5" t="s">
        <v>514</v>
      </c>
      <c r="D1376" s="5" t="s">
        <v>14</v>
      </c>
      <c r="E1376" s="13">
        <v>12957</v>
      </c>
      <c r="F1376" s="5" t="s">
        <v>61</v>
      </c>
      <c r="G1376" s="6">
        <v>291.76400000000001</v>
      </c>
      <c r="I1376" s="9">
        <f t="shared" si="21"/>
        <v>291.76400000000001</v>
      </c>
    </row>
    <row r="1377" spans="2:9" x14ac:dyDescent="0.3">
      <c r="B1377">
        <v>1376</v>
      </c>
      <c r="C1377" s="5" t="s">
        <v>523</v>
      </c>
      <c r="D1377" s="5" t="s">
        <v>14</v>
      </c>
      <c r="E1377" s="13">
        <v>12958</v>
      </c>
      <c r="F1377" s="5" t="s">
        <v>61</v>
      </c>
      <c r="G1377" s="6">
        <v>290.18099999999998</v>
      </c>
      <c r="I1377" s="9">
        <f t="shared" si="21"/>
        <v>290.18099999999998</v>
      </c>
    </row>
    <row r="1378" spans="2:9" x14ac:dyDescent="0.3">
      <c r="B1378">
        <v>1377</v>
      </c>
      <c r="C1378" s="5" t="s">
        <v>512</v>
      </c>
      <c r="D1378" s="5" t="s">
        <v>37</v>
      </c>
      <c r="E1378" s="13">
        <v>12959</v>
      </c>
      <c r="F1378" s="5" t="s">
        <v>61</v>
      </c>
      <c r="G1378" s="6">
        <v>827.75199999999995</v>
      </c>
      <c r="I1378" s="9">
        <f t="shared" si="21"/>
        <v>827.75199999999995</v>
      </c>
    </row>
    <row r="1379" spans="2:9" x14ac:dyDescent="0.3">
      <c r="B1379">
        <v>1378</v>
      </c>
      <c r="C1379" s="5" t="s">
        <v>523</v>
      </c>
      <c r="D1379" s="5" t="s">
        <v>14</v>
      </c>
      <c r="E1379" s="13">
        <v>12960</v>
      </c>
      <c r="F1379" s="5" t="s">
        <v>61</v>
      </c>
      <c r="G1379" s="6">
        <v>84.436999999999998</v>
      </c>
      <c r="I1379" s="9">
        <f t="shared" si="21"/>
        <v>84.436999999999998</v>
      </c>
    </row>
    <row r="1380" spans="2:9" x14ac:dyDescent="0.3">
      <c r="B1380">
        <v>1379</v>
      </c>
      <c r="C1380" s="5" t="s">
        <v>532</v>
      </c>
      <c r="D1380" s="5" t="s">
        <v>22</v>
      </c>
      <c r="E1380" s="13">
        <v>12961</v>
      </c>
      <c r="F1380" s="5" t="s">
        <v>61</v>
      </c>
      <c r="G1380" s="6">
        <v>458.91899999999998</v>
      </c>
      <c r="I1380" s="9">
        <f t="shared" si="21"/>
        <v>458.91899999999998</v>
      </c>
    </row>
    <row r="1381" spans="2:9" x14ac:dyDescent="0.3">
      <c r="B1381">
        <v>1380</v>
      </c>
      <c r="C1381" s="5" t="s">
        <v>514</v>
      </c>
      <c r="D1381" s="5" t="s">
        <v>14</v>
      </c>
      <c r="E1381" s="13">
        <v>12962</v>
      </c>
      <c r="F1381" s="5" t="s">
        <v>61</v>
      </c>
      <c r="G1381" s="6">
        <v>279.36900000000003</v>
      </c>
      <c r="I1381" s="9">
        <f t="shared" si="21"/>
        <v>279.36900000000003</v>
      </c>
    </row>
    <row r="1382" spans="2:9" x14ac:dyDescent="0.3">
      <c r="B1382">
        <v>1381</v>
      </c>
      <c r="C1382" s="5" t="s">
        <v>533</v>
      </c>
      <c r="D1382" s="5" t="s">
        <v>22</v>
      </c>
      <c r="E1382" s="13">
        <v>12963</v>
      </c>
      <c r="F1382" s="5" t="s">
        <v>61</v>
      </c>
      <c r="G1382" s="6">
        <v>455.81599999999997</v>
      </c>
      <c r="I1382" s="9">
        <f t="shared" si="21"/>
        <v>455.81599999999997</v>
      </c>
    </row>
    <row r="1383" spans="2:9" x14ac:dyDescent="0.3">
      <c r="B1383">
        <v>1382</v>
      </c>
      <c r="C1383" s="5" t="s">
        <v>514</v>
      </c>
      <c r="D1383" s="5" t="s">
        <v>14</v>
      </c>
      <c r="E1383" s="13">
        <v>12964</v>
      </c>
      <c r="F1383" s="5" t="s">
        <v>61</v>
      </c>
      <c r="G1383" s="6">
        <v>297.45999999999998</v>
      </c>
      <c r="I1383" s="9">
        <f t="shared" si="21"/>
        <v>297.45999999999998</v>
      </c>
    </row>
    <row r="1384" spans="2:9" x14ac:dyDescent="0.3">
      <c r="B1384">
        <v>1383</v>
      </c>
      <c r="C1384" s="5" t="s">
        <v>519</v>
      </c>
      <c r="D1384" s="5" t="s">
        <v>37</v>
      </c>
      <c r="E1384" s="13">
        <v>12983</v>
      </c>
      <c r="F1384" s="5" t="s">
        <v>61</v>
      </c>
      <c r="G1384" s="6">
        <v>550.69000000000005</v>
      </c>
      <c r="I1384" s="9">
        <f t="shared" si="21"/>
        <v>550.69000000000005</v>
      </c>
    </row>
    <row r="1385" spans="2:9" x14ac:dyDescent="0.3">
      <c r="B1385">
        <v>1384</v>
      </c>
      <c r="C1385" s="5" t="s">
        <v>521</v>
      </c>
      <c r="D1385" s="5" t="s">
        <v>37</v>
      </c>
      <c r="E1385" s="13">
        <v>12984</v>
      </c>
      <c r="F1385" s="5" t="s">
        <v>61</v>
      </c>
      <c r="G1385" s="6">
        <v>605.79100000000005</v>
      </c>
      <c r="I1385" s="9">
        <f t="shared" si="21"/>
        <v>605.79100000000005</v>
      </c>
    </row>
    <row r="1386" spans="2:9" x14ac:dyDescent="0.3">
      <c r="B1386">
        <v>1385</v>
      </c>
      <c r="C1386" s="5" t="s">
        <v>342</v>
      </c>
      <c r="D1386" s="5" t="s">
        <v>37</v>
      </c>
      <c r="E1386" s="13">
        <v>12985</v>
      </c>
      <c r="F1386" s="5" t="s">
        <v>61</v>
      </c>
      <c r="G1386" s="6">
        <v>613.81399999999996</v>
      </c>
      <c r="I1386" s="9">
        <f t="shared" si="21"/>
        <v>613.81399999999996</v>
      </c>
    </row>
    <row r="1387" spans="2:9" x14ac:dyDescent="0.3">
      <c r="B1387">
        <v>1386</v>
      </c>
      <c r="C1387" s="5" t="s">
        <v>534</v>
      </c>
      <c r="D1387" s="5" t="s">
        <v>14</v>
      </c>
      <c r="E1387" s="13">
        <v>12986</v>
      </c>
      <c r="F1387" s="5" t="s">
        <v>61</v>
      </c>
      <c r="G1387" s="6">
        <v>805.56500000000005</v>
      </c>
      <c r="I1387" s="9">
        <f t="shared" si="21"/>
        <v>805.56500000000005</v>
      </c>
    </row>
    <row r="1388" spans="2:9" x14ac:dyDescent="0.3">
      <c r="B1388">
        <v>1387</v>
      </c>
      <c r="C1388" s="5" t="s">
        <v>342</v>
      </c>
      <c r="D1388" s="5" t="s">
        <v>37</v>
      </c>
      <c r="E1388" s="13">
        <v>12987</v>
      </c>
      <c r="F1388" s="5" t="s">
        <v>61</v>
      </c>
      <c r="G1388" s="6">
        <v>114.884</v>
      </c>
      <c r="I1388" s="9">
        <f t="shared" si="21"/>
        <v>114.884</v>
      </c>
    </row>
    <row r="1389" spans="2:9" x14ac:dyDescent="0.3">
      <c r="B1389">
        <v>1388</v>
      </c>
      <c r="C1389" s="5" t="s">
        <v>517</v>
      </c>
      <c r="D1389" s="5" t="s">
        <v>16</v>
      </c>
      <c r="E1389" s="13">
        <v>12988</v>
      </c>
      <c r="F1389" s="5" t="s">
        <v>61</v>
      </c>
      <c r="G1389" s="6">
        <v>247.5</v>
      </c>
      <c r="I1389" s="9">
        <f t="shared" si="21"/>
        <v>247.5</v>
      </c>
    </row>
    <row r="1390" spans="2:9" x14ac:dyDescent="0.3">
      <c r="B1390">
        <v>1389</v>
      </c>
      <c r="C1390" s="5" t="s">
        <v>522</v>
      </c>
      <c r="D1390" s="5" t="s">
        <v>37</v>
      </c>
      <c r="E1390" s="13">
        <v>12989</v>
      </c>
      <c r="F1390" s="5" t="s">
        <v>61</v>
      </c>
      <c r="G1390" s="6">
        <v>240.37299999999999</v>
      </c>
      <c r="I1390" s="9">
        <f t="shared" si="21"/>
        <v>240.37299999999999</v>
      </c>
    </row>
    <row r="1391" spans="2:9" x14ac:dyDescent="0.3">
      <c r="B1391">
        <v>1390</v>
      </c>
      <c r="C1391" s="5" t="s">
        <v>522</v>
      </c>
      <c r="D1391" s="5" t="s">
        <v>37</v>
      </c>
      <c r="E1391" s="13">
        <v>12990</v>
      </c>
      <c r="F1391" s="5" t="s">
        <v>61</v>
      </c>
      <c r="G1391" s="6">
        <v>297.99299999999999</v>
      </c>
      <c r="I1391" s="9">
        <f t="shared" si="21"/>
        <v>297.99299999999999</v>
      </c>
    </row>
    <row r="1392" spans="2:9" x14ac:dyDescent="0.3">
      <c r="B1392">
        <v>1391</v>
      </c>
      <c r="C1392" s="5" t="s">
        <v>515</v>
      </c>
      <c r="D1392" s="5" t="s">
        <v>50</v>
      </c>
      <c r="E1392" s="13">
        <v>12991</v>
      </c>
      <c r="F1392" s="5" t="s">
        <v>61</v>
      </c>
      <c r="G1392" s="6">
        <v>669.62699999999995</v>
      </c>
      <c r="I1392" s="9">
        <f t="shared" si="21"/>
        <v>669.62699999999995</v>
      </c>
    </row>
    <row r="1393" spans="2:9" x14ac:dyDescent="0.3">
      <c r="B1393">
        <v>1392</v>
      </c>
      <c r="C1393" s="5" t="s">
        <v>523</v>
      </c>
      <c r="D1393" s="5" t="s">
        <v>88</v>
      </c>
      <c r="E1393" s="13">
        <v>12992</v>
      </c>
      <c r="F1393" s="5" t="s">
        <v>61</v>
      </c>
      <c r="G1393" s="6">
        <v>164.739</v>
      </c>
      <c r="I1393" s="9">
        <f t="shared" si="21"/>
        <v>164.739</v>
      </c>
    </row>
    <row r="1394" spans="2:9" x14ac:dyDescent="0.3">
      <c r="B1394">
        <v>1393</v>
      </c>
      <c r="C1394" s="5" t="s">
        <v>523</v>
      </c>
      <c r="D1394" s="5" t="s">
        <v>14</v>
      </c>
      <c r="E1394" s="13">
        <v>12993</v>
      </c>
      <c r="F1394" s="5" t="s">
        <v>61</v>
      </c>
      <c r="G1394" s="6">
        <v>252.43799999999999</v>
      </c>
      <c r="I1394" s="9">
        <f t="shared" si="21"/>
        <v>252.43799999999999</v>
      </c>
    </row>
    <row r="1395" spans="2:9" x14ac:dyDescent="0.3">
      <c r="B1395">
        <v>1394</v>
      </c>
      <c r="C1395" s="5" t="s">
        <v>526</v>
      </c>
      <c r="D1395" s="5" t="s">
        <v>14</v>
      </c>
      <c r="E1395" s="13">
        <v>12994</v>
      </c>
      <c r="F1395" s="5" t="s">
        <v>61</v>
      </c>
      <c r="G1395" s="6">
        <v>485.71300000000002</v>
      </c>
      <c r="I1395" s="9">
        <f t="shared" si="21"/>
        <v>485.71300000000002</v>
      </c>
    </row>
    <row r="1396" spans="2:9" x14ac:dyDescent="0.3">
      <c r="B1396">
        <v>1395</v>
      </c>
      <c r="C1396" s="5" t="s">
        <v>512</v>
      </c>
      <c r="D1396" s="5" t="s">
        <v>37</v>
      </c>
      <c r="E1396" s="13">
        <v>12995</v>
      </c>
      <c r="F1396" s="5" t="s">
        <v>61</v>
      </c>
      <c r="G1396" s="6">
        <v>532.74599999999998</v>
      </c>
      <c r="I1396" s="9">
        <f t="shared" si="21"/>
        <v>532.74599999999998</v>
      </c>
    </row>
    <row r="1397" spans="2:9" x14ac:dyDescent="0.3">
      <c r="B1397">
        <v>1396</v>
      </c>
      <c r="C1397" s="5" t="s">
        <v>520</v>
      </c>
      <c r="D1397" s="5" t="s">
        <v>36</v>
      </c>
      <c r="E1397" s="13">
        <v>12997</v>
      </c>
      <c r="F1397" s="5" t="s">
        <v>61</v>
      </c>
      <c r="G1397" s="6">
        <v>129.01</v>
      </c>
      <c r="I1397" s="9">
        <f t="shared" si="21"/>
        <v>129.01</v>
      </c>
    </row>
    <row r="1398" spans="2:9" x14ac:dyDescent="0.3">
      <c r="B1398">
        <v>1397</v>
      </c>
      <c r="C1398" s="5" t="s">
        <v>80</v>
      </c>
      <c r="D1398" s="5" t="s">
        <v>50</v>
      </c>
      <c r="E1398" s="13">
        <v>12998</v>
      </c>
      <c r="F1398" s="5" t="s">
        <v>61</v>
      </c>
      <c r="G1398" s="6">
        <v>1367.78</v>
      </c>
      <c r="I1398" s="9">
        <f t="shared" si="21"/>
        <v>1367.78</v>
      </c>
    </row>
    <row r="1399" spans="2:9" x14ac:dyDescent="0.3">
      <c r="B1399">
        <v>1398</v>
      </c>
      <c r="C1399" s="5" t="s">
        <v>80</v>
      </c>
      <c r="D1399" s="5" t="s">
        <v>50</v>
      </c>
      <c r="E1399" s="13">
        <v>12999</v>
      </c>
      <c r="F1399" s="5" t="s">
        <v>61</v>
      </c>
      <c r="G1399" s="6">
        <v>745.95299999999997</v>
      </c>
      <c r="I1399" s="9">
        <f t="shared" si="21"/>
        <v>745.95299999999997</v>
      </c>
    </row>
    <row r="1400" spans="2:9" x14ac:dyDescent="0.3">
      <c r="B1400">
        <v>1399</v>
      </c>
      <c r="C1400" s="5" t="s">
        <v>80</v>
      </c>
      <c r="D1400" s="5" t="s">
        <v>50</v>
      </c>
      <c r="E1400" s="13">
        <v>13000</v>
      </c>
      <c r="F1400" s="5" t="s">
        <v>61</v>
      </c>
      <c r="G1400" s="6">
        <v>511.72699999999998</v>
      </c>
      <c r="I1400" s="9">
        <f t="shared" si="21"/>
        <v>511.72699999999998</v>
      </c>
    </row>
    <row r="1401" spans="2:9" x14ac:dyDescent="0.3">
      <c r="B1401">
        <v>1400</v>
      </c>
      <c r="C1401" s="5" t="s">
        <v>342</v>
      </c>
      <c r="D1401" s="5" t="s">
        <v>37</v>
      </c>
      <c r="E1401" s="13">
        <v>13001</v>
      </c>
      <c r="F1401" s="5" t="s">
        <v>61</v>
      </c>
      <c r="G1401" s="6">
        <v>92.704999999999998</v>
      </c>
      <c r="I1401" s="9">
        <f t="shared" si="21"/>
        <v>92.704999999999998</v>
      </c>
    </row>
    <row r="1402" spans="2:9" x14ac:dyDescent="0.3">
      <c r="B1402">
        <v>1401</v>
      </c>
      <c r="C1402" s="5" t="s">
        <v>523</v>
      </c>
      <c r="D1402" s="5" t="s">
        <v>14</v>
      </c>
      <c r="E1402" s="13">
        <v>13002</v>
      </c>
      <c r="F1402" s="5" t="s">
        <v>61</v>
      </c>
      <c r="G1402" s="6">
        <v>288.87400000000002</v>
      </c>
      <c r="I1402" s="9">
        <f t="shared" si="21"/>
        <v>288.87400000000002</v>
      </c>
    </row>
    <row r="1403" spans="2:9" x14ac:dyDescent="0.3">
      <c r="B1403">
        <v>1402</v>
      </c>
      <c r="C1403" s="5" t="s">
        <v>534</v>
      </c>
      <c r="D1403" s="5" t="s">
        <v>14</v>
      </c>
      <c r="E1403" s="13">
        <v>13003</v>
      </c>
      <c r="F1403" s="5" t="s">
        <v>61</v>
      </c>
      <c r="G1403" s="6">
        <v>646.32299999999998</v>
      </c>
      <c r="I1403" s="9">
        <f t="shared" si="21"/>
        <v>646.32299999999998</v>
      </c>
    </row>
    <row r="1404" spans="2:9" x14ac:dyDescent="0.3">
      <c r="B1404">
        <v>1403</v>
      </c>
      <c r="C1404" s="5" t="s">
        <v>515</v>
      </c>
      <c r="D1404" s="5" t="s">
        <v>50</v>
      </c>
      <c r="E1404" s="13">
        <v>13004</v>
      </c>
      <c r="F1404" s="5" t="s">
        <v>61</v>
      </c>
      <c r="G1404" s="6">
        <v>2631.04</v>
      </c>
      <c r="I1404" s="9">
        <f t="shared" si="21"/>
        <v>2631.04</v>
      </c>
    </row>
    <row r="1405" spans="2:9" x14ac:dyDescent="0.3">
      <c r="B1405">
        <v>1404</v>
      </c>
      <c r="C1405" s="5" t="s">
        <v>354</v>
      </c>
      <c r="D1405" s="5" t="s">
        <v>50</v>
      </c>
      <c r="E1405" s="13">
        <v>13005</v>
      </c>
      <c r="F1405" s="5" t="s">
        <v>61</v>
      </c>
      <c r="G1405" s="6">
        <v>833.46100000000001</v>
      </c>
      <c r="I1405" s="9">
        <f t="shared" si="21"/>
        <v>833.46100000000001</v>
      </c>
    </row>
    <row r="1406" spans="2:9" x14ac:dyDescent="0.3">
      <c r="B1406">
        <v>1405</v>
      </c>
      <c r="C1406" s="5" t="s">
        <v>512</v>
      </c>
      <c r="D1406" s="5" t="s">
        <v>37</v>
      </c>
      <c r="E1406" s="13">
        <v>13006</v>
      </c>
      <c r="F1406" s="5" t="s">
        <v>61</v>
      </c>
      <c r="G1406" s="6">
        <v>1336.49</v>
      </c>
      <c r="I1406" s="9">
        <f t="shared" si="21"/>
        <v>1336.49</v>
      </c>
    </row>
    <row r="1407" spans="2:9" x14ac:dyDescent="0.3">
      <c r="B1407">
        <v>1406</v>
      </c>
      <c r="C1407" s="5" t="s">
        <v>515</v>
      </c>
      <c r="D1407" s="5" t="s">
        <v>50</v>
      </c>
      <c r="E1407" s="13">
        <v>13007</v>
      </c>
      <c r="F1407" s="5" t="s">
        <v>61</v>
      </c>
      <c r="G1407" s="6">
        <v>672.75800000000004</v>
      </c>
      <c r="I1407" s="9">
        <f t="shared" si="21"/>
        <v>672.75800000000004</v>
      </c>
    </row>
    <row r="1408" spans="2:9" x14ac:dyDescent="0.3">
      <c r="B1408">
        <v>1407</v>
      </c>
      <c r="C1408" s="5" t="s">
        <v>522</v>
      </c>
      <c r="D1408" s="5" t="s">
        <v>37</v>
      </c>
      <c r="E1408" s="13">
        <v>13008</v>
      </c>
      <c r="F1408" s="5" t="s">
        <v>61</v>
      </c>
      <c r="G1408" s="6">
        <v>944.38</v>
      </c>
      <c r="I1408" s="9">
        <f t="shared" si="21"/>
        <v>944.38</v>
      </c>
    </row>
    <row r="1409" spans="2:9" x14ac:dyDescent="0.3">
      <c r="B1409">
        <v>1408</v>
      </c>
      <c r="C1409" s="5" t="s">
        <v>514</v>
      </c>
      <c r="D1409" s="5" t="s">
        <v>14</v>
      </c>
      <c r="E1409" s="13">
        <v>13009</v>
      </c>
      <c r="F1409" s="5" t="s">
        <v>61</v>
      </c>
      <c r="G1409" s="6">
        <v>371.90499999999997</v>
      </c>
      <c r="I1409" s="9">
        <f t="shared" si="21"/>
        <v>371.90499999999997</v>
      </c>
    </row>
    <row r="1410" spans="2:9" x14ac:dyDescent="0.3">
      <c r="B1410">
        <v>1409</v>
      </c>
      <c r="C1410" s="5" t="s">
        <v>535</v>
      </c>
      <c r="D1410" s="5" t="s">
        <v>14</v>
      </c>
      <c r="E1410" s="13">
        <v>13872</v>
      </c>
      <c r="F1410" s="5" t="s">
        <v>61</v>
      </c>
      <c r="G1410" s="6">
        <v>371.01499999999999</v>
      </c>
      <c r="I1410" s="9">
        <f t="shared" ref="I1410:I1473" si="22">IF(F1410="MELBOURNE",G1410,0)</f>
        <v>371.01499999999999</v>
      </c>
    </row>
    <row r="1411" spans="2:9" x14ac:dyDescent="0.3">
      <c r="B1411">
        <v>1410</v>
      </c>
      <c r="C1411" s="5" t="s">
        <v>536</v>
      </c>
      <c r="D1411" s="5" t="s">
        <v>16</v>
      </c>
      <c r="E1411" s="13">
        <v>13874</v>
      </c>
      <c r="F1411" s="5" t="s">
        <v>61</v>
      </c>
      <c r="G1411" s="6">
        <v>1408.9</v>
      </c>
      <c r="I1411" s="9">
        <f t="shared" si="22"/>
        <v>1408.9</v>
      </c>
    </row>
    <row r="1412" spans="2:9" x14ac:dyDescent="0.3">
      <c r="B1412">
        <v>1411</v>
      </c>
      <c r="C1412" s="5" t="s">
        <v>230</v>
      </c>
      <c r="D1412" s="5" t="s">
        <v>16</v>
      </c>
      <c r="E1412" s="13">
        <v>13879</v>
      </c>
      <c r="F1412" s="5" t="s">
        <v>61</v>
      </c>
      <c r="G1412" s="6">
        <v>303.18200000000002</v>
      </c>
      <c r="I1412" s="9">
        <f t="shared" si="22"/>
        <v>303.18200000000002</v>
      </c>
    </row>
    <row r="1413" spans="2:9" x14ac:dyDescent="0.3">
      <c r="B1413">
        <v>1412</v>
      </c>
      <c r="C1413" s="5" t="s">
        <v>537</v>
      </c>
      <c r="D1413" s="5" t="s">
        <v>22</v>
      </c>
      <c r="E1413" s="13">
        <v>13880</v>
      </c>
      <c r="F1413" s="5" t="s">
        <v>61</v>
      </c>
      <c r="G1413" s="6">
        <v>1020.56</v>
      </c>
      <c r="I1413" s="9">
        <f t="shared" si="22"/>
        <v>1020.56</v>
      </c>
    </row>
    <row r="1414" spans="2:9" x14ac:dyDescent="0.3">
      <c r="B1414">
        <v>1413</v>
      </c>
      <c r="C1414" s="5" t="s">
        <v>340</v>
      </c>
      <c r="D1414" s="5" t="s">
        <v>14</v>
      </c>
      <c r="E1414" s="13">
        <v>13574</v>
      </c>
      <c r="F1414" s="5" t="s">
        <v>61</v>
      </c>
      <c r="G1414" s="6">
        <v>588.32899999999995</v>
      </c>
      <c r="I1414" s="9">
        <f t="shared" si="22"/>
        <v>588.32899999999995</v>
      </c>
    </row>
    <row r="1415" spans="2:9" x14ac:dyDescent="0.3">
      <c r="B1415">
        <v>1414</v>
      </c>
      <c r="C1415" s="5" t="s">
        <v>340</v>
      </c>
      <c r="D1415" s="5" t="s">
        <v>14</v>
      </c>
      <c r="E1415" s="13">
        <v>13575</v>
      </c>
      <c r="F1415" s="5" t="s">
        <v>61</v>
      </c>
      <c r="G1415" s="6">
        <v>149.24199999999999</v>
      </c>
      <c r="I1415" s="9">
        <f t="shared" si="22"/>
        <v>149.24199999999999</v>
      </c>
    </row>
    <row r="1416" spans="2:9" x14ac:dyDescent="0.3">
      <c r="B1416">
        <v>1415</v>
      </c>
      <c r="C1416" s="5" t="s">
        <v>340</v>
      </c>
      <c r="D1416" s="5" t="s">
        <v>14</v>
      </c>
      <c r="E1416" s="13">
        <v>13576</v>
      </c>
      <c r="F1416" s="5" t="s">
        <v>61</v>
      </c>
      <c r="G1416" s="6">
        <v>715.40700000000004</v>
      </c>
      <c r="I1416" s="9">
        <f t="shared" si="22"/>
        <v>715.40700000000004</v>
      </c>
    </row>
    <row r="1417" spans="2:9" x14ac:dyDescent="0.3">
      <c r="B1417">
        <v>1416</v>
      </c>
      <c r="C1417" s="5" t="s">
        <v>340</v>
      </c>
      <c r="D1417" s="5" t="s">
        <v>14</v>
      </c>
      <c r="E1417" s="13">
        <v>13577</v>
      </c>
      <c r="F1417" s="5" t="s">
        <v>61</v>
      </c>
      <c r="G1417" s="6">
        <v>435.53300000000002</v>
      </c>
      <c r="I1417" s="9">
        <f t="shared" si="22"/>
        <v>435.53300000000002</v>
      </c>
    </row>
    <row r="1418" spans="2:9" x14ac:dyDescent="0.3">
      <c r="B1418">
        <v>1417</v>
      </c>
      <c r="C1418" s="5" t="s">
        <v>188</v>
      </c>
      <c r="D1418" s="5" t="s">
        <v>16</v>
      </c>
      <c r="E1418" s="13">
        <v>13578</v>
      </c>
      <c r="F1418" s="5" t="s">
        <v>61</v>
      </c>
      <c r="G1418" s="6">
        <v>508.55200000000002</v>
      </c>
      <c r="I1418" s="9">
        <f t="shared" si="22"/>
        <v>508.55200000000002</v>
      </c>
    </row>
    <row r="1419" spans="2:9" x14ac:dyDescent="0.3">
      <c r="B1419">
        <v>1418</v>
      </c>
      <c r="C1419" s="5" t="s">
        <v>469</v>
      </c>
      <c r="D1419" s="5" t="s">
        <v>14</v>
      </c>
      <c r="E1419" s="13">
        <v>13579</v>
      </c>
      <c r="F1419" s="5" t="s">
        <v>61</v>
      </c>
      <c r="G1419" s="6">
        <v>266.24</v>
      </c>
      <c r="I1419" s="9">
        <f t="shared" si="22"/>
        <v>266.24</v>
      </c>
    </row>
    <row r="1420" spans="2:9" x14ac:dyDescent="0.3">
      <c r="B1420">
        <v>1419</v>
      </c>
      <c r="C1420" s="5" t="s">
        <v>468</v>
      </c>
      <c r="D1420" s="5" t="s">
        <v>14</v>
      </c>
      <c r="E1420" s="13">
        <v>13580</v>
      </c>
      <c r="F1420" s="5" t="s">
        <v>61</v>
      </c>
      <c r="G1420" s="6">
        <v>766.86699999999996</v>
      </c>
      <c r="I1420" s="9">
        <f t="shared" si="22"/>
        <v>766.86699999999996</v>
      </c>
    </row>
    <row r="1421" spans="2:9" x14ac:dyDescent="0.3">
      <c r="B1421">
        <v>1420</v>
      </c>
      <c r="C1421" s="5" t="s">
        <v>162</v>
      </c>
      <c r="D1421" s="5" t="s">
        <v>16</v>
      </c>
      <c r="E1421" s="13">
        <v>13581</v>
      </c>
      <c r="F1421" s="5" t="s">
        <v>61</v>
      </c>
      <c r="G1421" s="6">
        <v>144.63399999999999</v>
      </c>
      <c r="I1421" s="9">
        <f t="shared" si="22"/>
        <v>144.63399999999999</v>
      </c>
    </row>
    <row r="1422" spans="2:9" x14ac:dyDescent="0.3">
      <c r="B1422">
        <v>1421</v>
      </c>
      <c r="C1422" s="5" t="s">
        <v>538</v>
      </c>
      <c r="D1422" s="5" t="s">
        <v>14</v>
      </c>
      <c r="E1422" s="13">
        <v>13582</v>
      </c>
      <c r="F1422" s="5" t="s">
        <v>61</v>
      </c>
      <c r="G1422" s="6">
        <v>1505.48</v>
      </c>
      <c r="I1422" s="9">
        <f t="shared" si="22"/>
        <v>1505.48</v>
      </c>
    </row>
    <row r="1423" spans="2:9" x14ac:dyDescent="0.3">
      <c r="B1423">
        <v>1422</v>
      </c>
      <c r="C1423" s="5" t="s">
        <v>539</v>
      </c>
      <c r="D1423" s="5" t="s">
        <v>55</v>
      </c>
      <c r="E1423" s="13">
        <v>13583</v>
      </c>
      <c r="F1423" s="5" t="s">
        <v>61</v>
      </c>
      <c r="G1423" s="6">
        <v>722.61099999999999</v>
      </c>
      <c r="I1423" s="9">
        <f t="shared" si="22"/>
        <v>722.61099999999999</v>
      </c>
    </row>
    <row r="1424" spans="2:9" x14ac:dyDescent="0.3">
      <c r="B1424">
        <v>1423</v>
      </c>
      <c r="C1424" s="5" t="s">
        <v>540</v>
      </c>
      <c r="D1424" s="5" t="s">
        <v>14</v>
      </c>
      <c r="E1424" s="13">
        <v>13584</v>
      </c>
      <c r="F1424" s="5" t="s">
        <v>61</v>
      </c>
      <c r="G1424" s="6">
        <v>249.44399999999999</v>
      </c>
      <c r="I1424" s="9">
        <f t="shared" si="22"/>
        <v>249.44399999999999</v>
      </c>
    </row>
    <row r="1425" spans="2:9" x14ac:dyDescent="0.3">
      <c r="B1425">
        <v>1424</v>
      </c>
      <c r="C1425" s="5" t="s">
        <v>469</v>
      </c>
      <c r="D1425" s="5" t="s">
        <v>14</v>
      </c>
      <c r="E1425" s="13">
        <v>13585</v>
      </c>
      <c r="F1425" s="5" t="s">
        <v>61</v>
      </c>
      <c r="G1425" s="6">
        <v>576.38499999999999</v>
      </c>
      <c r="I1425" s="9">
        <f t="shared" si="22"/>
        <v>576.38499999999999</v>
      </c>
    </row>
    <row r="1426" spans="2:9" x14ac:dyDescent="0.3">
      <c r="B1426">
        <v>1425</v>
      </c>
      <c r="C1426" s="5" t="s">
        <v>467</v>
      </c>
      <c r="D1426" s="5" t="s">
        <v>50</v>
      </c>
      <c r="E1426" s="13">
        <v>13586</v>
      </c>
      <c r="F1426" s="5" t="s">
        <v>61</v>
      </c>
      <c r="G1426" s="6">
        <v>220.351</v>
      </c>
      <c r="I1426" s="9">
        <f t="shared" si="22"/>
        <v>220.351</v>
      </c>
    </row>
    <row r="1427" spans="2:9" x14ac:dyDescent="0.3">
      <c r="B1427">
        <v>1426</v>
      </c>
      <c r="C1427" s="5" t="s">
        <v>467</v>
      </c>
      <c r="D1427" s="5" t="s">
        <v>50</v>
      </c>
      <c r="E1427" s="13">
        <v>13587</v>
      </c>
      <c r="F1427" s="5" t="s">
        <v>61</v>
      </c>
      <c r="G1427" s="6">
        <v>1831.08</v>
      </c>
      <c r="I1427" s="9">
        <f t="shared" si="22"/>
        <v>1831.08</v>
      </c>
    </row>
    <row r="1428" spans="2:9" x14ac:dyDescent="0.3">
      <c r="B1428">
        <v>1427</v>
      </c>
      <c r="C1428" s="5" t="s">
        <v>162</v>
      </c>
      <c r="D1428" s="5" t="s">
        <v>16</v>
      </c>
      <c r="E1428" s="13">
        <v>13588</v>
      </c>
      <c r="F1428" s="5" t="s">
        <v>61</v>
      </c>
      <c r="G1428" s="6">
        <v>284.00299999999999</v>
      </c>
      <c r="I1428" s="9">
        <f t="shared" si="22"/>
        <v>284.00299999999999</v>
      </c>
    </row>
    <row r="1429" spans="2:9" x14ac:dyDescent="0.3">
      <c r="B1429">
        <v>1428</v>
      </c>
      <c r="C1429" s="5" t="s">
        <v>199</v>
      </c>
      <c r="D1429" s="5" t="s">
        <v>14</v>
      </c>
      <c r="E1429" s="13">
        <v>13589</v>
      </c>
      <c r="F1429" s="5" t="s">
        <v>61</v>
      </c>
      <c r="G1429" s="6">
        <v>167.89</v>
      </c>
      <c r="I1429" s="9">
        <f t="shared" si="22"/>
        <v>167.89</v>
      </c>
    </row>
    <row r="1430" spans="2:9" x14ac:dyDescent="0.3">
      <c r="B1430">
        <v>1429</v>
      </c>
      <c r="C1430" s="5" t="s">
        <v>162</v>
      </c>
      <c r="D1430" s="5" t="s">
        <v>16</v>
      </c>
      <c r="E1430" s="13">
        <v>13590</v>
      </c>
      <c r="F1430" s="5" t="s">
        <v>61</v>
      </c>
      <c r="G1430" s="6">
        <v>258.83999999999997</v>
      </c>
      <c r="I1430" s="9">
        <f t="shared" si="22"/>
        <v>258.83999999999997</v>
      </c>
    </row>
    <row r="1431" spans="2:9" x14ac:dyDescent="0.3">
      <c r="B1431">
        <v>1430</v>
      </c>
      <c r="C1431" s="5" t="s">
        <v>541</v>
      </c>
      <c r="D1431" s="5" t="s">
        <v>16</v>
      </c>
      <c r="E1431" s="13">
        <v>13591</v>
      </c>
      <c r="F1431" s="5" t="s">
        <v>61</v>
      </c>
      <c r="G1431" s="6">
        <v>1248.1600000000001</v>
      </c>
      <c r="I1431" s="9">
        <f t="shared" si="22"/>
        <v>1248.1600000000001</v>
      </c>
    </row>
    <row r="1432" spans="2:9" x14ac:dyDescent="0.3">
      <c r="B1432">
        <v>1431</v>
      </c>
      <c r="C1432" s="5" t="s">
        <v>538</v>
      </c>
      <c r="D1432" s="5" t="s">
        <v>14</v>
      </c>
      <c r="E1432" s="13">
        <v>13592</v>
      </c>
      <c r="F1432" s="5" t="s">
        <v>61</v>
      </c>
      <c r="G1432" s="6">
        <v>139.58699999999999</v>
      </c>
      <c r="I1432" s="9">
        <f t="shared" si="22"/>
        <v>139.58699999999999</v>
      </c>
    </row>
    <row r="1433" spans="2:9" x14ac:dyDescent="0.3">
      <c r="B1433">
        <v>1432</v>
      </c>
      <c r="C1433" s="5" t="s">
        <v>542</v>
      </c>
      <c r="D1433" s="5" t="s">
        <v>14</v>
      </c>
      <c r="E1433" s="13">
        <v>13593</v>
      </c>
      <c r="F1433" s="5" t="s">
        <v>61</v>
      </c>
      <c r="G1433" s="6">
        <v>242.512</v>
      </c>
      <c r="I1433" s="9">
        <f t="shared" si="22"/>
        <v>242.512</v>
      </c>
    </row>
    <row r="1434" spans="2:9" x14ac:dyDescent="0.3">
      <c r="B1434">
        <v>1433</v>
      </c>
      <c r="C1434" s="5" t="s">
        <v>188</v>
      </c>
      <c r="D1434" s="5" t="s">
        <v>16</v>
      </c>
      <c r="E1434" s="13">
        <v>13594</v>
      </c>
      <c r="F1434" s="5" t="s">
        <v>61</v>
      </c>
      <c r="G1434" s="6">
        <v>237.90199999999999</v>
      </c>
      <c r="I1434" s="9">
        <f t="shared" si="22"/>
        <v>237.90199999999999</v>
      </c>
    </row>
    <row r="1435" spans="2:9" x14ac:dyDescent="0.3">
      <c r="B1435">
        <v>1434</v>
      </c>
      <c r="C1435" s="5" t="s">
        <v>543</v>
      </c>
      <c r="D1435" s="5" t="s">
        <v>55</v>
      </c>
      <c r="E1435" s="13">
        <v>13595</v>
      </c>
      <c r="F1435" s="5" t="s">
        <v>61</v>
      </c>
      <c r="G1435" s="6">
        <v>263.27100000000002</v>
      </c>
      <c r="I1435" s="9">
        <f t="shared" si="22"/>
        <v>263.27100000000002</v>
      </c>
    </row>
    <row r="1436" spans="2:9" x14ac:dyDescent="0.3">
      <c r="B1436">
        <v>1435</v>
      </c>
      <c r="C1436" s="5" t="s">
        <v>543</v>
      </c>
      <c r="D1436" s="5" t="s">
        <v>55</v>
      </c>
      <c r="E1436" s="13">
        <v>13596</v>
      </c>
      <c r="F1436" s="5" t="s">
        <v>61</v>
      </c>
      <c r="G1436" s="6">
        <v>255.101</v>
      </c>
      <c r="I1436" s="9">
        <f t="shared" si="22"/>
        <v>255.101</v>
      </c>
    </row>
    <row r="1437" spans="2:9" x14ac:dyDescent="0.3">
      <c r="B1437">
        <v>1436</v>
      </c>
      <c r="C1437" s="5" t="s">
        <v>543</v>
      </c>
      <c r="D1437" s="5" t="s">
        <v>55</v>
      </c>
      <c r="E1437" s="13">
        <v>13597</v>
      </c>
      <c r="F1437" s="5" t="s">
        <v>61</v>
      </c>
      <c r="G1437" s="6">
        <v>261.30599999999998</v>
      </c>
      <c r="I1437" s="9">
        <f t="shared" si="22"/>
        <v>261.30599999999998</v>
      </c>
    </row>
    <row r="1438" spans="2:9" x14ac:dyDescent="0.3">
      <c r="B1438">
        <v>1437</v>
      </c>
      <c r="C1438" s="5" t="s">
        <v>543</v>
      </c>
      <c r="D1438" s="5" t="s">
        <v>55</v>
      </c>
      <c r="E1438" s="13">
        <v>13598</v>
      </c>
      <c r="F1438" s="5" t="s">
        <v>61</v>
      </c>
      <c r="G1438" s="6">
        <v>220.49299999999999</v>
      </c>
      <c r="I1438" s="9">
        <f t="shared" si="22"/>
        <v>220.49299999999999</v>
      </c>
    </row>
    <row r="1439" spans="2:9" x14ac:dyDescent="0.3">
      <c r="B1439">
        <v>1438</v>
      </c>
      <c r="C1439" s="5" t="s">
        <v>543</v>
      </c>
      <c r="D1439" s="5" t="s">
        <v>55</v>
      </c>
      <c r="E1439" s="13">
        <v>13599</v>
      </c>
      <c r="F1439" s="5" t="s">
        <v>61</v>
      </c>
      <c r="G1439" s="6">
        <v>575.00599999999997</v>
      </c>
      <c r="I1439" s="9">
        <f t="shared" si="22"/>
        <v>575.00599999999997</v>
      </c>
    </row>
    <row r="1440" spans="2:9" x14ac:dyDescent="0.3">
      <c r="B1440">
        <v>1439</v>
      </c>
      <c r="C1440" s="5" t="s">
        <v>543</v>
      </c>
      <c r="D1440" s="5" t="s">
        <v>55</v>
      </c>
      <c r="E1440" s="13">
        <v>13600</v>
      </c>
      <c r="F1440" s="5" t="s">
        <v>61</v>
      </c>
      <c r="G1440" s="6">
        <v>254.15299999999999</v>
      </c>
      <c r="I1440" s="9">
        <f t="shared" si="22"/>
        <v>254.15299999999999</v>
      </c>
    </row>
    <row r="1441" spans="2:9" x14ac:dyDescent="0.3">
      <c r="B1441">
        <v>1440</v>
      </c>
      <c r="C1441" s="5" t="s">
        <v>543</v>
      </c>
      <c r="D1441" s="5" t="s">
        <v>55</v>
      </c>
      <c r="E1441" s="13">
        <v>13601</v>
      </c>
      <c r="F1441" s="5" t="s">
        <v>61</v>
      </c>
      <c r="G1441" s="6">
        <v>250.69399999999999</v>
      </c>
      <c r="I1441" s="9">
        <f t="shared" si="22"/>
        <v>250.69399999999999</v>
      </c>
    </row>
    <row r="1442" spans="2:9" x14ac:dyDescent="0.3">
      <c r="B1442">
        <v>1441</v>
      </c>
      <c r="C1442" s="5" t="s">
        <v>543</v>
      </c>
      <c r="D1442" s="5" t="s">
        <v>55</v>
      </c>
      <c r="E1442" s="13">
        <v>13602</v>
      </c>
      <c r="F1442" s="5" t="s">
        <v>61</v>
      </c>
      <c r="G1442" s="6">
        <v>259.81</v>
      </c>
      <c r="I1442" s="9">
        <f t="shared" si="22"/>
        <v>259.81</v>
      </c>
    </row>
    <row r="1443" spans="2:9" x14ac:dyDescent="0.3">
      <c r="B1443">
        <v>1442</v>
      </c>
      <c r="C1443" s="5" t="s">
        <v>543</v>
      </c>
      <c r="D1443" s="5" t="s">
        <v>55</v>
      </c>
      <c r="E1443" s="13">
        <v>13603</v>
      </c>
      <c r="F1443" s="5" t="s">
        <v>61</v>
      </c>
      <c r="G1443" s="6">
        <v>257.72300000000001</v>
      </c>
      <c r="I1443" s="9">
        <f t="shared" si="22"/>
        <v>257.72300000000001</v>
      </c>
    </row>
    <row r="1444" spans="2:9" x14ac:dyDescent="0.3">
      <c r="B1444">
        <v>1443</v>
      </c>
      <c r="C1444" s="5" t="s">
        <v>543</v>
      </c>
      <c r="D1444" s="5" t="s">
        <v>55</v>
      </c>
      <c r="E1444" s="13">
        <v>13604</v>
      </c>
      <c r="F1444" s="5" t="s">
        <v>61</v>
      </c>
      <c r="G1444" s="6">
        <v>637.18399999999997</v>
      </c>
      <c r="I1444" s="9">
        <f t="shared" si="22"/>
        <v>637.18399999999997</v>
      </c>
    </row>
    <row r="1445" spans="2:9" x14ac:dyDescent="0.3">
      <c r="B1445">
        <v>1444</v>
      </c>
      <c r="C1445" s="5" t="s">
        <v>542</v>
      </c>
      <c r="D1445" s="5" t="s">
        <v>14</v>
      </c>
      <c r="E1445" s="13">
        <v>13605</v>
      </c>
      <c r="F1445" s="5" t="s">
        <v>61</v>
      </c>
      <c r="G1445" s="6">
        <v>316.69200000000001</v>
      </c>
      <c r="I1445" s="9">
        <f t="shared" si="22"/>
        <v>316.69200000000001</v>
      </c>
    </row>
    <row r="1446" spans="2:9" x14ac:dyDescent="0.3">
      <c r="B1446">
        <v>1445</v>
      </c>
      <c r="C1446" s="5" t="s">
        <v>542</v>
      </c>
      <c r="D1446" s="5" t="s">
        <v>14</v>
      </c>
      <c r="E1446" s="13">
        <v>13606</v>
      </c>
      <c r="F1446" s="5" t="s">
        <v>61</v>
      </c>
      <c r="G1446" s="6">
        <v>280.62299999999999</v>
      </c>
      <c r="I1446" s="9">
        <f t="shared" si="22"/>
        <v>280.62299999999999</v>
      </c>
    </row>
    <row r="1447" spans="2:9" x14ac:dyDescent="0.3">
      <c r="B1447">
        <v>1446</v>
      </c>
      <c r="C1447" s="5" t="s">
        <v>544</v>
      </c>
      <c r="D1447" s="5" t="s">
        <v>123</v>
      </c>
      <c r="E1447" s="13">
        <v>13607</v>
      </c>
      <c r="F1447" s="5" t="s">
        <v>61</v>
      </c>
      <c r="G1447" s="6">
        <v>716.49199999999996</v>
      </c>
      <c r="I1447" s="9">
        <f t="shared" si="22"/>
        <v>716.49199999999996</v>
      </c>
    </row>
    <row r="1448" spans="2:9" x14ac:dyDescent="0.3">
      <c r="B1448">
        <v>1447</v>
      </c>
      <c r="C1448" s="5" t="s">
        <v>184</v>
      </c>
      <c r="D1448" s="5" t="s">
        <v>36</v>
      </c>
      <c r="E1448" s="13">
        <v>13608</v>
      </c>
      <c r="F1448" s="5" t="s">
        <v>61</v>
      </c>
      <c r="G1448" s="6">
        <v>367.79300000000001</v>
      </c>
      <c r="I1448" s="9">
        <f t="shared" si="22"/>
        <v>367.79300000000001</v>
      </c>
    </row>
    <row r="1449" spans="2:9" x14ac:dyDescent="0.3">
      <c r="B1449">
        <v>1448</v>
      </c>
      <c r="C1449" s="5" t="s">
        <v>543</v>
      </c>
      <c r="D1449" s="5" t="s">
        <v>55</v>
      </c>
      <c r="E1449" s="13">
        <v>13609</v>
      </c>
      <c r="F1449" s="5" t="s">
        <v>61</v>
      </c>
      <c r="G1449" s="6">
        <v>168.364</v>
      </c>
      <c r="I1449" s="9">
        <f t="shared" si="22"/>
        <v>168.364</v>
      </c>
    </row>
    <row r="1450" spans="2:9" x14ac:dyDescent="0.3">
      <c r="B1450">
        <v>1449</v>
      </c>
      <c r="C1450" s="5" t="s">
        <v>540</v>
      </c>
      <c r="D1450" s="5" t="s">
        <v>14</v>
      </c>
      <c r="E1450" s="13">
        <v>13610</v>
      </c>
      <c r="F1450" s="5" t="s">
        <v>61</v>
      </c>
      <c r="G1450" s="6">
        <v>174.69800000000001</v>
      </c>
      <c r="I1450" s="9">
        <f t="shared" si="22"/>
        <v>174.69800000000001</v>
      </c>
    </row>
    <row r="1451" spans="2:9" x14ac:dyDescent="0.3">
      <c r="B1451">
        <v>1450</v>
      </c>
      <c r="C1451" s="5" t="s">
        <v>466</v>
      </c>
      <c r="D1451" s="5" t="s">
        <v>14</v>
      </c>
      <c r="E1451" s="13">
        <v>13611</v>
      </c>
      <c r="F1451" s="5" t="s">
        <v>61</v>
      </c>
      <c r="G1451" s="6">
        <v>1142.94</v>
      </c>
      <c r="I1451" s="9">
        <f t="shared" si="22"/>
        <v>1142.94</v>
      </c>
    </row>
    <row r="1452" spans="2:9" x14ac:dyDescent="0.3">
      <c r="B1452">
        <v>1451</v>
      </c>
      <c r="C1452" s="5" t="s">
        <v>545</v>
      </c>
      <c r="D1452" s="5" t="s">
        <v>14</v>
      </c>
      <c r="E1452" s="13">
        <v>13612</v>
      </c>
      <c r="F1452" s="5" t="s">
        <v>61</v>
      </c>
      <c r="G1452" s="6">
        <v>1105.46</v>
      </c>
      <c r="I1452" s="9">
        <f t="shared" si="22"/>
        <v>1105.46</v>
      </c>
    </row>
    <row r="1453" spans="2:9" x14ac:dyDescent="0.3">
      <c r="B1453">
        <v>1452</v>
      </c>
      <c r="C1453" s="5" t="s">
        <v>546</v>
      </c>
      <c r="D1453" s="5" t="s">
        <v>55</v>
      </c>
      <c r="E1453" s="13">
        <v>13613</v>
      </c>
      <c r="F1453" s="5" t="s">
        <v>61</v>
      </c>
      <c r="G1453" s="6">
        <v>108.542</v>
      </c>
      <c r="I1453" s="9">
        <f t="shared" si="22"/>
        <v>108.542</v>
      </c>
    </row>
    <row r="1454" spans="2:9" x14ac:dyDescent="0.3">
      <c r="B1454">
        <v>1453</v>
      </c>
      <c r="C1454" s="5" t="s">
        <v>547</v>
      </c>
      <c r="D1454" s="5" t="s">
        <v>14</v>
      </c>
      <c r="E1454" s="13">
        <v>13614</v>
      </c>
      <c r="F1454" s="5" t="s">
        <v>61</v>
      </c>
      <c r="G1454" s="6">
        <v>200.386</v>
      </c>
      <c r="I1454" s="9">
        <f t="shared" si="22"/>
        <v>200.386</v>
      </c>
    </row>
    <row r="1455" spans="2:9" x14ac:dyDescent="0.3">
      <c r="B1455">
        <v>1454</v>
      </c>
      <c r="C1455" s="5" t="s">
        <v>189</v>
      </c>
      <c r="D1455" s="5" t="s">
        <v>16</v>
      </c>
      <c r="E1455" s="13">
        <v>13615</v>
      </c>
      <c r="F1455" s="5" t="s">
        <v>61</v>
      </c>
      <c r="G1455" s="6">
        <v>2125.27</v>
      </c>
      <c r="I1455" s="9">
        <f t="shared" si="22"/>
        <v>2125.27</v>
      </c>
    </row>
    <row r="1456" spans="2:9" x14ac:dyDescent="0.3">
      <c r="B1456">
        <v>1455</v>
      </c>
      <c r="C1456" s="5" t="s">
        <v>548</v>
      </c>
      <c r="D1456" s="5" t="s">
        <v>16</v>
      </c>
      <c r="E1456" s="13">
        <v>13616</v>
      </c>
      <c r="F1456" s="5" t="s">
        <v>61</v>
      </c>
      <c r="G1456" s="6">
        <v>173.25</v>
      </c>
      <c r="I1456" s="9">
        <f t="shared" si="22"/>
        <v>173.25</v>
      </c>
    </row>
    <row r="1457" spans="2:9" x14ac:dyDescent="0.3">
      <c r="B1457">
        <v>1456</v>
      </c>
      <c r="C1457" s="5" t="s">
        <v>549</v>
      </c>
      <c r="D1457" s="5" t="s">
        <v>14</v>
      </c>
      <c r="E1457" s="13">
        <v>13617</v>
      </c>
      <c r="F1457" s="5" t="s">
        <v>61</v>
      </c>
      <c r="G1457" s="6">
        <v>333.51299999999998</v>
      </c>
      <c r="I1457" s="9">
        <f t="shared" si="22"/>
        <v>333.51299999999998</v>
      </c>
    </row>
    <row r="1458" spans="2:9" x14ac:dyDescent="0.3">
      <c r="B1458">
        <v>1457</v>
      </c>
      <c r="C1458" s="5" t="s">
        <v>549</v>
      </c>
      <c r="D1458" s="5" t="s">
        <v>14</v>
      </c>
      <c r="E1458" s="13">
        <v>13618</v>
      </c>
      <c r="F1458" s="5" t="s">
        <v>61</v>
      </c>
      <c r="G1458" s="6">
        <v>358.16899999999998</v>
      </c>
      <c r="I1458" s="9">
        <f t="shared" si="22"/>
        <v>358.16899999999998</v>
      </c>
    </row>
    <row r="1459" spans="2:9" x14ac:dyDescent="0.3">
      <c r="B1459">
        <v>1458</v>
      </c>
      <c r="C1459" s="5" t="s">
        <v>147</v>
      </c>
      <c r="D1459" s="5" t="s">
        <v>36</v>
      </c>
      <c r="E1459" s="13">
        <v>13451</v>
      </c>
      <c r="F1459" s="5" t="s">
        <v>95</v>
      </c>
      <c r="G1459" s="6">
        <v>866.85500000000002</v>
      </c>
      <c r="I1459" s="9">
        <f t="shared" si="22"/>
        <v>0</v>
      </c>
    </row>
    <row r="1460" spans="2:9" x14ac:dyDescent="0.3">
      <c r="B1460">
        <v>1459</v>
      </c>
      <c r="C1460" s="5" t="s">
        <v>144</v>
      </c>
      <c r="D1460" s="5" t="s">
        <v>50</v>
      </c>
      <c r="E1460" s="13">
        <v>13452</v>
      </c>
      <c r="F1460" s="5" t="s">
        <v>95</v>
      </c>
      <c r="G1460" s="6">
        <v>459.65100000000001</v>
      </c>
      <c r="I1460" s="9">
        <f t="shared" si="22"/>
        <v>0</v>
      </c>
    </row>
    <row r="1461" spans="2:9" x14ac:dyDescent="0.3">
      <c r="B1461">
        <v>1460</v>
      </c>
      <c r="C1461" s="5" t="s">
        <v>157</v>
      </c>
      <c r="D1461" s="5" t="s">
        <v>50</v>
      </c>
      <c r="E1461" s="13">
        <v>13457</v>
      </c>
      <c r="F1461" s="5" t="s">
        <v>95</v>
      </c>
      <c r="G1461" s="6">
        <v>1571.64</v>
      </c>
      <c r="I1461" s="9">
        <f t="shared" si="22"/>
        <v>0</v>
      </c>
    </row>
    <row r="1462" spans="2:9" x14ac:dyDescent="0.3">
      <c r="B1462">
        <v>1461</v>
      </c>
      <c r="C1462" s="5" t="s">
        <v>510</v>
      </c>
      <c r="D1462" s="5" t="s">
        <v>16</v>
      </c>
      <c r="E1462" s="13">
        <v>13458</v>
      </c>
      <c r="F1462" s="5" t="s">
        <v>61</v>
      </c>
      <c r="G1462" s="6">
        <v>2847.24</v>
      </c>
      <c r="I1462" s="9">
        <f t="shared" si="22"/>
        <v>2847.24</v>
      </c>
    </row>
    <row r="1463" spans="2:9" x14ac:dyDescent="0.3">
      <c r="B1463">
        <v>1462</v>
      </c>
      <c r="C1463" s="5" t="s">
        <v>550</v>
      </c>
      <c r="D1463" s="5" t="s">
        <v>16</v>
      </c>
      <c r="E1463" s="13">
        <v>13459</v>
      </c>
      <c r="F1463" s="5" t="s">
        <v>95</v>
      </c>
      <c r="G1463" s="6">
        <v>388.84500000000003</v>
      </c>
      <c r="I1463" s="9">
        <f t="shared" si="22"/>
        <v>0</v>
      </c>
    </row>
    <row r="1464" spans="2:9" x14ac:dyDescent="0.3">
      <c r="B1464">
        <v>1463</v>
      </c>
      <c r="C1464" s="5" t="s">
        <v>551</v>
      </c>
      <c r="D1464" s="5" t="s">
        <v>88</v>
      </c>
      <c r="E1464" s="13">
        <v>13497</v>
      </c>
      <c r="F1464" s="5" t="s">
        <v>61</v>
      </c>
      <c r="G1464" s="6">
        <v>184.79900000000001</v>
      </c>
      <c r="I1464" s="9">
        <f t="shared" si="22"/>
        <v>184.79900000000001</v>
      </c>
    </row>
    <row r="1465" spans="2:9" x14ac:dyDescent="0.3">
      <c r="B1465">
        <v>1464</v>
      </c>
      <c r="C1465" s="5" t="s">
        <v>538</v>
      </c>
      <c r="D1465" s="5" t="s">
        <v>14</v>
      </c>
      <c r="E1465" s="13">
        <v>13498</v>
      </c>
      <c r="F1465" s="5" t="s">
        <v>61</v>
      </c>
      <c r="G1465" s="6">
        <v>307.42599999999999</v>
      </c>
      <c r="I1465" s="9">
        <f t="shared" si="22"/>
        <v>307.42599999999999</v>
      </c>
    </row>
    <row r="1466" spans="2:9" x14ac:dyDescent="0.3">
      <c r="B1466">
        <v>1465</v>
      </c>
      <c r="C1466" s="5" t="s">
        <v>542</v>
      </c>
      <c r="D1466" s="5" t="s">
        <v>14</v>
      </c>
      <c r="E1466" s="13">
        <v>13499</v>
      </c>
      <c r="F1466" s="5" t="s">
        <v>61</v>
      </c>
      <c r="G1466" s="6">
        <v>189.61</v>
      </c>
      <c r="I1466" s="9">
        <f t="shared" si="22"/>
        <v>189.61</v>
      </c>
    </row>
    <row r="1467" spans="2:9" x14ac:dyDescent="0.3">
      <c r="B1467">
        <v>1466</v>
      </c>
      <c r="C1467" s="5" t="s">
        <v>542</v>
      </c>
      <c r="D1467" s="5" t="s">
        <v>14</v>
      </c>
      <c r="E1467" s="13">
        <v>13500</v>
      </c>
      <c r="F1467" s="5" t="s">
        <v>61</v>
      </c>
      <c r="G1467" s="6">
        <v>120.786</v>
      </c>
      <c r="I1467" s="9">
        <f t="shared" si="22"/>
        <v>120.786</v>
      </c>
    </row>
    <row r="1468" spans="2:9" x14ac:dyDescent="0.3">
      <c r="B1468">
        <v>1467</v>
      </c>
      <c r="C1468" s="5" t="s">
        <v>552</v>
      </c>
      <c r="D1468" s="5" t="s">
        <v>88</v>
      </c>
      <c r="E1468" s="13">
        <v>13501</v>
      </c>
      <c r="F1468" s="5" t="s">
        <v>61</v>
      </c>
      <c r="G1468" s="6">
        <v>352.53300000000002</v>
      </c>
      <c r="I1468" s="9">
        <f t="shared" si="22"/>
        <v>352.53300000000002</v>
      </c>
    </row>
    <row r="1469" spans="2:9" x14ac:dyDescent="0.3">
      <c r="B1469">
        <v>1468</v>
      </c>
      <c r="C1469" s="5" t="s">
        <v>553</v>
      </c>
      <c r="D1469" s="5" t="s">
        <v>37</v>
      </c>
      <c r="E1469" s="13">
        <v>13502</v>
      </c>
      <c r="F1469" s="5" t="s">
        <v>61</v>
      </c>
      <c r="G1469" s="6">
        <v>63.3</v>
      </c>
      <c r="I1469" s="9">
        <f t="shared" si="22"/>
        <v>63.3</v>
      </c>
    </row>
    <row r="1470" spans="2:9" x14ac:dyDescent="0.3">
      <c r="B1470">
        <v>1469</v>
      </c>
      <c r="C1470" s="5" t="s">
        <v>551</v>
      </c>
      <c r="D1470" s="5" t="s">
        <v>88</v>
      </c>
      <c r="E1470" s="13">
        <v>13503</v>
      </c>
      <c r="F1470" s="5" t="s">
        <v>61</v>
      </c>
      <c r="G1470" s="6">
        <v>163.64500000000001</v>
      </c>
      <c r="I1470" s="9">
        <f t="shared" si="22"/>
        <v>163.64500000000001</v>
      </c>
    </row>
    <row r="1471" spans="2:9" x14ac:dyDescent="0.3">
      <c r="B1471">
        <v>1470</v>
      </c>
      <c r="C1471" s="5" t="s">
        <v>554</v>
      </c>
      <c r="D1471" s="5" t="s">
        <v>88</v>
      </c>
      <c r="E1471" s="13">
        <v>13504</v>
      </c>
      <c r="F1471" s="5" t="s">
        <v>61</v>
      </c>
      <c r="G1471" s="6">
        <v>479.99</v>
      </c>
      <c r="I1471" s="9">
        <f t="shared" si="22"/>
        <v>479.99</v>
      </c>
    </row>
    <row r="1472" spans="2:9" x14ac:dyDescent="0.3">
      <c r="B1472">
        <v>1471</v>
      </c>
      <c r="C1472" s="5" t="s">
        <v>555</v>
      </c>
      <c r="D1472" s="5" t="s">
        <v>88</v>
      </c>
      <c r="E1472" s="13">
        <v>13505</v>
      </c>
      <c r="F1472" s="5" t="s">
        <v>61</v>
      </c>
      <c r="G1472" s="6">
        <v>351.642</v>
      </c>
      <c r="I1472" s="9">
        <f t="shared" si="22"/>
        <v>351.642</v>
      </c>
    </row>
    <row r="1473" spans="2:9" x14ac:dyDescent="0.3">
      <c r="B1473">
        <v>1472</v>
      </c>
      <c r="C1473" s="5" t="s">
        <v>542</v>
      </c>
      <c r="D1473" s="5" t="s">
        <v>14</v>
      </c>
      <c r="E1473" s="13">
        <v>13506</v>
      </c>
      <c r="F1473" s="5" t="s">
        <v>61</v>
      </c>
      <c r="G1473" s="6">
        <v>493.642</v>
      </c>
      <c r="I1473" s="9">
        <f t="shared" si="22"/>
        <v>493.642</v>
      </c>
    </row>
    <row r="1474" spans="2:9" x14ac:dyDescent="0.3">
      <c r="B1474">
        <v>1473</v>
      </c>
      <c r="C1474" s="5" t="s">
        <v>556</v>
      </c>
      <c r="D1474" s="5" t="s">
        <v>88</v>
      </c>
      <c r="E1474" s="13">
        <v>13507</v>
      </c>
      <c r="F1474" s="5" t="s">
        <v>61</v>
      </c>
      <c r="G1474" s="6">
        <v>210.29</v>
      </c>
      <c r="I1474" s="9">
        <f t="shared" ref="I1474:I1537" si="23">IF(F1474="MELBOURNE",G1474,0)</f>
        <v>210.29</v>
      </c>
    </row>
    <row r="1475" spans="2:9" x14ac:dyDescent="0.3">
      <c r="B1475">
        <v>1474</v>
      </c>
      <c r="C1475" s="5" t="s">
        <v>557</v>
      </c>
      <c r="D1475" s="5" t="s">
        <v>22</v>
      </c>
      <c r="E1475" s="13">
        <v>13508</v>
      </c>
      <c r="F1475" s="5" t="s">
        <v>61</v>
      </c>
      <c r="G1475" s="6">
        <v>608.17600000000004</v>
      </c>
      <c r="I1475" s="9">
        <f t="shared" si="23"/>
        <v>608.17600000000004</v>
      </c>
    </row>
    <row r="1476" spans="2:9" x14ac:dyDescent="0.3">
      <c r="B1476">
        <v>1475</v>
      </c>
      <c r="C1476" s="5" t="s">
        <v>558</v>
      </c>
      <c r="D1476" s="5" t="s">
        <v>22</v>
      </c>
      <c r="E1476" s="13">
        <v>13509</v>
      </c>
      <c r="F1476" s="5" t="s">
        <v>61</v>
      </c>
      <c r="G1476" s="6">
        <v>621.62099999999998</v>
      </c>
      <c r="I1476" s="9">
        <f t="shared" si="23"/>
        <v>621.62099999999998</v>
      </c>
    </row>
    <row r="1477" spans="2:9" x14ac:dyDescent="0.3">
      <c r="B1477">
        <v>1476</v>
      </c>
      <c r="C1477" s="5" t="s">
        <v>559</v>
      </c>
      <c r="D1477" s="5" t="s">
        <v>88</v>
      </c>
      <c r="E1477" s="13">
        <v>13510</v>
      </c>
      <c r="F1477" s="5" t="s">
        <v>61</v>
      </c>
      <c r="G1477" s="6">
        <v>221.67099999999999</v>
      </c>
      <c r="I1477" s="9">
        <f t="shared" si="23"/>
        <v>221.67099999999999</v>
      </c>
    </row>
    <row r="1478" spans="2:9" x14ac:dyDescent="0.3">
      <c r="B1478">
        <v>1477</v>
      </c>
      <c r="C1478" s="5" t="s">
        <v>560</v>
      </c>
      <c r="D1478" s="5" t="s">
        <v>22</v>
      </c>
      <c r="E1478" s="13">
        <v>13511</v>
      </c>
      <c r="F1478" s="5" t="s">
        <v>61</v>
      </c>
      <c r="G1478" s="6">
        <v>431.34100000000001</v>
      </c>
      <c r="I1478" s="9">
        <f t="shared" si="23"/>
        <v>431.34100000000001</v>
      </c>
    </row>
    <row r="1479" spans="2:9" x14ac:dyDescent="0.3">
      <c r="B1479">
        <v>1478</v>
      </c>
      <c r="C1479" s="5" t="s">
        <v>542</v>
      </c>
      <c r="D1479" s="5" t="s">
        <v>14</v>
      </c>
      <c r="E1479" s="13">
        <v>13512</v>
      </c>
      <c r="F1479" s="5" t="s">
        <v>61</v>
      </c>
      <c r="G1479" s="6">
        <v>48.198</v>
      </c>
      <c r="I1479" s="9">
        <f t="shared" si="23"/>
        <v>48.198</v>
      </c>
    </row>
    <row r="1480" spans="2:9" x14ac:dyDescent="0.3">
      <c r="B1480">
        <v>1479</v>
      </c>
      <c r="C1480" s="5" t="s">
        <v>561</v>
      </c>
      <c r="D1480" s="5" t="s">
        <v>88</v>
      </c>
      <c r="E1480" s="13">
        <v>13513</v>
      </c>
      <c r="F1480" s="5" t="s">
        <v>61</v>
      </c>
      <c r="G1480" s="6">
        <v>403.815</v>
      </c>
      <c r="I1480" s="9">
        <f t="shared" si="23"/>
        <v>403.815</v>
      </c>
    </row>
    <row r="1481" spans="2:9" x14ac:dyDescent="0.3">
      <c r="B1481">
        <v>1480</v>
      </c>
      <c r="C1481" s="5" t="s">
        <v>540</v>
      </c>
      <c r="D1481" s="5" t="s">
        <v>14</v>
      </c>
      <c r="E1481" s="13">
        <v>13514</v>
      </c>
      <c r="F1481" s="5" t="s">
        <v>61</v>
      </c>
      <c r="G1481" s="6">
        <v>266.06900000000002</v>
      </c>
      <c r="I1481" s="9">
        <f t="shared" si="23"/>
        <v>266.06900000000002</v>
      </c>
    </row>
    <row r="1482" spans="2:9" x14ac:dyDescent="0.3">
      <c r="B1482">
        <v>1481</v>
      </c>
      <c r="C1482" s="5" t="s">
        <v>540</v>
      </c>
      <c r="D1482" s="5" t="s">
        <v>14</v>
      </c>
      <c r="E1482" s="13">
        <v>13515</v>
      </c>
      <c r="F1482" s="5" t="s">
        <v>61</v>
      </c>
      <c r="G1482" s="6">
        <v>278.887</v>
      </c>
      <c r="I1482" s="9">
        <f t="shared" si="23"/>
        <v>278.887</v>
      </c>
    </row>
    <row r="1483" spans="2:9" x14ac:dyDescent="0.3">
      <c r="B1483">
        <v>1482</v>
      </c>
      <c r="C1483" s="5" t="s">
        <v>562</v>
      </c>
      <c r="D1483" s="5" t="s">
        <v>88</v>
      </c>
      <c r="E1483" s="13">
        <v>13516</v>
      </c>
      <c r="F1483" s="5" t="s">
        <v>61</v>
      </c>
      <c r="G1483" s="6">
        <v>206.14</v>
      </c>
      <c r="I1483" s="9">
        <f t="shared" si="23"/>
        <v>206.14</v>
      </c>
    </row>
    <row r="1484" spans="2:9" x14ac:dyDescent="0.3">
      <c r="B1484">
        <v>1483</v>
      </c>
      <c r="C1484" s="5" t="s">
        <v>563</v>
      </c>
      <c r="D1484" s="5" t="s">
        <v>88</v>
      </c>
      <c r="E1484" s="13">
        <v>13517</v>
      </c>
      <c r="F1484" s="5" t="s">
        <v>61</v>
      </c>
      <c r="G1484" s="6">
        <v>210.577</v>
      </c>
      <c r="I1484" s="9">
        <f t="shared" si="23"/>
        <v>210.577</v>
      </c>
    </row>
    <row r="1485" spans="2:9" x14ac:dyDescent="0.3">
      <c r="B1485">
        <v>1484</v>
      </c>
      <c r="C1485" s="5" t="s">
        <v>564</v>
      </c>
      <c r="D1485" s="5" t="s">
        <v>88</v>
      </c>
      <c r="E1485" s="13">
        <v>13518</v>
      </c>
      <c r="F1485" s="5" t="s">
        <v>61</v>
      </c>
      <c r="G1485" s="6">
        <v>215.083</v>
      </c>
      <c r="I1485" s="9">
        <f t="shared" si="23"/>
        <v>215.083</v>
      </c>
    </row>
    <row r="1486" spans="2:9" x14ac:dyDescent="0.3">
      <c r="B1486">
        <v>1485</v>
      </c>
      <c r="C1486" s="5" t="s">
        <v>538</v>
      </c>
      <c r="D1486" s="5" t="s">
        <v>14</v>
      </c>
      <c r="E1486" s="13">
        <v>13519</v>
      </c>
      <c r="F1486" s="5" t="s">
        <v>61</v>
      </c>
      <c r="G1486" s="6">
        <v>277.46600000000001</v>
      </c>
      <c r="I1486" s="9">
        <f t="shared" si="23"/>
        <v>277.46600000000001</v>
      </c>
    </row>
    <row r="1487" spans="2:9" x14ac:dyDescent="0.3">
      <c r="B1487">
        <v>1486</v>
      </c>
      <c r="C1487" s="5" t="s">
        <v>565</v>
      </c>
      <c r="D1487" s="5" t="s">
        <v>14</v>
      </c>
      <c r="E1487" s="13">
        <v>13520</v>
      </c>
      <c r="F1487" s="5" t="s">
        <v>61</v>
      </c>
      <c r="G1487" s="6">
        <v>1235.2</v>
      </c>
      <c r="I1487" s="9">
        <f t="shared" si="23"/>
        <v>1235.2</v>
      </c>
    </row>
    <row r="1488" spans="2:9" x14ac:dyDescent="0.3">
      <c r="B1488">
        <v>1487</v>
      </c>
      <c r="C1488" s="5" t="s">
        <v>538</v>
      </c>
      <c r="D1488" s="5" t="s">
        <v>14</v>
      </c>
      <c r="E1488" s="13">
        <v>13521</v>
      </c>
      <c r="F1488" s="5" t="s">
        <v>61</v>
      </c>
      <c r="G1488" s="6">
        <v>252.12299999999999</v>
      </c>
      <c r="I1488" s="9">
        <f t="shared" si="23"/>
        <v>252.12299999999999</v>
      </c>
    </row>
    <row r="1489" spans="2:9" x14ac:dyDescent="0.3">
      <c r="B1489">
        <v>1488</v>
      </c>
      <c r="C1489" s="5" t="s">
        <v>566</v>
      </c>
      <c r="D1489" s="5" t="s">
        <v>14</v>
      </c>
      <c r="E1489" s="13">
        <v>13522</v>
      </c>
      <c r="F1489" s="5" t="s">
        <v>61</v>
      </c>
      <c r="G1489" s="6">
        <v>1236.27</v>
      </c>
      <c r="I1489" s="9">
        <f t="shared" si="23"/>
        <v>1236.27</v>
      </c>
    </row>
    <row r="1490" spans="2:9" x14ac:dyDescent="0.3">
      <c r="B1490">
        <v>1489</v>
      </c>
      <c r="C1490" s="5" t="s">
        <v>538</v>
      </c>
      <c r="D1490" s="5" t="s">
        <v>14</v>
      </c>
      <c r="E1490" s="13">
        <v>13523</v>
      </c>
      <c r="F1490" s="5" t="s">
        <v>61</v>
      </c>
      <c r="G1490" s="6">
        <v>681.37300000000005</v>
      </c>
      <c r="I1490" s="9">
        <f t="shared" si="23"/>
        <v>681.37300000000005</v>
      </c>
    </row>
    <row r="1491" spans="2:9" x14ac:dyDescent="0.3">
      <c r="B1491">
        <v>1490</v>
      </c>
      <c r="C1491" s="5" t="s">
        <v>539</v>
      </c>
      <c r="D1491" s="5" t="s">
        <v>55</v>
      </c>
      <c r="E1491" s="13">
        <v>13560</v>
      </c>
      <c r="F1491" s="5" t="s">
        <v>61</v>
      </c>
      <c r="G1491" s="6">
        <v>1016.83</v>
      </c>
      <c r="I1491" s="9">
        <f t="shared" si="23"/>
        <v>1016.83</v>
      </c>
    </row>
    <row r="1492" spans="2:9" x14ac:dyDescent="0.3">
      <c r="B1492">
        <v>1491</v>
      </c>
      <c r="C1492" s="5" t="s">
        <v>196</v>
      </c>
      <c r="D1492" s="5" t="s">
        <v>16</v>
      </c>
      <c r="E1492" s="13">
        <v>13561</v>
      </c>
      <c r="F1492" s="5" t="s">
        <v>61</v>
      </c>
      <c r="G1492" s="6">
        <v>280.33600000000001</v>
      </c>
      <c r="I1492" s="9">
        <f t="shared" si="23"/>
        <v>280.33600000000001</v>
      </c>
    </row>
    <row r="1493" spans="2:9" x14ac:dyDescent="0.3">
      <c r="B1493">
        <v>1492</v>
      </c>
      <c r="C1493" s="5" t="s">
        <v>539</v>
      </c>
      <c r="D1493" s="5" t="s">
        <v>55</v>
      </c>
      <c r="E1493" s="13">
        <v>13562</v>
      </c>
      <c r="F1493" s="5" t="s">
        <v>61</v>
      </c>
      <c r="G1493" s="6">
        <v>293.83800000000002</v>
      </c>
      <c r="I1493" s="9">
        <f t="shared" si="23"/>
        <v>293.83800000000002</v>
      </c>
    </row>
    <row r="1494" spans="2:9" x14ac:dyDescent="0.3">
      <c r="B1494">
        <v>1493</v>
      </c>
      <c r="C1494" s="5" t="s">
        <v>199</v>
      </c>
      <c r="D1494" s="5" t="s">
        <v>14</v>
      </c>
      <c r="E1494" s="13">
        <v>13563</v>
      </c>
      <c r="F1494" s="5" t="s">
        <v>61</v>
      </c>
      <c r="G1494" s="6">
        <v>527.26300000000003</v>
      </c>
      <c r="I1494" s="9">
        <f t="shared" si="23"/>
        <v>527.26300000000003</v>
      </c>
    </row>
    <row r="1495" spans="2:9" x14ac:dyDescent="0.3">
      <c r="B1495">
        <v>1494</v>
      </c>
      <c r="C1495" s="5" t="s">
        <v>567</v>
      </c>
      <c r="D1495" s="5" t="s">
        <v>16</v>
      </c>
      <c r="E1495" s="13">
        <v>13564</v>
      </c>
      <c r="F1495" s="5" t="s">
        <v>61</v>
      </c>
      <c r="G1495" s="6">
        <v>970.84400000000005</v>
      </c>
      <c r="I1495" s="9">
        <f t="shared" si="23"/>
        <v>970.84400000000005</v>
      </c>
    </row>
    <row r="1496" spans="2:9" x14ac:dyDescent="0.3">
      <c r="B1496">
        <v>1495</v>
      </c>
      <c r="C1496" s="5" t="s">
        <v>198</v>
      </c>
      <c r="D1496" s="5" t="s">
        <v>16</v>
      </c>
      <c r="E1496" s="13">
        <v>13565</v>
      </c>
      <c r="F1496" s="5" t="s">
        <v>61</v>
      </c>
      <c r="G1496" s="6">
        <v>124.28100000000001</v>
      </c>
      <c r="I1496" s="9">
        <f t="shared" si="23"/>
        <v>124.28100000000001</v>
      </c>
    </row>
    <row r="1497" spans="2:9" x14ac:dyDescent="0.3">
      <c r="B1497">
        <v>1496</v>
      </c>
      <c r="C1497" s="5" t="s">
        <v>162</v>
      </c>
      <c r="D1497" s="5" t="s">
        <v>123</v>
      </c>
      <c r="E1497" s="13">
        <v>13566</v>
      </c>
      <c r="F1497" s="5" t="s">
        <v>61</v>
      </c>
      <c r="G1497" s="6">
        <v>1158.4100000000001</v>
      </c>
      <c r="I1497" s="9">
        <f t="shared" si="23"/>
        <v>1158.4100000000001</v>
      </c>
    </row>
    <row r="1498" spans="2:9" x14ac:dyDescent="0.3">
      <c r="B1498">
        <v>1497</v>
      </c>
      <c r="C1498" s="5" t="s">
        <v>196</v>
      </c>
      <c r="D1498" s="5" t="s">
        <v>16</v>
      </c>
      <c r="E1498" s="13">
        <v>13567</v>
      </c>
      <c r="F1498" s="5" t="s">
        <v>61</v>
      </c>
      <c r="G1498" s="6">
        <v>319.71499999999997</v>
      </c>
      <c r="I1498" s="9">
        <f t="shared" si="23"/>
        <v>319.71499999999997</v>
      </c>
    </row>
    <row r="1499" spans="2:9" x14ac:dyDescent="0.3">
      <c r="B1499">
        <v>1498</v>
      </c>
      <c r="C1499" s="5" t="s">
        <v>568</v>
      </c>
      <c r="D1499" s="5" t="s">
        <v>16</v>
      </c>
      <c r="E1499" s="13">
        <v>13568</v>
      </c>
      <c r="F1499" s="5" t="s">
        <v>61</v>
      </c>
      <c r="G1499" s="6">
        <v>897.80499999999995</v>
      </c>
      <c r="I1499" s="9">
        <f t="shared" si="23"/>
        <v>897.80499999999995</v>
      </c>
    </row>
    <row r="1500" spans="2:9" x14ac:dyDescent="0.3">
      <c r="B1500">
        <v>1499</v>
      </c>
      <c r="C1500" s="5" t="s">
        <v>569</v>
      </c>
      <c r="D1500" s="5" t="s">
        <v>14</v>
      </c>
      <c r="E1500" s="13">
        <v>18305</v>
      </c>
      <c r="F1500" s="5" t="s">
        <v>61</v>
      </c>
      <c r="G1500" s="6">
        <v>126.14</v>
      </c>
      <c r="I1500" s="9">
        <f t="shared" si="23"/>
        <v>126.14</v>
      </c>
    </row>
    <row r="1501" spans="2:9" x14ac:dyDescent="0.3">
      <c r="B1501">
        <v>1500</v>
      </c>
      <c r="C1501" s="5" t="s">
        <v>570</v>
      </c>
      <c r="D1501" s="5" t="s">
        <v>16</v>
      </c>
      <c r="E1501" s="13">
        <v>18306</v>
      </c>
      <c r="F1501" s="5" t="s">
        <v>61</v>
      </c>
      <c r="G1501" s="6">
        <v>142.124</v>
      </c>
      <c r="I1501" s="9">
        <f t="shared" si="23"/>
        <v>142.124</v>
      </c>
    </row>
    <row r="1502" spans="2:9" x14ac:dyDescent="0.3">
      <c r="B1502">
        <v>1501</v>
      </c>
      <c r="C1502" s="5" t="s">
        <v>571</v>
      </c>
      <c r="D1502" s="5" t="s">
        <v>16</v>
      </c>
      <c r="E1502" s="13">
        <v>18307</v>
      </c>
      <c r="F1502" s="5" t="s">
        <v>61</v>
      </c>
      <c r="G1502" s="6">
        <v>118.18899999999999</v>
      </c>
      <c r="I1502" s="9">
        <f t="shared" si="23"/>
        <v>118.18899999999999</v>
      </c>
    </row>
    <row r="1503" spans="2:9" x14ac:dyDescent="0.3">
      <c r="B1503">
        <v>1502</v>
      </c>
      <c r="C1503" s="5" t="s">
        <v>572</v>
      </c>
      <c r="D1503" s="5" t="s">
        <v>16</v>
      </c>
      <c r="E1503" s="13">
        <v>18308</v>
      </c>
      <c r="F1503" s="5" t="s">
        <v>61</v>
      </c>
      <c r="G1503" s="6">
        <v>603.86099999999999</v>
      </c>
      <c r="I1503" s="9">
        <f t="shared" si="23"/>
        <v>603.86099999999999</v>
      </c>
    </row>
    <row r="1504" spans="2:9" x14ac:dyDescent="0.3">
      <c r="B1504">
        <v>1503</v>
      </c>
      <c r="C1504" s="5" t="s">
        <v>573</v>
      </c>
      <c r="D1504" s="5" t="s">
        <v>37</v>
      </c>
      <c r="E1504" s="13">
        <v>18247</v>
      </c>
      <c r="F1504" s="5" t="s">
        <v>61</v>
      </c>
      <c r="G1504" s="6">
        <v>195.39599999999999</v>
      </c>
      <c r="I1504" s="9">
        <f t="shared" si="23"/>
        <v>195.39599999999999</v>
      </c>
    </row>
    <row r="1505" spans="2:9" x14ac:dyDescent="0.3">
      <c r="B1505">
        <v>1504</v>
      </c>
      <c r="C1505" s="5" t="s">
        <v>574</v>
      </c>
      <c r="D1505" s="5" t="s">
        <v>14</v>
      </c>
      <c r="E1505" s="13">
        <v>18248</v>
      </c>
      <c r="F1505" s="5" t="s">
        <v>61</v>
      </c>
      <c r="G1505" s="6">
        <v>970.86800000000005</v>
      </c>
      <c r="I1505" s="9">
        <f t="shared" si="23"/>
        <v>970.86800000000005</v>
      </c>
    </row>
    <row r="1506" spans="2:9" x14ac:dyDescent="0.3">
      <c r="B1506">
        <v>1505</v>
      </c>
      <c r="C1506" s="5" t="s">
        <v>575</v>
      </c>
      <c r="D1506" s="5" t="s">
        <v>14</v>
      </c>
      <c r="E1506" s="13">
        <v>18250</v>
      </c>
      <c r="F1506" s="5" t="s">
        <v>61</v>
      </c>
      <c r="G1506" s="6">
        <v>654.16200000000003</v>
      </c>
      <c r="I1506" s="9">
        <f t="shared" si="23"/>
        <v>654.16200000000003</v>
      </c>
    </row>
    <row r="1507" spans="2:9" x14ac:dyDescent="0.3">
      <c r="B1507">
        <v>1506</v>
      </c>
      <c r="C1507" s="5" t="s">
        <v>576</v>
      </c>
      <c r="D1507" s="5" t="s">
        <v>16</v>
      </c>
      <c r="E1507" s="13">
        <v>18251</v>
      </c>
      <c r="F1507" s="5" t="s">
        <v>61</v>
      </c>
      <c r="G1507" s="6">
        <v>560.65200000000004</v>
      </c>
      <c r="I1507" s="9">
        <f t="shared" si="23"/>
        <v>560.65200000000004</v>
      </c>
    </row>
    <row r="1508" spans="2:9" x14ac:dyDescent="0.3">
      <c r="B1508">
        <v>1507</v>
      </c>
      <c r="C1508" s="5" t="s">
        <v>577</v>
      </c>
      <c r="D1508" s="5" t="s">
        <v>16</v>
      </c>
      <c r="E1508" s="13">
        <v>18252</v>
      </c>
      <c r="F1508" s="5" t="s">
        <v>61</v>
      </c>
      <c r="G1508" s="6">
        <v>104.377</v>
      </c>
      <c r="I1508" s="9">
        <f t="shared" si="23"/>
        <v>104.377</v>
      </c>
    </row>
    <row r="1509" spans="2:9" x14ac:dyDescent="0.3">
      <c r="B1509">
        <v>1508</v>
      </c>
      <c r="C1509" s="5" t="s">
        <v>577</v>
      </c>
      <c r="D1509" s="5" t="s">
        <v>16</v>
      </c>
      <c r="E1509" s="13">
        <v>18253</v>
      </c>
      <c r="F1509" s="5" t="s">
        <v>61</v>
      </c>
      <c r="G1509" s="6">
        <v>101.96899999999999</v>
      </c>
      <c r="I1509" s="9">
        <f t="shared" si="23"/>
        <v>101.96899999999999</v>
      </c>
    </row>
    <row r="1510" spans="2:9" x14ac:dyDescent="0.3">
      <c r="B1510">
        <v>1509</v>
      </c>
      <c r="C1510" s="5" t="s">
        <v>577</v>
      </c>
      <c r="D1510" s="5" t="s">
        <v>16</v>
      </c>
      <c r="E1510" s="13">
        <v>18254</v>
      </c>
      <c r="F1510" s="5" t="s">
        <v>61</v>
      </c>
      <c r="G1510" s="6">
        <v>115.608</v>
      </c>
      <c r="I1510" s="9">
        <f t="shared" si="23"/>
        <v>115.608</v>
      </c>
    </row>
    <row r="1511" spans="2:9" x14ac:dyDescent="0.3">
      <c r="B1511">
        <v>1510</v>
      </c>
      <c r="C1511" s="5" t="s">
        <v>577</v>
      </c>
      <c r="D1511" s="5" t="s">
        <v>16</v>
      </c>
      <c r="E1511" s="13">
        <v>18255</v>
      </c>
      <c r="F1511" s="5" t="s">
        <v>61</v>
      </c>
      <c r="G1511" s="6">
        <v>103.988</v>
      </c>
      <c r="I1511" s="9">
        <f t="shared" si="23"/>
        <v>103.988</v>
      </c>
    </row>
    <row r="1512" spans="2:9" x14ac:dyDescent="0.3">
      <c r="B1512">
        <v>1511</v>
      </c>
      <c r="C1512" s="5" t="s">
        <v>577</v>
      </c>
      <c r="D1512" s="5" t="s">
        <v>16</v>
      </c>
      <c r="E1512" s="13">
        <v>18256</v>
      </c>
      <c r="F1512" s="5" t="s">
        <v>61</v>
      </c>
      <c r="G1512" s="6">
        <v>57.682000000000002</v>
      </c>
      <c r="I1512" s="9">
        <f t="shared" si="23"/>
        <v>57.682000000000002</v>
      </c>
    </row>
    <row r="1513" spans="2:9" x14ac:dyDescent="0.3">
      <c r="B1513">
        <v>1512</v>
      </c>
      <c r="C1513" s="5" t="s">
        <v>576</v>
      </c>
      <c r="D1513" s="5" t="s">
        <v>16</v>
      </c>
      <c r="E1513" s="13">
        <v>18257</v>
      </c>
      <c r="F1513" s="5" t="s">
        <v>61</v>
      </c>
      <c r="G1513" s="6">
        <v>107.767</v>
      </c>
      <c r="I1513" s="9">
        <f t="shared" si="23"/>
        <v>107.767</v>
      </c>
    </row>
    <row r="1514" spans="2:9" x14ac:dyDescent="0.3">
      <c r="B1514">
        <v>1513</v>
      </c>
      <c r="C1514" s="5" t="s">
        <v>159</v>
      </c>
      <c r="D1514" s="5" t="s">
        <v>50</v>
      </c>
      <c r="E1514" s="13">
        <v>18258</v>
      </c>
      <c r="F1514" s="5" t="s">
        <v>61</v>
      </c>
      <c r="G1514" s="6">
        <v>877.51599999999996</v>
      </c>
      <c r="I1514" s="9">
        <f t="shared" si="23"/>
        <v>877.51599999999996</v>
      </c>
    </row>
    <row r="1515" spans="2:9" x14ac:dyDescent="0.3">
      <c r="B1515">
        <v>1514</v>
      </c>
      <c r="C1515" s="5" t="s">
        <v>578</v>
      </c>
      <c r="D1515" s="5" t="s">
        <v>16</v>
      </c>
      <c r="E1515" s="13">
        <v>18259</v>
      </c>
      <c r="F1515" s="5" t="s">
        <v>61</v>
      </c>
      <c r="G1515" s="6">
        <v>873.77599999999995</v>
      </c>
      <c r="I1515" s="9">
        <f t="shared" si="23"/>
        <v>873.77599999999995</v>
      </c>
    </row>
    <row r="1516" spans="2:9" x14ac:dyDescent="0.3">
      <c r="B1516">
        <v>1515</v>
      </c>
      <c r="C1516" s="5" t="s">
        <v>577</v>
      </c>
      <c r="D1516" s="5" t="s">
        <v>16</v>
      </c>
      <c r="E1516" s="13">
        <v>18260</v>
      </c>
      <c r="F1516" s="5" t="s">
        <v>61</v>
      </c>
      <c r="G1516" s="6">
        <v>112.881</v>
      </c>
      <c r="I1516" s="9">
        <f t="shared" si="23"/>
        <v>112.881</v>
      </c>
    </row>
    <row r="1517" spans="2:9" x14ac:dyDescent="0.3">
      <c r="B1517">
        <v>1516</v>
      </c>
      <c r="C1517" s="5" t="s">
        <v>577</v>
      </c>
      <c r="D1517" s="5" t="s">
        <v>16</v>
      </c>
      <c r="E1517" s="13">
        <v>18261</v>
      </c>
      <c r="F1517" s="5" t="s">
        <v>61</v>
      </c>
      <c r="G1517" s="6">
        <v>119.626</v>
      </c>
      <c r="I1517" s="9">
        <f t="shared" si="23"/>
        <v>119.626</v>
      </c>
    </row>
    <row r="1518" spans="2:9" x14ac:dyDescent="0.3">
      <c r="B1518">
        <v>1517</v>
      </c>
      <c r="C1518" s="5" t="s">
        <v>80</v>
      </c>
      <c r="D1518" s="5" t="s">
        <v>50</v>
      </c>
      <c r="E1518" s="13">
        <v>18262</v>
      </c>
      <c r="F1518" s="5" t="s">
        <v>61</v>
      </c>
      <c r="G1518" s="6">
        <v>701.24800000000005</v>
      </c>
      <c r="I1518" s="9">
        <f t="shared" si="23"/>
        <v>701.24800000000005</v>
      </c>
    </row>
    <row r="1519" spans="2:9" x14ac:dyDescent="0.3">
      <c r="B1519">
        <v>1518</v>
      </c>
      <c r="C1519" s="5" t="s">
        <v>579</v>
      </c>
      <c r="D1519" s="5" t="s">
        <v>16</v>
      </c>
      <c r="E1519" s="13">
        <v>18263</v>
      </c>
      <c r="F1519" s="5" t="s">
        <v>61</v>
      </c>
      <c r="G1519" s="6">
        <v>159.51400000000001</v>
      </c>
      <c r="I1519" s="9">
        <f t="shared" si="23"/>
        <v>159.51400000000001</v>
      </c>
    </row>
    <row r="1520" spans="2:9" x14ac:dyDescent="0.3">
      <c r="B1520">
        <v>1519</v>
      </c>
      <c r="C1520" s="5" t="s">
        <v>576</v>
      </c>
      <c r="D1520" s="5" t="s">
        <v>16</v>
      </c>
      <c r="E1520" s="13">
        <v>18264</v>
      </c>
      <c r="F1520" s="5" t="s">
        <v>61</v>
      </c>
      <c r="G1520" s="6">
        <v>154.142</v>
      </c>
      <c r="I1520" s="9">
        <f t="shared" si="23"/>
        <v>154.142</v>
      </c>
    </row>
    <row r="1521" spans="2:9" x14ac:dyDescent="0.3">
      <c r="B1521">
        <v>1520</v>
      </c>
      <c r="C1521" s="5" t="s">
        <v>577</v>
      </c>
      <c r="D1521" s="5" t="s">
        <v>16</v>
      </c>
      <c r="E1521" s="13">
        <v>18265</v>
      </c>
      <c r="F1521" s="5" t="s">
        <v>61</v>
      </c>
      <c r="G1521" s="6">
        <v>142.72900000000001</v>
      </c>
      <c r="I1521" s="9">
        <f t="shared" si="23"/>
        <v>142.72900000000001</v>
      </c>
    </row>
    <row r="1522" spans="2:9" x14ac:dyDescent="0.3">
      <c r="B1522">
        <v>1521</v>
      </c>
      <c r="C1522" s="5" t="s">
        <v>576</v>
      </c>
      <c r="D1522" s="5" t="s">
        <v>16</v>
      </c>
      <c r="E1522" s="13">
        <v>18266</v>
      </c>
      <c r="F1522" s="5" t="s">
        <v>61</v>
      </c>
      <c r="G1522" s="6">
        <v>42.816000000000003</v>
      </c>
      <c r="I1522" s="9">
        <f t="shared" si="23"/>
        <v>42.816000000000003</v>
      </c>
    </row>
    <row r="1523" spans="2:9" x14ac:dyDescent="0.3">
      <c r="B1523">
        <v>1522</v>
      </c>
      <c r="C1523" s="5" t="s">
        <v>159</v>
      </c>
      <c r="D1523" s="5" t="s">
        <v>50</v>
      </c>
      <c r="E1523" s="13">
        <v>18267</v>
      </c>
      <c r="F1523" s="5" t="s">
        <v>61</v>
      </c>
      <c r="G1523" s="6">
        <v>358.27699999999999</v>
      </c>
      <c r="I1523" s="9">
        <f t="shared" si="23"/>
        <v>358.27699999999999</v>
      </c>
    </row>
    <row r="1524" spans="2:9" x14ac:dyDescent="0.3">
      <c r="B1524">
        <v>1523</v>
      </c>
      <c r="C1524" s="5" t="s">
        <v>80</v>
      </c>
      <c r="D1524" s="5" t="s">
        <v>50</v>
      </c>
      <c r="E1524" s="13">
        <v>18268</v>
      </c>
      <c r="F1524" s="5" t="s">
        <v>61</v>
      </c>
      <c r="G1524" s="6">
        <v>1523.45</v>
      </c>
      <c r="I1524" s="9">
        <f t="shared" si="23"/>
        <v>1523.45</v>
      </c>
    </row>
    <row r="1525" spans="2:9" x14ac:dyDescent="0.3">
      <c r="B1525">
        <v>1524</v>
      </c>
      <c r="C1525" s="5" t="s">
        <v>569</v>
      </c>
      <c r="D1525" s="5" t="s">
        <v>14</v>
      </c>
      <c r="E1525" s="13">
        <v>18269</v>
      </c>
      <c r="F1525" s="5" t="s">
        <v>61</v>
      </c>
      <c r="G1525" s="6">
        <v>437.88099999999997</v>
      </c>
      <c r="I1525" s="9">
        <f t="shared" si="23"/>
        <v>437.88099999999997</v>
      </c>
    </row>
    <row r="1526" spans="2:9" x14ac:dyDescent="0.3">
      <c r="B1526">
        <v>1525</v>
      </c>
      <c r="C1526" s="5" t="s">
        <v>576</v>
      </c>
      <c r="D1526" s="5" t="s">
        <v>16</v>
      </c>
      <c r="E1526" s="13">
        <v>18270</v>
      </c>
      <c r="F1526" s="5" t="s">
        <v>61</v>
      </c>
      <c r="G1526" s="6">
        <v>197.48400000000001</v>
      </c>
      <c r="I1526" s="9">
        <f t="shared" si="23"/>
        <v>197.48400000000001</v>
      </c>
    </row>
    <row r="1527" spans="2:9" x14ac:dyDescent="0.3">
      <c r="B1527">
        <v>1526</v>
      </c>
      <c r="C1527" s="5" t="s">
        <v>579</v>
      </c>
      <c r="D1527" s="5" t="s">
        <v>16</v>
      </c>
      <c r="E1527" s="13">
        <v>18271</v>
      </c>
      <c r="F1527" s="5" t="s">
        <v>61</v>
      </c>
      <c r="G1527" s="6">
        <v>695.452</v>
      </c>
      <c r="I1527" s="9">
        <f t="shared" si="23"/>
        <v>695.452</v>
      </c>
    </row>
    <row r="1528" spans="2:9" x14ac:dyDescent="0.3">
      <c r="B1528">
        <v>1527</v>
      </c>
      <c r="C1528" s="5" t="s">
        <v>580</v>
      </c>
      <c r="D1528" s="5" t="s">
        <v>16</v>
      </c>
      <c r="E1528" s="13">
        <v>18272</v>
      </c>
      <c r="F1528" s="5" t="s">
        <v>61</v>
      </c>
      <c r="G1528" s="6">
        <v>283.20800000000003</v>
      </c>
      <c r="I1528" s="9">
        <f t="shared" si="23"/>
        <v>283.20800000000003</v>
      </c>
    </row>
    <row r="1529" spans="2:9" x14ac:dyDescent="0.3">
      <c r="B1529">
        <v>1528</v>
      </c>
      <c r="C1529" s="5" t="s">
        <v>581</v>
      </c>
      <c r="D1529" s="5" t="s">
        <v>16</v>
      </c>
      <c r="E1529" s="13">
        <v>18273</v>
      </c>
      <c r="F1529" s="5" t="s">
        <v>61</v>
      </c>
      <c r="G1529" s="6">
        <v>1548.7</v>
      </c>
      <c r="I1529" s="9">
        <f t="shared" si="23"/>
        <v>1548.7</v>
      </c>
    </row>
    <row r="1530" spans="2:9" x14ac:dyDescent="0.3">
      <c r="B1530">
        <v>1529</v>
      </c>
      <c r="C1530" s="5" t="s">
        <v>582</v>
      </c>
      <c r="D1530" s="5" t="s">
        <v>16</v>
      </c>
      <c r="E1530" s="13">
        <v>18274</v>
      </c>
      <c r="F1530" s="5" t="s">
        <v>61</v>
      </c>
      <c r="G1530" s="6">
        <v>527.34400000000005</v>
      </c>
      <c r="I1530" s="9">
        <f t="shared" si="23"/>
        <v>527.34400000000005</v>
      </c>
    </row>
    <row r="1531" spans="2:9" x14ac:dyDescent="0.3">
      <c r="B1531">
        <v>1530</v>
      </c>
      <c r="C1531" s="5" t="s">
        <v>583</v>
      </c>
      <c r="D1531" s="5" t="s">
        <v>16</v>
      </c>
      <c r="E1531" s="13">
        <v>18275</v>
      </c>
      <c r="F1531" s="5" t="s">
        <v>61</v>
      </c>
      <c r="G1531" s="6">
        <v>511.13299999999998</v>
      </c>
      <c r="I1531" s="9">
        <f t="shared" si="23"/>
        <v>511.13299999999998</v>
      </c>
    </row>
    <row r="1532" spans="2:9" x14ac:dyDescent="0.3">
      <c r="B1532">
        <v>1531</v>
      </c>
      <c r="C1532" s="5" t="s">
        <v>577</v>
      </c>
      <c r="D1532" s="5" t="s">
        <v>16</v>
      </c>
      <c r="E1532" s="13">
        <v>18276</v>
      </c>
      <c r="F1532" s="5" t="s">
        <v>61</v>
      </c>
      <c r="G1532" s="6">
        <v>92.787999999999997</v>
      </c>
      <c r="I1532" s="9">
        <f t="shared" si="23"/>
        <v>92.787999999999997</v>
      </c>
    </row>
    <row r="1533" spans="2:9" x14ac:dyDescent="0.3">
      <c r="B1533">
        <v>1532</v>
      </c>
      <c r="C1533" s="5" t="s">
        <v>584</v>
      </c>
      <c r="D1533" s="5" t="s">
        <v>16</v>
      </c>
      <c r="E1533" s="13">
        <v>18277</v>
      </c>
      <c r="F1533" s="5" t="s">
        <v>61</v>
      </c>
      <c r="G1533" s="6">
        <v>480.14600000000002</v>
      </c>
      <c r="I1533" s="9">
        <f t="shared" si="23"/>
        <v>480.14600000000002</v>
      </c>
    </row>
    <row r="1534" spans="2:9" x14ac:dyDescent="0.3">
      <c r="B1534">
        <v>1533</v>
      </c>
      <c r="C1534" s="5" t="s">
        <v>577</v>
      </c>
      <c r="D1534" s="5" t="s">
        <v>16</v>
      </c>
      <c r="E1534" s="13">
        <v>18278</v>
      </c>
      <c r="F1534" s="5" t="s">
        <v>61</v>
      </c>
      <c r="G1534" s="6">
        <v>105.794</v>
      </c>
      <c r="I1534" s="9">
        <f t="shared" si="23"/>
        <v>105.794</v>
      </c>
    </row>
    <row r="1535" spans="2:9" x14ac:dyDescent="0.3">
      <c r="B1535">
        <v>1534</v>
      </c>
      <c r="C1535" s="5" t="s">
        <v>585</v>
      </c>
      <c r="D1535" s="5" t="s">
        <v>16</v>
      </c>
      <c r="E1535" s="13">
        <v>18400</v>
      </c>
      <c r="F1535" s="5" t="s">
        <v>61</v>
      </c>
      <c r="G1535" s="6">
        <v>125.57899999999999</v>
      </c>
      <c r="I1535" s="9">
        <f t="shared" si="23"/>
        <v>125.57899999999999</v>
      </c>
    </row>
    <row r="1536" spans="2:9" x14ac:dyDescent="0.3">
      <c r="B1536">
        <v>1535</v>
      </c>
      <c r="C1536" s="5" t="s">
        <v>586</v>
      </c>
      <c r="D1536" s="5" t="s">
        <v>138</v>
      </c>
      <c r="E1536" s="13">
        <v>16460</v>
      </c>
      <c r="F1536" s="5" t="s">
        <v>61</v>
      </c>
      <c r="G1536" s="6">
        <v>240.833</v>
      </c>
      <c r="I1536" s="9">
        <f t="shared" si="23"/>
        <v>240.833</v>
      </c>
    </row>
    <row r="1537" spans="2:9" x14ac:dyDescent="0.3">
      <c r="B1537">
        <v>1536</v>
      </c>
      <c r="C1537" s="5" t="s">
        <v>587</v>
      </c>
      <c r="D1537" s="5" t="s">
        <v>50</v>
      </c>
      <c r="E1537" s="13">
        <v>16461</v>
      </c>
      <c r="F1537" s="5" t="s">
        <v>61</v>
      </c>
      <c r="G1537" s="6">
        <v>183.84100000000001</v>
      </c>
      <c r="I1537" s="9">
        <f t="shared" si="23"/>
        <v>183.84100000000001</v>
      </c>
    </row>
    <row r="1538" spans="2:9" x14ac:dyDescent="0.3">
      <c r="B1538">
        <v>1537</v>
      </c>
      <c r="C1538" s="5" t="s">
        <v>588</v>
      </c>
      <c r="D1538" s="5" t="s">
        <v>36</v>
      </c>
      <c r="E1538" s="13">
        <v>16462</v>
      </c>
      <c r="F1538" s="5" t="s">
        <v>61</v>
      </c>
      <c r="G1538" s="6">
        <v>199.434</v>
      </c>
      <c r="I1538" s="9">
        <f t="shared" ref="I1538:I1601" si="24">IF(F1538="MELBOURNE",G1538,0)</f>
        <v>199.434</v>
      </c>
    </row>
    <row r="1539" spans="2:9" x14ac:dyDescent="0.3">
      <c r="B1539">
        <v>1538</v>
      </c>
      <c r="C1539" s="5" t="s">
        <v>589</v>
      </c>
      <c r="D1539" s="5" t="s">
        <v>84</v>
      </c>
      <c r="E1539" s="13">
        <v>16463</v>
      </c>
      <c r="F1539" s="5" t="s">
        <v>61</v>
      </c>
      <c r="G1539" s="6">
        <v>1861.69</v>
      </c>
      <c r="I1539" s="9">
        <f t="shared" si="24"/>
        <v>1861.69</v>
      </c>
    </row>
    <row r="1540" spans="2:9" x14ac:dyDescent="0.3">
      <c r="B1540">
        <v>1539</v>
      </c>
      <c r="C1540" s="5" t="s">
        <v>577</v>
      </c>
      <c r="D1540" s="5" t="s">
        <v>16</v>
      </c>
      <c r="E1540" s="13">
        <v>18282</v>
      </c>
      <c r="F1540" s="5" t="s">
        <v>61</v>
      </c>
      <c r="G1540" s="6">
        <v>102.539</v>
      </c>
      <c r="I1540" s="9">
        <f t="shared" si="24"/>
        <v>102.539</v>
      </c>
    </row>
    <row r="1541" spans="2:9" x14ac:dyDescent="0.3">
      <c r="B1541">
        <v>1540</v>
      </c>
      <c r="C1541" s="5" t="s">
        <v>580</v>
      </c>
      <c r="D1541" s="5" t="s">
        <v>16</v>
      </c>
      <c r="E1541" s="13">
        <v>18283</v>
      </c>
      <c r="F1541" s="5" t="s">
        <v>61</v>
      </c>
      <c r="G1541" s="6">
        <v>50.533999999999999</v>
      </c>
      <c r="I1541" s="9">
        <f t="shared" si="24"/>
        <v>50.533999999999999</v>
      </c>
    </row>
    <row r="1542" spans="2:9" x14ac:dyDescent="0.3">
      <c r="B1542">
        <v>1541</v>
      </c>
      <c r="C1542" s="5" t="s">
        <v>590</v>
      </c>
      <c r="D1542" s="5" t="s">
        <v>16</v>
      </c>
      <c r="E1542" s="13">
        <v>18284</v>
      </c>
      <c r="F1542" s="5" t="s">
        <v>61</v>
      </c>
      <c r="G1542" s="6">
        <v>262.17099999999999</v>
      </c>
      <c r="I1542" s="9">
        <f t="shared" si="24"/>
        <v>262.17099999999999</v>
      </c>
    </row>
    <row r="1543" spans="2:9" x14ac:dyDescent="0.3">
      <c r="B1543">
        <v>1542</v>
      </c>
      <c r="C1543" s="5" t="s">
        <v>577</v>
      </c>
      <c r="D1543" s="5" t="s">
        <v>16</v>
      </c>
      <c r="E1543" s="13">
        <v>18285</v>
      </c>
      <c r="F1543" s="5" t="s">
        <v>61</v>
      </c>
      <c r="G1543" s="6">
        <v>99.337000000000003</v>
      </c>
      <c r="I1543" s="9">
        <f t="shared" si="24"/>
        <v>99.337000000000003</v>
      </c>
    </row>
    <row r="1544" spans="2:9" x14ac:dyDescent="0.3">
      <c r="B1544">
        <v>1543</v>
      </c>
      <c r="C1544" s="5" t="s">
        <v>577</v>
      </c>
      <c r="D1544" s="5" t="s">
        <v>16</v>
      </c>
      <c r="E1544" s="13">
        <v>18286</v>
      </c>
      <c r="F1544" s="5" t="s">
        <v>61</v>
      </c>
      <c r="G1544" s="6">
        <v>378.762</v>
      </c>
      <c r="I1544" s="9">
        <f t="shared" si="24"/>
        <v>378.762</v>
      </c>
    </row>
    <row r="1545" spans="2:9" x14ac:dyDescent="0.3">
      <c r="B1545">
        <v>1544</v>
      </c>
      <c r="C1545" s="5" t="s">
        <v>569</v>
      </c>
      <c r="D1545" s="5" t="s">
        <v>14</v>
      </c>
      <c r="E1545" s="13">
        <v>18287</v>
      </c>
      <c r="F1545" s="5" t="s">
        <v>61</v>
      </c>
      <c r="G1545" s="6">
        <v>309.23700000000002</v>
      </c>
      <c r="I1545" s="9">
        <f t="shared" si="24"/>
        <v>309.23700000000002</v>
      </c>
    </row>
    <row r="1546" spans="2:9" x14ac:dyDescent="0.3">
      <c r="B1546">
        <v>1545</v>
      </c>
      <c r="C1546" s="5" t="s">
        <v>569</v>
      </c>
      <c r="D1546" s="5" t="s">
        <v>14</v>
      </c>
      <c r="E1546" s="13">
        <v>18288</v>
      </c>
      <c r="F1546" s="5" t="s">
        <v>61</v>
      </c>
      <c r="G1546" s="6">
        <v>181.74600000000001</v>
      </c>
      <c r="I1546" s="9">
        <f t="shared" si="24"/>
        <v>181.74600000000001</v>
      </c>
    </row>
    <row r="1547" spans="2:9" x14ac:dyDescent="0.3">
      <c r="B1547">
        <v>1546</v>
      </c>
      <c r="C1547" s="5" t="s">
        <v>80</v>
      </c>
      <c r="D1547" s="5" t="s">
        <v>50</v>
      </c>
      <c r="E1547" s="13">
        <v>18289</v>
      </c>
      <c r="F1547" s="5" t="s">
        <v>61</v>
      </c>
      <c r="G1547" s="6">
        <v>929.78399999999999</v>
      </c>
      <c r="I1547" s="9">
        <f t="shared" si="24"/>
        <v>929.78399999999999</v>
      </c>
    </row>
    <row r="1548" spans="2:9" x14ac:dyDescent="0.3">
      <c r="B1548">
        <v>1547</v>
      </c>
      <c r="C1548" s="5" t="s">
        <v>80</v>
      </c>
      <c r="D1548" s="5" t="s">
        <v>50</v>
      </c>
      <c r="E1548" s="13">
        <v>18290</v>
      </c>
      <c r="F1548" s="5" t="s">
        <v>61</v>
      </c>
      <c r="G1548" s="6">
        <v>389.21499999999997</v>
      </c>
      <c r="I1548" s="9">
        <f t="shared" si="24"/>
        <v>389.21499999999997</v>
      </c>
    </row>
    <row r="1549" spans="2:9" x14ac:dyDescent="0.3">
      <c r="B1549">
        <v>1548</v>
      </c>
      <c r="C1549" s="5" t="s">
        <v>577</v>
      </c>
      <c r="D1549" s="5" t="s">
        <v>16</v>
      </c>
      <c r="E1549" s="13">
        <v>18291</v>
      </c>
      <c r="F1549" s="5" t="s">
        <v>61</v>
      </c>
      <c r="G1549" s="6">
        <v>346.71499999999997</v>
      </c>
      <c r="I1549" s="9">
        <f t="shared" si="24"/>
        <v>346.71499999999997</v>
      </c>
    </row>
    <row r="1550" spans="2:9" x14ac:dyDescent="0.3">
      <c r="B1550">
        <v>1549</v>
      </c>
      <c r="C1550" s="5" t="s">
        <v>569</v>
      </c>
      <c r="D1550" s="5" t="s">
        <v>14</v>
      </c>
      <c r="E1550" s="13">
        <v>18292</v>
      </c>
      <c r="F1550" s="5" t="s">
        <v>61</v>
      </c>
      <c r="G1550" s="6">
        <v>242.71</v>
      </c>
      <c r="I1550" s="9">
        <f t="shared" si="24"/>
        <v>242.71</v>
      </c>
    </row>
    <row r="1551" spans="2:9" x14ac:dyDescent="0.3">
      <c r="B1551">
        <v>1550</v>
      </c>
      <c r="C1551" s="5" t="s">
        <v>580</v>
      </c>
      <c r="D1551" s="5" t="s">
        <v>16</v>
      </c>
      <c r="E1551" s="13">
        <v>18293</v>
      </c>
      <c r="F1551" s="5" t="s">
        <v>61</v>
      </c>
      <c r="G1551" s="6">
        <v>216.10400000000001</v>
      </c>
      <c r="I1551" s="9">
        <f t="shared" si="24"/>
        <v>216.10400000000001</v>
      </c>
    </row>
    <row r="1552" spans="2:9" x14ac:dyDescent="0.3">
      <c r="B1552">
        <v>1551</v>
      </c>
      <c r="C1552" s="5" t="s">
        <v>581</v>
      </c>
      <c r="D1552" s="5" t="s">
        <v>16</v>
      </c>
      <c r="E1552" s="13">
        <v>18294</v>
      </c>
      <c r="F1552" s="5" t="s">
        <v>61</v>
      </c>
      <c r="G1552" s="6">
        <v>269.71100000000001</v>
      </c>
      <c r="I1552" s="9">
        <f t="shared" si="24"/>
        <v>269.71100000000001</v>
      </c>
    </row>
    <row r="1553" spans="2:9" x14ac:dyDescent="0.3">
      <c r="B1553">
        <v>1552</v>
      </c>
      <c r="C1553" s="5" t="s">
        <v>582</v>
      </c>
      <c r="D1553" s="5" t="s">
        <v>16</v>
      </c>
      <c r="E1553" s="13">
        <v>18295</v>
      </c>
      <c r="F1553" s="5" t="s">
        <v>61</v>
      </c>
      <c r="G1553" s="6">
        <v>245.85400000000001</v>
      </c>
      <c r="I1553" s="9">
        <f t="shared" si="24"/>
        <v>245.85400000000001</v>
      </c>
    </row>
    <row r="1554" spans="2:9" x14ac:dyDescent="0.3">
      <c r="B1554">
        <v>1553</v>
      </c>
      <c r="C1554" s="5" t="s">
        <v>591</v>
      </c>
      <c r="D1554" s="5" t="s">
        <v>36</v>
      </c>
      <c r="E1554" s="13">
        <v>19177</v>
      </c>
      <c r="F1554" s="5" t="s">
        <v>61</v>
      </c>
      <c r="G1554" s="6">
        <v>542.67899999999997</v>
      </c>
      <c r="I1554" s="9">
        <f t="shared" si="24"/>
        <v>542.67899999999997</v>
      </c>
    </row>
    <row r="1555" spans="2:9" x14ac:dyDescent="0.3">
      <c r="B1555">
        <v>1554</v>
      </c>
      <c r="C1555" s="5" t="s">
        <v>285</v>
      </c>
      <c r="D1555" s="5" t="s">
        <v>37</v>
      </c>
      <c r="E1555" s="13">
        <v>19178</v>
      </c>
      <c r="F1555" s="5" t="s">
        <v>61</v>
      </c>
      <c r="G1555" s="6">
        <v>168.84</v>
      </c>
      <c r="I1555" s="9">
        <f t="shared" si="24"/>
        <v>168.84</v>
      </c>
    </row>
    <row r="1556" spans="2:9" x14ac:dyDescent="0.3">
      <c r="B1556">
        <v>1555</v>
      </c>
      <c r="C1556" s="5" t="s">
        <v>354</v>
      </c>
      <c r="D1556" s="5" t="s">
        <v>50</v>
      </c>
      <c r="E1556" s="13">
        <v>19179</v>
      </c>
      <c r="F1556" s="5" t="s">
        <v>61</v>
      </c>
      <c r="G1556" s="6">
        <v>751.21</v>
      </c>
      <c r="I1556" s="9">
        <f t="shared" si="24"/>
        <v>751.21</v>
      </c>
    </row>
    <row r="1557" spans="2:9" x14ac:dyDescent="0.3">
      <c r="B1557">
        <v>1556</v>
      </c>
      <c r="C1557" s="5" t="s">
        <v>285</v>
      </c>
      <c r="D1557" s="5" t="s">
        <v>37</v>
      </c>
      <c r="E1557" s="13">
        <v>19180</v>
      </c>
      <c r="F1557" s="5" t="s">
        <v>61</v>
      </c>
      <c r="G1557" s="6">
        <v>95.588999999999999</v>
      </c>
      <c r="I1557" s="9">
        <f t="shared" si="24"/>
        <v>95.588999999999999</v>
      </c>
    </row>
    <row r="1558" spans="2:9" x14ac:dyDescent="0.3">
      <c r="B1558">
        <v>1557</v>
      </c>
      <c r="C1558" s="5" t="s">
        <v>592</v>
      </c>
      <c r="D1558" s="5" t="s">
        <v>37</v>
      </c>
      <c r="E1558" s="13">
        <v>19181</v>
      </c>
      <c r="F1558" s="5" t="s">
        <v>61</v>
      </c>
      <c r="G1558" s="6">
        <v>1253.45</v>
      </c>
      <c r="I1558" s="9">
        <f t="shared" si="24"/>
        <v>1253.45</v>
      </c>
    </row>
    <row r="1559" spans="2:9" x14ac:dyDescent="0.3">
      <c r="B1559">
        <v>1558</v>
      </c>
      <c r="C1559" s="5" t="s">
        <v>189</v>
      </c>
      <c r="D1559" s="5" t="s">
        <v>16</v>
      </c>
      <c r="E1559" s="13">
        <v>19671</v>
      </c>
      <c r="F1559" s="5" t="s">
        <v>61</v>
      </c>
      <c r="G1559" s="6">
        <v>990.48400000000004</v>
      </c>
      <c r="I1559" s="9">
        <f t="shared" si="24"/>
        <v>990.48400000000004</v>
      </c>
    </row>
    <row r="1560" spans="2:9" x14ac:dyDescent="0.3">
      <c r="B1560">
        <v>1559</v>
      </c>
      <c r="C1560" s="5" t="s">
        <v>189</v>
      </c>
      <c r="D1560" s="5" t="s">
        <v>16</v>
      </c>
      <c r="E1560" s="13">
        <v>19672</v>
      </c>
      <c r="F1560" s="5" t="s">
        <v>61</v>
      </c>
      <c r="G1560" s="6">
        <v>391.00200000000001</v>
      </c>
      <c r="I1560" s="9">
        <f t="shared" si="24"/>
        <v>391.00200000000001</v>
      </c>
    </row>
    <row r="1561" spans="2:9" x14ac:dyDescent="0.3">
      <c r="B1561">
        <v>1560</v>
      </c>
      <c r="C1561" s="5" t="s">
        <v>189</v>
      </c>
      <c r="D1561" s="5" t="s">
        <v>16</v>
      </c>
      <c r="E1561" s="13">
        <v>19673</v>
      </c>
      <c r="F1561" s="5" t="s">
        <v>61</v>
      </c>
      <c r="G1561" s="6">
        <v>234.04</v>
      </c>
      <c r="I1561" s="9">
        <f t="shared" si="24"/>
        <v>234.04</v>
      </c>
    </row>
    <row r="1562" spans="2:9" x14ac:dyDescent="0.3">
      <c r="B1562">
        <v>1561</v>
      </c>
      <c r="C1562" s="5" t="s">
        <v>189</v>
      </c>
      <c r="D1562" s="5" t="s">
        <v>16</v>
      </c>
      <c r="E1562" s="13">
        <v>19674</v>
      </c>
      <c r="F1562" s="5" t="s">
        <v>61</v>
      </c>
      <c r="G1562" s="6">
        <v>50.156999999999996</v>
      </c>
      <c r="I1562" s="9">
        <f t="shared" si="24"/>
        <v>50.156999999999996</v>
      </c>
    </row>
    <row r="1563" spans="2:9" x14ac:dyDescent="0.3">
      <c r="B1563">
        <v>1562</v>
      </c>
      <c r="C1563" s="5" t="s">
        <v>198</v>
      </c>
      <c r="D1563" s="5" t="s">
        <v>16</v>
      </c>
      <c r="E1563" s="13">
        <v>13569</v>
      </c>
      <c r="F1563" s="5" t="s">
        <v>61</v>
      </c>
      <c r="G1563" s="6">
        <v>271.36399999999998</v>
      </c>
      <c r="I1563" s="9">
        <f t="shared" si="24"/>
        <v>271.36399999999998</v>
      </c>
    </row>
    <row r="1564" spans="2:9" x14ac:dyDescent="0.3">
      <c r="B1564">
        <v>1563</v>
      </c>
      <c r="C1564" s="5" t="s">
        <v>593</v>
      </c>
      <c r="D1564" s="5" t="s">
        <v>14</v>
      </c>
      <c r="E1564" s="13">
        <v>13989</v>
      </c>
      <c r="F1564" s="5" t="s">
        <v>61</v>
      </c>
      <c r="G1564" s="6">
        <v>369.26299999999998</v>
      </c>
      <c r="I1564" s="9">
        <f t="shared" si="24"/>
        <v>369.26299999999998</v>
      </c>
    </row>
    <row r="1565" spans="2:9" x14ac:dyDescent="0.3">
      <c r="B1565">
        <v>1564</v>
      </c>
      <c r="C1565" s="5" t="s">
        <v>594</v>
      </c>
      <c r="D1565" s="5" t="s">
        <v>14</v>
      </c>
      <c r="E1565" s="13">
        <v>13990</v>
      </c>
      <c r="F1565" s="5" t="s">
        <v>61</v>
      </c>
      <c r="G1565" s="6">
        <v>260.91699999999997</v>
      </c>
      <c r="I1565" s="9">
        <f t="shared" si="24"/>
        <v>260.91699999999997</v>
      </c>
    </row>
    <row r="1566" spans="2:9" x14ac:dyDescent="0.3">
      <c r="B1566">
        <v>1565</v>
      </c>
      <c r="C1566" s="5" t="s">
        <v>595</v>
      </c>
      <c r="D1566" s="5" t="s">
        <v>55</v>
      </c>
      <c r="E1566" s="13">
        <v>13991</v>
      </c>
      <c r="F1566" s="5" t="s">
        <v>61</v>
      </c>
      <c r="G1566" s="6">
        <v>1237.6199999999999</v>
      </c>
      <c r="I1566" s="9">
        <f t="shared" si="24"/>
        <v>1237.6199999999999</v>
      </c>
    </row>
    <row r="1567" spans="2:9" x14ac:dyDescent="0.3">
      <c r="B1567">
        <v>1566</v>
      </c>
      <c r="C1567" s="5" t="s">
        <v>596</v>
      </c>
      <c r="D1567" s="5" t="s">
        <v>14</v>
      </c>
      <c r="E1567" s="13">
        <v>13992</v>
      </c>
      <c r="F1567" s="5" t="s">
        <v>61</v>
      </c>
      <c r="G1567" s="6">
        <v>723.06</v>
      </c>
      <c r="I1567" s="9">
        <f t="shared" si="24"/>
        <v>723.06</v>
      </c>
    </row>
    <row r="1568" spans="2:9" x14ac:dyDescent="0.3">
      <c r="B1568">
        <v>1567</v>
      </c>
      <c r="C1568" s="5" t="s">
        <v>595</v>
      </c>
      <c r="D1568" s="5" t="s">
        <v>55</v>
      </c>
      <c r="E1568" s="13">
        <v>13993</v>
      </c>
      <c r="F1568" s="5" t="s">
        <v>61</v>
      </c>
      <c r="G1568" s="6">
        <v>129.934</v>
      </c>
      <c r="I1568" s="9">
        <f t="shared" si="24"/>
        <v>129.934</v>
      </c>
    </row>
    <row r="1569" spans="2:9" x14ac:dyDescent="0.3">
      <c r="B1569">
        <v>1568</v>
      </c>
      <c r="C1569" s="5" t="s">
        <v>539</v>
      </c>
      <c r="D1569" s="5" t="s">
        <v>55</v>
      </c>
      <c r="E1569" s="13">
        <v>13570</v>
      </c>
      <c r="F1569" s="5" t="s">
        <v>61</v>
      </c>
      <c r="G1569" s="6">
        <v>1826.84</v>
      </c>
      <c r="I1569" s="9">
        <f t="shared" si="24"/>
        <v>1826.84</v>
      </c>
    </row>
    <row r="1570" spans="2:9" x14ac:dyDescent="0.3">
      <c r="B1570">
        <v>1569</v>
      </c>
      <c r="C1570" s="5" t="s">
        <v>162</v>
      </c>
      <c r="D1570" s="5" t="s">
        <v>16</v>
      </c>
      <c r="E1570" s="13">
        <v>13571</v>
      </c>
      <c r="F1570" s="5" t="s">
        <v>61</v>
      </c>
      <c r="G1570" s="6">
        <v>252.57</v>
      </c>
      <c r="I1570" s="9">
        <f t="shared" si="24"/>
        <v>252.57</v>
      </c>
    </row>
    <row r="1571" spans="2:9" x14ac:dyDescent="0.3">
      <c r="B1571">
        <v>1570</v>
      </c>
      <c r="C1571" s="5" t="s">
        <v>597</v>
      </c>
      <c r="D1571" s="5" t="s">
        <v>14</v>
      </c>
      <c r="E1571" s="13">
        <v>13572</v>
      </c>
      <c r="F1571" s="5" t="s">
        <v>61</v>
      </c>
      <c r="G1571" s="6">
        <v>1298.1600000000001</v>
      </c>
      <c r="I1571" s="9">
        <f t="shared" si="24"/>
        <v>1298.1600000000001</v>
      </c>
    </row>
    <row r="1572" spans="2:9" x14ac:dyDescent="0.3">
      <c r="B1572">
        <v>1571</v>
      </c>
      <c r="C1572" s="5" t="s">
        <v>340</v>
      </c>
      <c r="D1572" s="5" t="s">
        <v>14</v>
      </c>
      <c r="E1572" s="13">
        <v>13573</v>
      </c>
      <c r="F1572" s="5" t="s">
        <v>61</v>
      </c>
      <c r="G1572" s="6">
        <v>469.88200000000001</v>
      </c>
      <c r="I1572" s="9">
        <f t="shared" si="24"/>
        <v>469.88200000000001</v>
      </c>
    </row>
    <row r="1573" spans="2:9" x14ac:dyDescent="0.3">
      <c r="B1573">
        <v>1572</v>
      </c>
      <c r="C1573" s="5" t="s">
        <v>180</v>
      </c>
      <c r="D1573" s="5" t="s">
        <v>36</v>
      </c>
      <c r="E1573" s="13">
        <v>13619</v>
      </c>
      <c r="F1573" s="5" t="s">
        <v>61</v>
      </c>
      <c r="G1573" s="6">
        <v>115.994</v>
      </c>
      <c r="I1573" s="9">
        <f t="shared" si="24"/>
        <v>115.994</v>
      </c>
    </row>
    <row r="1574" spans="2:9" x14ac:dyDescent="0.3">
      <c r="B1574">
        <v>1573</v>
      </c>
      <c r="C1574" s="5" t="s">
        <v>598</v>
      </c>
      <c r="D1574" s="5" t="s">
        <v>14</v>
      </c>
      <c r="E1574" s="13">
        <v>13620</v>
      </c>
      <c r="F1574" s="5" t="s">
        <v>61</v>
      </c>
      <c r="G1574" s="6">
        <v>700.20799999999997</v>
      </c>
      <c r="I1574" s="9">
        <f t="shared" si="24"/>
        <v>700.20799999999997</v>
      </c>
    </row>
    <row r="1575" spans="2:9" x14ac:dyDescent="0.3">
      <c r="B1575">
        <v>1574</v>
      </c>
      <c r="C1575" s="5" t="s">
        <v>354</v>
      </c>
      <c r="D1575" s="5" t="s">
        <v>50</v>
      </c>
      <c r="E1575" s="13">
        <v>13621</v>
      </c>
      <c r="F1575" s="5" t="s">
        <v>61</v>
      </c>
      <c r="G1575" s="6">
        <v>450.97800000000001</v>
      </c>
      <c r="I1575" s="9">
        <f t="shared" si="24"/>
        <v>450.97800000000001</v>
      </c>
    </row>
    <row r="1576" spans="2:9" x14ac:dyDescent="0.3">
      <c r="B1576">
        <v>1575</v>
      </c>
      <c r="C1576" s="5" t="s">
        <v>348</v>
      </c>
      <c r="D1576" s="5" t="s">
        <v>36</v>
      </c>
      <c r="E1576" s="13">
        <v>13622</v>
      </c>
      <c r="F1576" s="5" t="s">
        <v>61</v>
      </c>
      <c r="G1576" s="6">
        <v>576.91200000000003</v>
      </c>
      <c r="I1576" s="9">
        <f t="shared" si="24"/>
        <v>576.91200000000003</v>
      </c>
    </row>
    <row r="1577" spans="2:9" x14ac:dyDescent="0.3">
      <c r="B1577">
        <v>1576</v>
      </c>
      <c r="C1577" s="5" t="s">
        <v>599</v>
      </c>
      <c r="D1577" s="5" t="s">
        <v>37</v>
      </c>
      <c r="E1577" s="13">
        <v>13623</v>
      </c>
      <c r="F1577" s="5" t="s">
        <v>61</v>
      </c>
      <c r="G1577" s="6">
        <v>333.98599999999999</v>
      </c>
      <c r="I1577" s="9">
        <f t="shared" si="24"/>
        <v>333.98599999999999</v>
      </c>
    </row>
    <row r="1578" spans="2:9" x14ac:dyDescent="0.3">
      <c r="B1578">
        <v>1577</v>
      </c>
      <c r="C1578" s="5" t="s">
        <v>180</v>
      </c>
      <c r="D1578" s="5" t="s">
        <v>36</v>
      </c>
      <c r="E1578" s="13">
        <v>13624</v>
      </c>
      <c r="F1578" s="5" t="s">
        <v>61</v>
      </c>
      <c r="G1578" s="6">
        <v>32.805</v>
      </c>
      <c r="I1578" s="9">
        <f t="shared" si="24"/>
        <v>32.805</v>
      </c>
    </row>
    <row r="1579" spans="2:9" x14ac:dyDescent="0.3">
      <c r="B1579">
        <v>1578</v>
      </c>
      <c r="C1579" s="5" t="s">
        <v>599</v>
      </c>
      <c r="D1579" s="5" t="s">
        <v>37</v>
      </c>
      <c r="E1579" s="13">
        <v>13625</v>
      </c>
      <c r="F1579" s="5" t="s">
        <v>61</v>
      </c>
      <c r="G1579" s="6">
        <v>31.908000000000001</v>
      </c>
      <c r="I1579" s="9">
        <f t="shared" si="24"/>
        <v>31.908000000000001</v>
      </c>
    </row>
    <row r="1580" spans="2:9" x14ac:dyDescent="0.3">
      <c r="B1580">
        <v>1579</v>
      </c>
      <c r="C1580" s="5" t="s">
        <v>354</v>
      </c>
      <c r="D1580" s="5" t="s">
        <v>50</v>
      </c>
      <c r="E1580" s="13">
        <v>13626</v>
      </c>
      <c r="F1580" s="5" t="s">
        <v>61</v>
      </c>
      <c r="G1580" s="6">
        <v>328.85599999999999</v>
      </c>
      <c r="I1580" s="9">
        <f t="shared" si="24"/>
        <v>328.85599999999999</v>
      </c>
    </row>
    <row r="1581" spans="2:9" x14ac:dyDescent="0.3">
      <c r="B1581">
        <v>1580</v>
      </c>
      <c r="C1581" s="5" t="s">
        <v>600</v>
      </c>
      <c r="D1581" s="5" t="s">
        <v>14</v>
      </c>
      <c r="E1581" s="13">
        <v>13627</v>
      </c>
      <c r="F1581" s="5" t="s">
        <v>61</v>
      </c>
      <c r="G1581" s="6">
        <v>745.79200000000003</v>
      </c>
      <c r="I1581" s="9">
        <f t="shared" si="24"/>
        <v>745.79200000000003</v>
      </c>
    </row>
    <row r="1582" spans="2:9" x14ac:dyDescent="0.3">
      <c r="B1582">
        <v>1581</v>
      </c>
      <c r="C1582" s="5" t="s">
        <v>348</v>
      </c>
      <c r="D1582" s="5" t="s">
        <v>36</v>
      </c>
      <c r="E1582" s="13">
        <v>13628</v>
      </c>
      <c r="F1582" s="5" t="s">
        <v>61</v>
      </c>
      <c r="G1582" s="6">
        <v>393.05799999999999</v>
      </c>
      <c r="I1582" s="9">
        <f t="shared" si="24"/>
        <v>393.05799999999999</v>
      </c>
    </row>
    <row r="1583" spans="2:9" x14ac:dyDescent="0.3">
      <c r="B1583">
        <v>1582</v>
      </c>
      <c r="C1583" s="5" t="s">
        <v>348</v>
      </c>
      <c r="D1583" s="5" t="s">
        <v>36</v>
      </c>
      <c r="E1583" s="13">
        <v>13629</v>
      </c>
      <c r="F1583" s="5" t="s">
        <v>61</v>
      </c>
      <c r="G1583" s="6">
        <v>1689.39</v>
      </c>
      <c r="I1583" s="9">
        <f t="shared" si="24"/>
        <v>1689.39</v>
      </c>
    </row>
    <row r="1584" spans="2:9" x14ac:dyDescent="0.3">
      <c r="B1584">
        <v>1583</v>
      </c>
      <c r="C1584" s="5" t="s">
        <v>601</v>
      </c>
      <c r="D1584" s="5" t="s">
        <v>50</v>
      </c>
      <c r="E1584" s="13">
        <v>13871</v>
      </c>
      <c r="F1584" s="5" t="s">
        <v>61</v>
      </c>
      <c r="G1584" s="6">
        <v>490.72800000000001</v>
      </c>
      <c r="I1584" s="9">
        <f t="shared" si="24"/>
        <v>490.72800000000001</v>
      </c>
    </row>
    <row r="1585" spans="2:9" x14ac:dyDescent="0.3">
      <c r="B1585">
        <v>1584</v>
      </c>
      <c r="C1585" s="5" t="s">
        <v>601</v>
      </c>
      <c r="D1585" s="5" t="s">
        <v>50</v>
      </c>
      <c r="E1585" s="13">
        <v>13881</v>
      </c>
      <c r="F1585" s="5" t="s">
        <v>61</v>
      </c>
      <c r="G1585" s="6">
        <v>1090.05</v>
      </c>
      <c r="I1585" s="9">
        <f t="shared" si="24"/>
        <v>1090.05</v>
      </c>
    </row>
    <row r="1586" spans="2:9" x14ac:dyDescent="0.3">
      <c r="B1586">
        <v>1585</v>
      </c>
      <c r="C1586" s="5" t="s">
        <v>602</v>
      </c>
      <c r="D1586" s="5" t="s">
        <v>88</v>
      </c>
      <c r="E1586" s="13">
        <v>13882</v>
      </c>
      <c r="F1586" s="5" t="s">
        <v>61</v>
      </c>
      <c r="G1586" s="6">
        <v>827.47500000000002</v>
      </c>
      <c r="I1586" s="9">
        <f t="shared" si="24"/>
        <v>827.47500000000002</v>
      </c>
    </row>
    <row r="1587" spans="2:9" x14ac:dyDescent="0.3">
      <c r="B1587">
        <v>1586</v>
      </c>
      <c r="C1587" s="5" t="s">
        <v>603</v>
      </c>
      <c r="D1587" s="5" t="s">
        <v>16</v>
      </c>
      <c r="E1587" s="13">
        <v>13883</v>
      </c>
      <c r="F1587" s="5" t="s">
        <v>61</v>
      </c>
      <c r="G1587" s="6">
        <v>889.32600000000002</v>
      </c>
      <c r="I1587" s="9">
        <f t="shared" si="24"/>
        <v>889.32600000000002</v>
      </c>
    </row>
    <row r="1588" spans="2:9" x14ac:dyDescent="0.3">
      <c r="B1588">
        <v>1587</v>
      </c>
      <c r="C1588" s="5" t="s">
        <v>603</v>
      </c>
      <c r="D1588" s="5" t="s">
        <v>16</v>
      </c>
      <c r="E1588" s="13">
        <v>13884</v>
      </c>
      <c r="F1588" s="5" t="s">
        <v>61</v>
      </c>
      <c r="G1588" s="6">
        <v>700.59199999999998</v>
      </c>
      <c r="I1588" s="9">
        <f t="shared" si="24"/>
        <v>700.59199999999998</v>
      </c>
    </row>
    <row r="1589" spans="2:9" x14ac:dyDescent="0.3">
      <c r="B1589">
        <v>1588</v>
      </c>
      <c r="C1589" s="5" t="s">
        <v>604</v>
      </c>
      <c r="D1589" s="5" t="s">
        <v>16</v>
      </c>
      <c r="E1589" s="13">
        <v>13885</v>
      </c>
      <c r="F1589" s="5" t="s">
        <v>61</v>
      </c>
      <c r="G1589" s="6">
        <v>1757.46</v>
      </c>
      <c r="I1589" s="9">
        <f t="shared" si="24"/>
        <v>1757.46</v>
      </c>
    </row>
    <row r="1590" spans="2:9" x14ac:dyDescent="0.3">
      <c r="B1590">
        <v>1589</v>
      </c>
      <c r="C1590" s="5" t="s">
        <v>230</v>
      </c>
      <c r="D1590" s="5" t="s">
        <v>16</v>
      </c>
      <c r="E1590" s="13">
        <v>13886</v>
      </c>
      <c r="F1590" s="5" t="s">
        <v>61</v>
      </c>
      <c r="G1590" s="6">
        <v>496.10700000000003</v>
      </c>
      <c r="I1590" s="9">
        <f t="shared" si="24"/>
        <v>496.10700000000003</v>
      </c>
    </row>
    <row r="1591" spans="2:9" x14ac:dyDescent="0.3">
      <c r="B1591">
        <v>1590</v>
      </c>
      <c r="C1591" s="5" t="s">
        <v>605</v>
      </c>
      <c r="D1591" s="5" t="s">
        <v>14</v>
      </c>
      <c r="E1591" s="13">
        <v>13887</v>
      </c>
      <c r="F1591" s="5" t="s">
        <v>61</v>
      </c>
      <c r="G1591" s="6">
        <v>1716.99</v>
      </c>
      <c r="I1591" s="9">
        <f t="shared" si="24"/>
        <v>1716.99</v>
      </c>
    </row>
    <row r="1592" spans="2:9" x14ac:dyDescent="0.3">
      <c r="B1592">
        <v>1591</v>
      </c>
      <c r="C1592" s="5" t="s">
        <v>230</v>
      </c>
      <c r="D1592" s="5" t="s">
        <v>16</v>
      </c>
      <c r="E1592" s="13">
        <v>13890</v>
      </c>
      <c r="F1592" s="5" t="s">
        <v>61</v>
      </c>
      <c r="G1592" s="6">
        <v>1091.17</v>
      </c>
      <c r="I1592" s="9">
        <f t="shared" si="24"/>
        <v>1091.17</v>
      </c>
    </row>
    <row r="1593" spans="2:9" x14ac:dyDescent="0.3">
      <c r="B1593">
        <v>1592</v>
      </c>
      <c r="C1593" s="5" t="s">
        <v>340</v>
      </c>
      <c r="D1593" s="5" t="s">
        <v>14</v>
      </c>
      <c r="E1593" s="13">
        <v>13891</v>
      </c>
      <c r="F1593" s="5" t="s">
        <v>61</v>
      </c>
      <c r="G1593" s="6">
        <v>2209.31</v>
      </c>
      <c r="I1593" s="9">
        <f t="shared" si="24"/>
        <v>2209.31</v>
      </c>
    </row>
    <row r="1594" spans="2:9" x14ac:dyDescent="0.3">
      <c r="B1594">
        <v>1593</v>
      </c>
      <c r="C1594" s="5" t="s">
        <v>230</v>
      </c>
      <c r="D1594" s="5" t="s">
        <v>16</v>
      </c>
      <c r="E1594" s="13">
        <v>13892</v>
      </c>
      <c r="F1594" s="5" t="s">
        <v>61</v>
      </c>
      <c r="G1594" s="6">
        <v>509.05900000000003</v>
      </c>
      <c r="I1594" s="9">
        <f t="shared" si="24"/>
        <v>509.05900000000003</v>
      </c>
    </row>
    <row r="1595" spans="2:9" x14ac:dyDescent="0.3">
      <c r="B1595">
        <v>1594</v>
      </c>
      <c r="C1595" s="5" t="s">
        <v>606</v>
      </c>
      <c r="D1595" s="5" t="s">
        <v>138</v>
      </c>
      <c r="E1595" s="13">
        <v>13864</v>
      </c>
      <c r="F1595" s="5" t="s">
        <v>61</v>
      </c>
      <c r="G1595" s="6">
        <v>1280.26</v>
      </c>
      <c r="I1595" s="9">
        <f t="shared" si="24"/>
        <v>1280.26</v>
      </c>
    </row>
    <row r="1596" spans="2:9" x14ac:dyDescent="0.3">
      <c r="B1596">
        <v>1595</v>
      </c>
      <c r="C1596" s="5" t="s">
        <v>606</v>
      </c>
      <c r="D1596" s="5" t="s">
        <v>138</v>
      </c>
      <c r="E1596" s="13">
        <v>13865</v>
      </c>
      <c r="F1596" s="5" t="s">
        <v>61</v>
      </c>
      <c r="G1596" s="6">
        <v>1347.7</v>
      </c>
      <c r="I1596" s="9">
        <f t="shared" si="24"/>
        <v>1347.7</v>
      </c>
    </row>
    <row r="1597" spans="2:9" x14ac:dyDescent="0.3">
      <c r="B1597">
        <v>1596</v>
      </c>
      <c r="C1597" s="5" t="s">
        <v>604</v>
      </c>
      <c r="D1597" s="5" t="s">
        <v>16</v>
      </c>
      <c r="E1597" s="13">
        <v>13867</v>
      </c>
      <c r="F1597" s="5" t="s">
        <v>61</v>
      </c>
      <c r="G1597" s="6">
        <v>1292.6099999999999</v>
      </c>
      <c r="I1597" s="9">
        <f t="shared" si="24"/>
        <v>1292.6099999999999</v>
      </c>
    </row>
    <row r="1598" spans="2:9" x14ac:dyDescent="0.3">
      <c r="B1598">
        <v>1597</v>
      </c>
      <c r="C1598" s="5" t="s">
        <v>607</v>
      </c>
      <c r="D1598" s="5" t="s">
        <v>22</v>
      </c>
      <c r="E1598" s="13">
        <v>13868</v>
      </c>
      <c r="F1598" s="5" t="s">
        <v>61</v>
      </c>
      <c r="G1598" s="6">
        <v>670.86500000000001</v>
      </c>
      <c r="I1598" s="9">
        <f t="shared" si="24"/>
        <v>670.86500000000001</v>
      </c>
    </row>
    <row r="1599" spans="2:9" x14ac:dyDescent="0.3">
      <c r="B1599">
        <v>1598</v>
      </c>
      <c r="C1599" s="5" t="s">
        <v>603</v>
      </c>
      <c r="D1599" s="5" t="s">
        <v>16</v>
      </c>
      <c r="E1599" s="13">
        <v>13869</v>
      </c>
      <c r="F1599" s="5" t="s">
        <v>61</v>
      </c>
      <c r="G1599" s="6">
        <v>876.47500000000002</v>
      </c>
      <c r="I1599" s="9">
        <f t="shared" si="24"/>
        <v>876.47500000000002</v>
      </c>
    </row>
    <row r="1600" spans="2:9" x14ac:dyDescent="0.3">
      <c r="B1600">
        <v>1599</v>
      </c>
      <c r="C1600" s="5" t="s">
        <v>608</v>
      </c>
      <c r="D1600" s="5" t="s">
        <v>14</v>
      </c>
      <c r="E1600" s="13">
        <v>13870</v>
      </c>
      <c r="F1600" s="5" t="s">
        <v>61</v>
      </c>
      <c r="G1600" s="6">
        <v>703.327</v>
      </c>
      <c r="I1600" s="9">
        <f t="shared" si="24"/>
        <v>703.327</v>
      </c>
    </row>
    <row r="1601" spans="2:9" x14ac:dyDescent="0.3">
      <c r="B1601">
        <v>1600</v>
      </c>
      <c r="C1601" s="5" t="s">
        <v>594</v>
      </c>
      <c r="D1601" s="5" t="s">
        <v>14</v>
      </c>
      <c r="E1601" s="13">
        <v>13994</v>
      </c>
      <c r="F1601" s="5" t="s">
        <v>61</v>
      </c>
      <c r="G1601" s="6">
        <v>231.262</v>
      </c>
      <c r="I1601" s="9">
        <f t="shared" si="24"/>
        <v>231.262</v>
      </c>
    </row>
    <row r="1602" spans="2:9" x14ac:dyDescent="0.3">
      <c r="B1602">
        <v>1601</v>
      </c>
      <c r="C1602" s="5" t="s">
        <v>595</v>
      </c>
      <c r="D1602" s="5" t="s">
        <v>55</v>
      </c>
      <c r="E1602" s="13">
        <v>13995</v>
      </c>
      <c r="F1602" s="5" t="s">
        <v>61</v>
      </c>
      <c r="G1602" s="6">
        <v>150.017</v>
      </c>
      <c r="I1602" s="9">
        <f t="shared" ref="I1602:I1665" si="25">IF(F1602="MELBOURNE",G1602,0)</f>
        <v>150.017</v>
      </c>
    </row>
    <row r="1603" spans="2:9" x14ac:dyDescent="0.3">
      <c r="B1603">
        <v>1602</v>
      </c>
      <c r="C1603" s="5" t="s">
        <v>609</v>
      </c>
      <c r="D1603" s="5" t="s">
        <v>14</v>
      </c>
      <c r="E1603" s="13">
        <v>13997</v>
      </c>
      <c r="F1603" s="5" t="s">
        <v>61</v>
      </c>
      <c r="G1603" s="6">
        <v>709.06299999999999</v>
      </c>
      <c r="I1603" s="9">
        <f t="shared" si="25"/>
        <v>709.06299999999999</v>
      </c>
    </row>
    <row r="1604" spans="2:9" x14ac:dyDescent="0.3">
      <c r="B1604">
        <v>1603</v>
      </c>
      <c r="C1604" s="5" t="s">
        <v>594</v>
      </c>
      <c r="D1604" s="5" t="s">
        <v>14</v>
      </c>
      <c r="E1604" s="13">
        <v>13999</v>
      </c>
      <c r="F1604" s="5" t="s">
        <v>61</v>
      </c>
      <c r="G1604" s="6">
        <v>251.386</v>
      </c>
      <c r="I1604" s="9">
        <f t="shared" si="25"/>
        <v>251.386</v>
      </c>
    </row>
    <row r="1605" spans="2:9" x14ac:dyDescent="0.3">
      <c r="B1605">
        <v>1604</v>
      </c>
      <c r="C1605" s="5" t="s">
        <v>593</v>
      </c>
      <c r="D1605" s="5" t="s">
        <v>14</v>
      </c>
      <c r="E1605" s="13">
        <v>14000</v>
      </c>
      <c r="F1605" s="5" t="s">
        <v>61</v>
      </c>
      <c r="G1605" s="6">
        <v>769.70899999999995</v>
      </c>
      <c r="I1605" s="9">
        <f t="shared" si="25"/>
        <v>769.70899999999995</v>
      </c>
    </row>
    <row r="1606" spans="2:9" x14ac:dyDescent="0.3">
      <c r="B1606">
        <v>1605</v>
      </c>
      <c r="C1606" s="5" t="s">
        <v>594</v>
      </c>
      <c r="D1606" s="5" t="s">
        <v>14</v>
      </c>
      <c r="E1606" s="13">
        <v>14001</v>
      </c>
      <c r="F1606" s="5" t="s">
        <v>61</v>
      </c>
      <c r="G1606" s="6">
        <v>439.40899999999999</v>
      </c>
      <c r="I1606" s="9">
        <f t="shared" si="25"/>
        <v>439.40899999999999</v>
      </c>
    </row>
    <row r="1607" spans="2:9" x14ac:dyDescent="0.3">
      <c r="B1607">
        <v>1606</v>
      </c>
      <c r="C1607" s="5" t="s">
        <v>595</v>
      </c>
      <c r="D1607" s="5" t="s">
        <v>55</v>
      </c>
      <c r="E1607" s="13">
        <v>14002</v>
      </c>
      <c r="F1607" s="5" t="s">
        <v>61</v>
      </c>
      <c r="G1607" s="6">
        <v>1181.97</v>
      </c>
      <c r="I1607" s="9">
        <f t="shared" si="25"/>
        <v>1181.97</v>
      </c>
    </row>
    <row r="1608" spans="2:9" x14ac:dyDescent="0.3">
      <c r="B1608">
        <v>1607</v>
      </c>
      <c r="C1608" s="5" t="s">
        <v>610</v>
      </c>
      <c r="D1608" s="5" t="s">
        <v>138</v>
      </c>
      <c r="E1608" s="13">
        <v>14003</v>
      </c>
      <c r="F1608" s="5" t="s">
        <v>61</v>
      </c>
      <c r="G1608" s="6">
        <v>341.38099999999997</v>
      </c>
      <c r="I1608" s="9">
        <f t="shared" si="25"/>
        <v>341.38099999999997</v>
      </c>
    </row>
    <row r="1609" spans="2:9" x14ac:dyDescent="0.3">
      <c r="B1609">
        <v>1608</v>
      </c>
      <c r="C1609" s="5" t="s">
        <v>593</v>
      </c>
      <c r="D1609" s="5" t="s">
        <v>14</v>
      </c>
      <c r="E1609" s="13">
        <v>14004</v>
      </c>
      <c r="F1609" s="5" t="s">
        <v>61</v>
      </c>
      <c r="G1609" s="6">
        <v>838.495</v>
      </c>
      <c r="I1609" s="9">
        <f t="shared" si="25"/>
        <v>838.495</v>
      </c>
    </row>
    <row r="1610" spans="2:9" x14ac:dyDescent="0.3">
      <c r="B1610">
        <v>1609</v>
      </c>
      <c r="C1610" s="5" t="s">
        <v>593</v>
      </c>
      <c r="D1610" s="5" t="s">
        <v>14</v>
      </c>
      <c r="E1610" s="13">
        <v>14005</v>
      </c>
      <c r="F1610" s="5" t="s">
        <v>61</v>
      </c>
      <c r="G1610" s="6">
        <v>2306.8000000000002</v>
      </c>
      <c r="I1610" s="9">
        <f t="shared" si="25"/>
        <v>2306.8000000000002</v>
      </c>
    </row>
    <row r="1611" spans="2:9" x14ac:dyDescent="0.3">
      <c r="B1611">
        <v>1610</v>
      </c>
      <c r="C1611" s="5" t="s">
        <v>217</v>
      </c>
      <c r="D1611" s="5" t="s">
        <v>50</v>
      </c>
      <c r="E1611" s="13">
        <v>14006</v>
      </c>
      <c r="F1611" s="5" t="s">
        <v>61</v>
      </c>
      <c r="G1611" s="6">
        <v>49.954000000000001</v>
      </c>
      <c r="I1611" s="9">
        <f t="shared" si="25"/>
        <v>49.954000000000001</v>
      </c>
    </row>
    <row r="1612" spans="2:9" x14ac:dyDescent="0.3">
      <c r="B1612">
        <v>1611</v>
      </c>
      <c r="C1612" s="5" t="s">
        <v>217</v>
      </c>
      <c r="D1612" s="5" t="s">
        <v>50</v>
      </c>
      <c r="E1612" s="13">
        <v>14007</v>
      </c>
      <c r="F1612" s="5" t="s">
        <v>61</v>
      </c>
      <c r="G1612" s="6">
        <v>557.53899999999999</v>
      </c>
      <c r="I1612" s="9">
        <f t="shared" si="25"/>
        <v>557.53899999999999</v>
      </c>
    </row>
    <row r="1613" spans="2:9" x14ac:dyDescent="0.3">
      <c r="B1613">
        <v>1612</v>
      </c>
      <c r="C1613" s="5" t="s">
        <v>611</v>
      </c>
      <c r="D1613" s="5" t="s">
        <v>14</v>
      </c>
      <c r="E1613" s="13">
        <v>14008</v>
      </c>
      <c r="F1613" s="5" t="s">
        <v>61</v>
      </c>
      <c r="G1613" s="6">
        <v>63.838999999999999</v>
      </c>
      <c r="I1613" s="9">
        <f t="shared" si="25"/>
        <v>63.838999999999999</v>
      </c>
    </row>
    <row r="1614" spans="2:9" x14ac:dyDescent="0.3">
      <c r="B1614">
        <v>1613</v>
      </c>
      <c r="C1614" s="5" t="s">
        <v>611</v>
      </c>
      <c r="D1614" s="5" t="s">
        <v>14</v>
      </c>
      <c r="E1614" s="13">
        <v>14009</v>
      </c>
      <c r="F1614" s="5" t="s">
        <v>61</v>
      </c>
      <c r="G1614" s="6">
        <v>55.865000000000002</v>
      </c>
      <c r="I1614" s="9">
        <f t="shared" si="25"/>
        <v>55.865000000000002</v>
      </c>
    </row>
    <row r="1615" spans="2:9" x14ac:dyDescent="0.3">
      <c r="B1615">
        <v>1614</v>
      </c>
      <c r="C1615" s="5" t="s">
        <v>611</v>
      </c>
      <c r="D1615" s="5" t="s">
        <v>14</v>
      </c>
      <c r="E1615" s="13">
        <v>14010</v>
      </c>
      <c r="F1615" s="5" t="s">
        <v>61</v>
      </c>
      <c r="G1615" s="6">
        <v>571.38</v>
      </c>
      <c r="I1615" s="9">
        <f t="shared" si="25"/>
        <v>571.38</v>
      </c>
    </row>
    <row r="1616" spans="2:9" x14ac:dyDescent="0.3">
      <c r="B1616">
        <v>1615</v>
      </c>
      <c r="C1616" s="5" t="s">
        <v>612</v>
      </c>
      <c r="D1616" s="5" t="s">
        <v>50</v>
      </c>
      <c r="E1616" s="13">
        <v>14011</v>
      </c>
      <c r="F1616" s="5" t="s">
        <v>61</v>
      </c>
      <c r="G1616" s="6">
        <v>181.49700000000001</v>
      </c>
      <c r="I1616" s="9">
        <f t="shared" si="25"/>
        <v>181.49700000000001</v>
      </c>
    </row>
    <row r="1617" spans="2:9" x14ac:dyDescent="0.3">
      <c r="B1617">
        <v>1616</v>
      </c>
      <c r="C1617" s="5" t="s">
        <v>613</v>
      </c>
      <c r="D1617" s="5" t="s">
        <v>55</v>
      </c>
      <c r="E1617" s="13">
        <v>14012</v>
      </c>
      <c r="F1617" s="5" t="s">
        <v>61</v>
      </c>
      <c r="G1617" s="6">
        <v>252.40799999999999</v>
      </c>
      <c r="I1617" s="9">
        <f t="shared" si="25"/>
        <v>252.40799999999999</v>
      </c>
    </row>
    <row r="1618" spans="2:9" x14ac:dyDescent="0.3">
      <c r="B1618">
        <v>1617</v>
      </c>
      <c r="C1618" s="5" t="s">
        <v>614</v>
      </c>
      <c r="D1618" s="5" t="s">
        <v>14</v>
      </c>
      <c r="E1618" s="13">
        <v>14013</v>
      </c>
      <c r="F1618" s="5" t="s">
        <v>61</v>
      </c>
      <c r="G1618" s="6">
        <v>198.16</v>
      </c>
      <c r="I1618" s="9">
        <f t="shared" si="25"/>
        <v>198.16</v>
      </c>
    </row>
    <row r="1619" spans="2:9" x14ac:dyDescent="0.3">
      <c r="B1619">
        <v>1618</v>
      </c>
      <c r="C1619" s="5" t="s">
        <v>615</v>
      </c>
      <c r="D1619" s="5" t="s">
        <v>22</v>
      </c>
      <c r="E1619" s="13">
        <v>14014</v>
      </c>
      <c r="F1619" s="5" t="s">
        <v>61</v>
      </c>
      <c r="G1619" s="6">
        <v>442.798</v>
      </c>
      <c r="I1619" s="9">
        <f t="shared" si="25"/>
        <v>442.798</v>
      </c>
    </row>
    <row r="1620" spans="2:9" x14ac:dyDescent="0.3">
      <c r="B1620">
        <v>1619</v>
      </c>
      <c r="C1620" s="5" t="s">
        <v>611</v>
      </c>
      <c r="D1620" s="5" t="s">
        <v>14</v>
      </c>
      <c r="E1620" s="13">
        <v>14015</v>
      </c>
      <c r="F1620" s="5" t="s">
        <v>61</v>
      </c>
      <c r="G1620" s="6">
        <v>1727.05</v>
      </c>
      <c r="I1620" s="9">
        <f t="shared" si="25"/>
        <v>1727.05</v>
      </c>
    </row>
    <row r="1621" spans="2:9" x14ac:dyDescent="0.3">
      <c r="B1621">
        <v>1620</v>
      </c>
      <c r="C1621" s="5" t="s">
        <v>613</v>
      </c>
      <c r="D1621" s="5" t="s">
        <v>55</v>
      </c>
      <c r="E1621" s="13">
        <v>14016</v>
      </c>
      <c r="F1621" s="5" t="s">
        <v>61</v>
      </c>
      <c r="G1621" s="6">
        <v>1185.1199999999999</v>
      </c>
      <c r="I1621" s="9">
        <f t="shared" si="25"/>
        <v>1185.1199999999999</v>
      </c>
    </row>
    <row r="1622" spans="2:9" x14ac:dyDescent="0.3">
      <c r="B1622">
        <v>1621</v>
      </c>
      <c r="C1622" s="5" t="s">
        <v>612</v>
      </c>
      <c r="D1622" s="5" t="s">
        <v>50</v>
      </c>
      <c r="E1622" s="13">
        <v>14017</v>
      </c>
      <c r="F1622" s="5" t="s">
        <v>61</v>
      </c>
      <c r="G1622" s="6">
        <v>928.45699999999999</v>
      </c>
      <c r="I1622" s="9">
        <f t="shared" si="25"/>
        <v>928.45699999999999</v>
      </c>
    </row>
    <row r="1623" spans="2:9" x14ac:dyDescent="0.3">
      <c r="B1623">
        <v>1622</v>
      </c>
      <c r="C1623" s="5" t="s">
        <v>616</v>
      </c>
      <c r="D1623" s="5" t="s">
        <v>14</v>
      </c>
      <c r="E1623" s="13">
        <v>14018</v>
      </c>
      <c r="F1623" s="5" t="s">
        <v>61</v>
      </c>
      <c r="G1623" s="6">
        <v>243.482</v>
      </c>
      <c r="I1623" s="9">
        <f t="shared" si="25"/>
        <v>243.482</v>
      </c>
    </row>
    <row r="1624" spans="2:9" x14ac:dyDescent="0.3">
      <c r="B1624">
        <v>1623</v>
      </c>
      <c r="C1624" s="5" t="s">
        <v>617</v>
      </c>
      <c r="D1624" s="5" t="s">
        <v>14</v>
      </c>
      <c r="E1624" s="13">
        <v>14019</v>
      </c>
      <c r="F1624" s="5" t="s">
        <v>61</v>
      </c>
      <c r="G1624" s="6">
        <v>737.80399999999997</v>
      </c>
      <c r="I1624" s="9">
        <f t="shared" si="25"/>
        <v>737.80399999999997</v>
      </c>
    </row>
    <row r="1625" spans="2:9" x14ac:dyDescent="0.3">
      <c r="B1625">
        <v>1624</v>
      </c>
      <c r="C1625" s="5" t="s">
        <v>616</v>
      </c>
      <c r="D1625" s="5" t="s">
        <v>14</v>
      </c>
      <c r="E1625" s="13">
        <v>14020</v>
      </c>
      <c r="F1625" s="5" t="s">
        <v>61</v>
      </c>
      <c r="G1625" s="6">
        <v>461.99599999999998</v>
      </c>
      <c r="I1625" s="9">
        <f t="shared" si="25"/>
        <v>461.99599999999998</v>
      </c>
    </row>
    <row r="1626" spans="2:9" x14ac:dyDescent="0.3">
      <c r="B1626">
        <v>1625</v>
      </c>
      <c r="C1626" s="5" t="s">
        <v>617</v>
      </c>
      <c r="D1626" s="5" t="s">
        <v>14</v>
      </c>
      <c r="E1626" s="13">
        <v>14021</v>
      </c>
      <c r="F1626" s="5" t="s">
        <v>61</v>
      </c>
      <c r="G1626" s="6">
        <v>246.60300000000001</v>
      </c>
      <c r="I1626" s="9">
        <f t="shared" si="25"/>
        <v>246.60300000000001</v>
      </c>
    </row>
    <row r="1627" spans="2:9" x14ac:dyDescent="0.3">
      <c r="B1627">
        <v>1626</v>
      </c>
      <c r="C1627" s="5" t="s">
        <v>613</v>
      </c>
      <c r="D1627" s="5" t="s">
        <v>55</v>
      </c>
      <c r="E1627" s="13">
        <v>14022</v>
      </c>
      <c r="F1627" s="5" t="s">
        <v>61</v>
      </c>
      <c r="G1627" s="6">
        <v>939.471</v>
      </c>
      <c r="I1627" s="9">
        <f t="shared" si="25"/>
        <v>939.471</v>
      </c>
    </row>
    <row r="1628" spans="2:9" x14ac:dyDescent="0.3">
      <c r="B1628">
        <v>1627</v>
      </c>
      <c r="C1628" s="5" t="s">
        <v>613</v>
      </c>
      <c r="D1628" s="5" t="s">
        <v>55</v>
      </c>
      <c r="E1628" s="13">
        <v>14023</v>
      </c>
      <c r="F1628" s="5" t="s">
        <v>61</v>
      </c>
      <c r="G1628" s="6">
        <v>1460.43</v>
      </c>
      <c r="I1628" s="9">
        <f t="shared" si="25"/>
        <v>1460.43</v>
      </c>
    </row>
    <row r="1629" spans="2:9" x14ac:dyDescent="0.3">
      <c r="B1629">
        <v>1628</v>
      </c>
      <c r="C1629" s="5" t="s">
        <v>618</v>
      </c>
      <c r="D1629" s="5" t="s">
        <v>55</v>
      </c>
      <c r="E1629" s="13">
        <v>14024</v>
      </c>
      <c r="F1629" s="5" t="s">
        <v>61</v>
      </c>
      <c r="G1629" s="6">
        <v>696.58199999999999</v>
      </c>
      <c r="I1629" s="9">
        <f t="shared" si="25"/>
        <v>696.58199999999999</v>
      </c>
    </row>
    <row r="1630" spans="2:9" x14ac:dyDescent="0.3">
      <c r="B1630">
        <v>1629</v>
      </c>
      <c r="C1630" s="5" t="s">
        <v>619</v>
      </c>
      <c r="D1630" s="5" t="s">
        <v>22</v>
      </c>
      <c r="E1630" s="13">
        <v>14025</v>
      </c>
      <c r="F1630" s="5" t="s">
        <v>61</v>
      </c>
      <c r="G1630" s="6">
        <v>279.279</v>
      </c>
      <c r="I1630" s="9">
        <f t="shared" si="25"/>
        <v>279.279</v>
      </c>
    </row>
    <row r="1631" spans="2:9" x14ac:dyDescent="0.3">
      <c r="B1631">
        <v>1630</v>
      </c>
      <c r="C1631" s="5" t="s">
        <v>618</v>
      </c>
      <c r="D1631" s="5" t="s">
        <v>55</v>
      </c>
      <c r="E1631" s="13">
        <v>14026</v>
      </c>
      <c r="F1631" s="5" t="s">
        <v>61</v>
      </c>
      <c r="G1631" s="6">
        <v>811.63300000000004</v>
      </c>
      <c r="I1631" s="9">
        <f t="shared" si="25"/>
        <v>811.63300000000004</v>
      </c>
    </row>
    <row r="1632" spans="2:9" x14ac:dyDescent="0.3">
      <c r="B1632">
        <v>1631</v>
      </c>
      <c r="C1632" s="5" t="s">
        <v>620</v>
      </c>
      <c r="D1632" s="5" t="s">
        <v>14</v>
      </c>
      <c r="E1632" s="13">
        <v>14027</v>
      </c>
      <c r="F1632" s="5" t="s">
        <v>61</v>
      </c>
      <c r="G1632" s="6">
        <v>204.23099999999999</v>
      </c>
      <c r="I1632" s="9">
        <f t="shared" si="25"/>
        <v>204.23099999999999</v>
      </c>
    </row>
    <row r="1633" spans="2:9" x14ac:dyDescent="0.3">
      <c r="B1633">
        <v>1632</v>
      </c>
      <c r="C1633" s="5" t="s">
        <v>621</v>
      </c>
      <c r="D1633" s="5" t="s">
        <v>14</v>
      </c>
      <c r="E1633" s="13">
        <v>14028</v>
      </c>
      <c r="F1633" s="5" t="s">
        <v>61</v>
      </c>
      <c r="G1633" s="6">
        <v>448.435</v>
      </c>
      <c r="I1633" s="9">
        <f t="shared" si="25"/>
        <v>448.435</v>
      </c>
    </row>
    <row r="1634" spans="2:9" x14ac:dyDescent="0.3">
      <c r="B1634">
        <v>1633</v>
      </c>
      <c r="C1634" s="5" t="s">
        <v>622</v>
      </c>
      <c r="D1634" s="5" t="s">
        <v>55</v>
      </c>
      <c r="E1634" s="13">
        <v>14029</v>
      </c>
      <c r="F1634" s="5" t="s">
        <v>61</v>
      </c>
      <c r="G1634" s="6">
        <v>1524.88</v>
      </c>
      <c r="I1634" s="9">
        <f t="shared" si="25"/>
        <v>1524.88</v>
      </c>
    </row>
    <row r="1635" spans="2:9" x14ac:dyDescent="0.3">
      <c r="B1635">
        <v>1634</v>
      </c>
      <c r="C1635" s="5" t="s">
        <v>593</v>
      </c>
      <c r="D1635" s="5" t="s">
        <v>14</v>
      </c>
      <c r="E1635" s="13">
        <v>14032</v>
      </c>
      <c r="F1635" s="5" t="s">
        <v>61</v>
      </c>
      <c r="G1635" s="6">
        <v>154.05500000000001</v>
      </c>
      <c r="I1635" s="9">
        <f t="shared" si="25"/>
        <v>154.05500000000001</v>
      </c>
    </row>
    <row r="1636" spans="2:9" x14ac:dyDescent="0.3">
      <c r="B1636">
        <v>1635</v>
      </c>
      <c r="C1636" s="5" t="s">
        <v>618</v>
      </c>
      <c r="D1636" s="5" t="s">
        <v>55</v>
      </c>
      <c r="E1636" s="13">
        <v>14033</v>
      </c>
      <c r="F1636" s="5" t="s">
        <v>61</v>
      </c>
      <c r="G1636" s="6">
        <v>431.971</v>
      </c>
      <c r="I1636" s="9">
        <f t="shared" si="25"/>
        <v>431.971</v>
      </c>
    </row>
    <row r="1637" spans="2:9" x14ac:dyDescent="0.3">
      <c r="B1637">
        <v>1636</v>
      </c>
      <c r="C1637" s="5" t="s">
        <v>217</v>
      </c>
      <c r="D1637" s="5" t="s">
        <v>50</v>
      </c>
      <c r="E1637" s="13">
        <v>14034</v>
      </c>
      <c r="F1637" s="5" t="s">
        <v>61</v>
      </c>
      <c r="G1637" s="6">
        <v>423.51900000000001</v>
      </c>
      <c r="I1637" s="9">
        <f t="shared" si="25"/>
        <v>423.51900000000001</v>
      </c>
    </row>
    <row r="1638" spans="2:9" x14ac:dyDescent="0.3">
      <c r="B1638">
        <v>1637</v>
      </c>
      <c r="C1638" s="5" t="s">
        <v>621</v>
      </c>
      <c r="D1638" s="5" t="s">
        <v>14</v>
      </c>
      <c r="E1638" s="13">
        <v>14035</v>
      </c>
      <c r="F1638" s="5" t="s">
        <v>61</v>
      </c>
      <c r="G1638" s="6">
        <v>537.99</v>
      </c>
      <c r="I1638" s="9">
        <f t="shared" si="25"/>
        <v>537.99</v>
      </c>
    </row>
    <row r="1639" spans="2:9" x14ac:dyDescent="0.3">
      <c r="B1639">
        <v>1638</v>
      </c>
      <c r="C1639" s="5" t="s">
        <v>225</v>
      </c>
      <c r="D1639" s="5" t="s">
        <v>37</v>
      </c>
      <c r="E1639" s="13">
        <v>14036</v>
      </c>
      <c r="F1639" s="5" t="s">
        <v>61</v>
      </c>
      <c r="G1639" s="6">
        <v>883.14700000000005</v>
      </c>
      <c r="I1639" s="9">
        <f t="shared" si="25"/>
        <v>883.14700000000005</v>
      </c>
    </row>
    <row r="1640" spans="2:9" x14ac:dyDescent="0.3">
      <c r="B1640">
        <v>1639</v>
      </c>
      <c r="C1640" s="5" t="s">
        <v>225</v>
      </c>
      <c r="D1640" s="5" t="s">
        <v>37</v>
      </c>
      <c r="E1640" s="13">
        <v>14037</v>
      </c>
      <c r="F1640" s="5" t="s">
        <v>61</v>
      </c>
      <c r="G1640" s="6">
        <v>1088.94</v>
      </c>
      <c r="I1640" s="9">
        <f t="shared" si="25"/>
        <v>1088.94</v>
      </c>
    </row>
    <row r="1641" spans="2:9" x14ac:dyDescent="0.3">
      <c r="B1641">
        <v>1640</v>
      </c>
      <c r="C1641" s="5" t="s">
        <v>225</v>
      </c>
      <c r="D1641" s="5" t="s">
        <v>37</v>
      </c>
      <c r="E1641" s="13">
        <v>14039</v>
      </c>
      <c r="F1641" s="5" t="s">
        <v>61</v>
      </c>
      <c r="G1641" s="6">
        <v>1311.7</v>
      </c>
      <c r="I1641" s="9">
        <f t="shared" si="25"/>
        <v>1311.7</v>
      </c>
    </row>
    <row r="1642" spans="2:9" x14ac:dyDescent="0.3">
      <c r="B1642">
        <v>1641</v>
      </c>
      <c r="C1642" s="5" t="s">
        <v>225</v>
      </c>
      <c r="D1642" s="5" t="s">
        <v>37</v>
      </c>
      <c r="E1642" s="13">
        <v>14040</v>
      </c>
      <c r="F1642" s="5" t="s">
        <v>61</v>
      </c>
      <c r="G1642" s="6">
        <v>481.84800000000001</v>
      </c>
      <c r="I1642" s="9">
        <f t="shared" si="25"/>
        <v>481.84800000000001</v>
      </c>
    </row>
    <row r="1643" spans="2:9" x14ac:dyDescent="0.3">
      <c r="B1643">
        <v>1642</v>
      </c>
      <c r="C1643" s="5" t="s">
        <v>76</v>
      </c>
      <c r="D1643" s="5" t="s">
        <v>36</v>
      </c>
      <c r="E1643" s="13">
        <v>14042</v>
      </c>
      <c r="F1643" s="5" t="s">
        <v>61</v>
      </c>
      <c r="G1643" s="6">
        <v>28.843</v>
      </c>
      <c r="I1643" s="9">
        <f t="shared" si="25"/>
        <v>28.843</v>
      </c>
    </row>
    <row r="1644" spans="2:9" x14ac:dyDescent="0.3">
      <c r="B1644">
        <v>1643</v>
      </c>
      <c r="C1644" s="5" t="s">
        <v>76</v>
      </c>
      <c r="D1644" s="5" t="s">
        <v>36</v>
      </c>
      <c r="E1644" s="13">
        <v>14043</v>
      </c>
      <c r="F1644" s="5" t="s">
        <v>61</v>
      </c>
      <c r="G1644" s="6">
        <v>313.20800000000003</v>
      </c>
      <c r="I1644" s="9">
        <f t="shared" si="25"/>
        <v>313.20800000000003</v>
      </c>
    </row>
    <row r="1645" spans="2:9" x14ac:dyDescent="0.3">
      <c r="B1645">
        <v>1644</v>
      </c>
      <c r="C1645" s="5" t="s">
        <v>76</v>
      </c>
      <c r="D1645" s="5" t="s">
        <v>36</v>
      </c>
      <c r="E1645" s="13">
        <v>14044</v>
      </c>
      <c r="F1645" s="5" t="s">
        <v>61</v>
      </c>
      <c r="G1645" s="6">
        <v>322.90800000000002</v>
      </c>
      <c r="I1645" s="9">
        <f t="shared" si="25"/>
        <v>322.90800000000002</v>
      </c>
    </row>
    <row r="1646" spans="2:9" x14ac:dyDescent="0.3">
      <c r="B1646">
        <v>1645</v>
      </c>
      <c r="C1646" s="5" t="s">
        <v>76</v>
      </c>
      <c r="D1646" s="5" t="s">
        <v>36</v>
      </c>
      <c r="E1646" s="13">
        <v>14045</v>
      </c>
      <c r="F1646" s="5" t="s">
        <v>61</v>
      </c>
      <c r="G1646" s="6">
        <v>153.66</v>
      </c>
      <c r="I1646" s="9">
        <f t="shared" si="25"/>
        <v>153.66</v>
      </c>
    </row>
    <row r="1647" spans="2:9" x14ac:dyDescent="0.3">
      <c r="B1647">
        <v>1646</v>
      </c>
      <c r="C1647" s="5" t="s">
        <v>76</v>
      </c>
      <c r="D1647" s="5" t="s">
        <v>36</v>
      </c>
      <c r="E1647" s="13">
        <v>14046</v>
      </c>
      <c r="F1647" s="5" t="s">
        <v>61</v>
      </c>
      <c r="G1647" s="6">
        <v>329.58600000000001</v>
      </c>
      <c r="I1647" s="9">
        <f t="shared" si="25"/>
        <v>329.58600000000001</v>
      </c>
    </row>
    <row r="1648" spans="2:9" x14ac:dyDescent="0.3">
      <c r="B1648">
        <v>1647</v>
      </c>
      <c r="C1648" s="5" t="s">
        <v>76</v>
      </c>
      <c r="D1648" s="5" t="s">
        <v>36</v>
      </c>
      <c r="E1648" s="13">
        <v>14047</v>
      </c>
      <c r="F1648" s="5" t="s">
        <v>61</v>
      </c>
      <c r="G1648" s="6">
        <v>998.86599999999999</v>
      </c>
      <c r="I1648" s="9">
        <f t="shared" si="25"/>
        <v>998.86599999999999</v>
      </c>
    </row>
    <row r="1649" spans="2:9" x14ac:dyDescent="0.3">
      <c r="B1649">
        <v>1648</v>
      </c>
      <c r="C1649" s="5" t="s">
        <v>76</v>
      </c>
      <c r="D1649" s="5" t="s">
        <v>36</v>
      </c>
      <c r="E1649" s="13">
        <v>14048</v>
      </c>
      <c r="F1649" s="5" t="s">
        <v>61</v>
      </c>
      <c r="G1649" s="6">
        <v>149.22300000000001</v>
      </c>
      <c r="I1649" s="9">
        <f t="shared" si="25"/>
        <v>149.22300000000001</v>
      </c>
    </row>
    <row r="1650" spans="2:9" x14ac:dyDescent="0.3">
      <c r="B1650">
        <v>1649</v>
      </c>
      <c r="C1650" s="5" t="s">
        <v>595</v>
      </c>
      <c r="D1650" s="5" t="s">
        <v>55</v>
      </c>
      <c r="E1650" s="13">
        <v>14049</v>
      </c>
      <c r="F1650" s="5" t="s">
        <v>61</v>
      </c>
      <c r="G1650" s="6">
        <v>284.98899999999998</v>
      </c>
      <c r="I1650" s="9">
        <f t="shared" si="25"/>
        <v>284.98899999999998</v>
      </c>
    </row>
    <row r="1651" spans="2:9" x14ac:dyDescent="0.3">
      <c r="B1651">
        <v>1650</v>
      </c>
      <c r="C1651" s="5" t="s">
        <v>623</v>
      </c>
      <c r="D1651" s="5" t="s">
        <v>55</v>
      </c>
      <c r="E1651" s="13">
        <v>14050</v>
      </c>
      <c r="F1651" s="5" t="s">
        <v>61</v>
      </c>
      <c r="G1651" s="6">
        <v>1048.67</v>
      </c>
      <c r="I1651" s="9">
        <f t="shared" si="25"/>
        <v>1048.67</v>
      </c>
    </row>
    <row r="1652" spans="2:9" x14ac:dyDescent="0.3">
      <c r="B1652">
        <v>1651</v>
      </c>
      <c r="C1652" s="5" t="s">
        <v>225</v>
      </c>
      <c r="D1652" s="5" t="s">
        <v>37</v>
      </c>
      <c r="E1652" s="13">
        <v>14051</v>
      </c>
      <c r="F1652" s="5" t="s">
        <v>61</v>
      </c>
      <c r="G1652" s="6">
        <v>1571.94</v>
      </c>
      <c r="I1652" s="9">
        <f t="shared" si="25"/>
        <v>1571.94</v>
      </c>
    </row>
    <row r="1653" spans="2:9" x14ac:dyDescent="0.3">
      <c r="B1653">
        <v>1652</v>
      </c>
      <c r="C1653" s="5" t="s">
        <v>614</v>
      </c>
      <c r="D1653" s="5" t="s">
        <v>14</v>
      </c>
      <c r="E1653" s="13">
        <v>14052</v>
      </c>
      <c r="F1653" s="5" t="s">
        <v>61</v>
      </c>
      <c r="G1653" s="6">
        <v>201.35900000000001</v>
      </c>
      <c r="I1653" s="9">
        <f t="shared" si="25"/>
        <v>201.35900000000001</v>
      </c>
    </row>
    <row r="1654" spans="2:9" x14ac:dyDescent="0.3">
      <c r="B1654">
        <v>1653</v>
      </c>
      <c r="C1654" s="5" t="s">
        <v>624</v>
      </c>
      <c r="D1654" s="5" t="s">
        <v>55</v>
      </c>
      <c r="E1654" s="13">
        <v>14054</v>
      </c>
      <c r="F1654" s="5" t="s">
        <v>61</v>
      </c>
      <c r="G1654" s="6">
        <v>1176.0899999999999</v>
      </c>
      <c r="I1654" s="9">
        <f t="shared" si="25"/>
        <v>1176.0899999999999</v>
      </c>
    </row>
    <row r="1655" spans="2:9" x14ac:dyDescent="0.3">
      <c r="B1655">
        <v>1654</v>
      </c>
      <c r="C1655" s="5" t="s">
        <v>625</v>
      </c>
      <c r="D1655" s="5" t="s">
        <v>138</v>
      </c>
      <c r="E1655" s="13">
        <v>14055</v>
      </c>
      <c r="F1655" s="5" t="s">
        <v>61</v>
      </c>
      <c r="G1655" s="6">
        <v>985.13699999999994</v>
      </c>
      <c r="I1655" s="9">
        <f t="shared" si="25"/>
        <v>985.13699999999994</v>
      </c>
    </row>
    <row r="1656" spans="2:9" x14ac:dyDescent="0.3">
      <c r="B1656">
        <v>1655</v>
      </c>
      <c r="C1656" s="5" t="s">
        <v>625</v>
      </c>
      <c r="D1656" s="5" t="s">
        <v>138</v>
      </c>
      <c r="E1656" s="13">
        <v>14056</v>
      </c>
      <c r="F1656" s="5" t="s">
        <v>61</v>
      </c>
      <c r="G1656" s="6">
        <v>314.505</v>
      </c>
      <c r="I1656" s="9">
        <f t="shared" si="25"/>
        <v>314.505</v>
      </c>
    </row>
    <row r="1657" spans="2:9" x14ac:dyDescent="0.3">
      <c r="B1657">
        <v>1656</v>
      </c>
      <c r="C1657" s="5" t="s">
        <v>625</v>
      </c>
      <c r="D1657" s="5" t="s">
        <v>138</v>
      </c>
      <c r="E1657" s="13">
        <v>14057</v>
      </c>
      <c r="F1657" s="5" t="s">
        <v>61</v>
      </c>
      <c r="G1657" s="6">
        <v>181.696</v>
      </c>
      <c r="I1657" s="9">
        <f t="shared" si="25"/>
        <v>181.696</v>
      </c>
    </row>
    <row r="1658" spans="2:9" x14ac:dyDescent="0.3">
      <c r="B1658">
        <v>1657</v>
      </c>
      <c r="C1658" s="5" t="s">
        <v>625</v>
      </c>
      <c r="D1658" s="5" t="s">
        <v>138</v>
      </c>
      <c r="E1658" s="13">
        <v>14058</v>
      </c>
      <c r="F1658" s="5" t="s">
        <v>61</v>
      </c>
      <c r="G1658" s="6">
        <v>198.834</v>
      </c>
      <c r="I1658" s="9">
        <f t="shared" si="25"/>
        <v>198.834</v>
      </c>
    </row>
    <row r="1659" spans="2:9" x14ac:dyDescent="0.3">
      <c r="B1659">
        <v>1658</v>
      </c>
      <c r="C1659" s="5" t="s">
        <v>625</v>
      </c>
      <c r="D1659" s="5" t="s">
        <v>138</v>
      </c>
      <c r="E1659" s="13">
        <v>14059</v>
      </c>
      <c r="F1659" s="5" t="s">
        <v>61</v>
      </c>
      <c r="G1659" s="6">
        <v>150.536</v>
      </c>
      <c r="I1659" s="9">
        <f t="shared" si="25"/>
        <v>150.536</v>
      </c>
    </row>
    <row r="1660" spans="2:9" x14ac:dyDescent="0.3">
      <c r="B1660">
        <v>1659</v>
      </c>
      <c r="C1660" s="5" t="s">
        <v>625</v>
      </c>
      <c r="D1660" s="5" t="s">
        <v>138</v>
      </c>
      <c r="E1660" s="13">
        <v>14060</v>
      </c>
      <c r="F1660" s="5" t="s">
        <v>61</v>
      </c>
      <c r="G1660" s="6">
        <v>194.23</v>
      </c>
      <c r="I1660" s="9">
        <f t="shared" si="25"/>
        <v>194.23</v>
      </c>
    </row>
    <row r="1661" spans="2:9" x14ac:dyDescent="0.3">
      <c r="B1661">
        <v>1660</v>
      </c>
      <c r="C1661" s="5" t="s">
        <v>625</v>
      </c>
      <c r="D1661" s="5" t="s">
        <v>138</v>
      </c>
      <c r="E1661" s="13">
        <v>14061</v>
      </c>
      <c r="F1661" s="5" t="s">
        <v>61</v>
      </c>
      <c r="G1661" s="6">
        <v>191.21700000000001</v>
      </c>
      <c r="I1661" s="9">
        <f t="shared" si="25"/>
        <v>191.21700000000001</v>
      </c>
    </row>
    <row r="1662" spans="2:9" x14ac:dyDescent="0.3">
      <c r="B1662">
        <v>1661</v>
      </c>
      <c r="C1662" s="5" t="s">
        <v>626</v>
      </c>
      <c r="D1662" s="5" t="s">
        <v>84</v>
      </c>
      <c r="E1662" s="13">
        <v>14062</v>
      </c>
      <c r="F1662" s="5" t="s">
        <v>61</v>
      </c>
      <c r="G1662" s="6">
        <v>67.483000000000004</v>
      </c>
      <c r="I1662" s="9">
        <f t="shared" si="25"/>
        <v>67.483000000000004</v>
      </c>
    </row>
    <row r="1663" spans="2:9" x14ac:dyDescent="0.3">
      <c r="B1663">
        <v>1662</v>
      </c>
      <c r="C1663" s="5" t="s">
        <v>626</v>
      </c>
      <c r="D1663" s="5" t="s">
        <v>84</v>
      </c>
      <c r="E1663" s="13">
        <v>14063</v>
      </c>
      <c r="F1663" s="5" t="s">
        <v>61</v>
      </c>
      <c r="G1663" s="6">
        <v>194.10300000000001</v>
      </c>
      <c r="I1663" s="9">
        <f t="shared" si="25"/>
        <v>194.10300000000001</v>
      </c>
    </row>
    <row r="1664" spans="2:9" x14ac:dyDescent="0.3">
      <c r="B1664">
        <v>1663</v>
      </c>
      <c r="C1664" s="5" t="s">
        <v>217</v>
      </c>
      <c r="D1664" s="5" t="s">
        <v>50</v>
      </c>
      <c r="E1664" s="13">
        <v>14064</v>
      </c>
      <c r="F1664" s="5" t="s">
        <v>61</v>
      </c>
      <c r="G1664" s="6">
        <v>396.55599999999998</v>
      </c>
      <c r="I1664" s="9">
        <f t="shared" si="25"/>
        <v>396.55599999999998</v>
      </c>
    </row>
    <row r="1665" spans="2:9" x14ac:dyDescent="0.3">
      <c r="B1665">
        <v>1664</v>
      </c>
      <c r="C1665" s="5" t="s">
        <v>217</v>
      </c>
      <c r="D1665" s="5" t="s">
        <v>50</v>
      </c>
      <c r="E1665" s="13">
        <v>14065</v>
      </c>
      <c r="F1665" s="5" t="s">
        <v>61</v>
      </c>
      <c r="G1665" s="6">
        <v>284.08999999999997</v>
      </c>
      <c r="I1665" s="9">
        <f t="shared" si="25"/>
        <v>284.08999999999997</v>
      </c>
    </row>
    <row r="1666" spans="2:9" x14ac:dyDescent="0.3">
      <c r="B1666">
        <v>1665</v>
      </c>
      <c r="C1666" s="5" t="s">
        <v>377</v>
      </c>
      <c r="D1666" s="5" t="s">
        <v>50</v>
      </c>
      <c r="E1666" s="13">
        <v>14066</v>
      </c>
      <c r="F1666" s="5" t="s">
        <v>61</v>
      </c>
      <c r="G1666" s="6">
        <v>71.858000000000004</v>
      </c>
      <c r="I1666" s="9">
        <f t="shared" ref="I1666:I1729" si="26">IF(F1666="MELBOURNE",G1666,0)</f>
        <v>71.858000000000004</v>
      </c>
    </row>
    <row r="1667" spans="2:9" x14ac:dyDescent="0.3">
      <c r="B1667">
        <v>1666</v>
      </c>
      <c r="C1667" s="5" t="s">
        <v>377</v>
      </c>
      <c r="D1667" s="5" t="s">
        <v>50</v>
      </c>
      <c r="E1667" s="13">
        <v>14067</v>
      </c>
      <c r="F1667" s="5" t="s">
        <v>61</v>
      </c>
      <c r="G1667" s="6">
        <v>136.71600000000001</v>
      </c>
      <c r="I1667" s="9">
        <f t="shared" si="26"/>
        <v>136.71600000000001</v>
      </c>
    </row>
    <row r="1668" spans="2:9" x14ac:dyDescent="0.3">
      <c r="B1668">
        <v>1667</v>
      </c>
      <c r="C1668" s="5" t="s">
        <v>627</v>
      </c>
      <c r="D1668" s="5" t="s">
        <v>88</v>
      </c>
      <c r="E1668" s="13">
        <v>14068</v>
      </c>
      <c r="F1668" s="5" t="s">
        <v>61</v>
      </c>
      <c r="G1668" s="6">
        <v>120.617</v>
      </c>
      <c r="I1668" s="9">
        <f t="shared" si="26"/>
        <v>120.617</v>
      </c>
    </row>
    <row r="1669" spans="2:9" x14ac:dyDescent="0.3">
      <c r="B1669">
        <v>1668</v>
      </c>
      <c r="C1669" s="5" t="s">
        <v>595</v>
      </c>
      <c r="D1669" s="5" t="s">
        <v>55</v>
      </c>
      <c r="E1669" s="13">
        <v>14078</v>
      </c>
      <c r="F1669" s="5" t="s">
        <v>61</v>
      </c>
      <c r="G1669" s="6">
        <v>203.96899999999999</v>
      </c>
      <c r="I1669" s="9">
        <f t="shared" si="26"/>
        <v>203.96899999999999</v>
      </c>
    </row>
    <row r="1670" spans="2:9" x14ac:dyDescent="0.3">
      <c r="B1670">
        <v>1669</v>
      </c>
      <c r="C1670" s="5" t="s">
        <v>614</v>
      </c>
      <c r="D1670" s="5" t="s">
        <v>14</v>
      </c>
      <c r="E1670" s="13">
        <v>14079</v>
      </c>
      <c r="F1670" s="5" t="s">
        <v>61</v>
      </c>
      <c r="G1670" s="6">
        <v>2637.65</v>
      </c>
      <c r="I1670" s="9">
        <f t="shared" si="26"/>
        <v>2637.65</v>
      </c>
    </row>
    <row r="1671" spans="2:9" x14ac:dyDescent="0.3">
      <c r="B1671">
        <v>1670</v>
      </c>
      <c r="C1671" s="5" t="s">
        <v>628</v>
      </c>
      <c r="D1671" s="5" t="s">
        <v>55</v>
      </c>
      <c r="E1671" s="13">
        <v>14080</v>
      </c>
      <c r="F1671" s="5" t="s">
        <v>61</v>
      </c>
      <c r="G1671" s="6">
        <v>375.95299999999997</v>
      </c>
      <c r="I1671" s="9">
        <f t="shared" si="26"/>
        <v>375.95299999999997</v>
      </c>
    </row>
    <row r="1672" spans="2:9" x14ac:dyDescent="0.3">
      <c r="B1672">
        <v>1671</v>
      </c>
      <c r="C1672" s="5" t="s">
        <v>614</v>
      </c>
      <c r="D1672" s="5" t="s">
        <v>14</v>
      </c>
      <c r="E1672" s="13">
        <v>14081</v>
      </c>
      <c r="F1672" s="5" t="s">
        <v>61</v>
      </c>
      <c r="G1672" s="6">
        <v>168.54599999999999</v>
      </c>
      <c r="I1672" s="9">
        <f t="shared" si="26"/>
        <v>168.54599999999999</v>
      </c>
    </row>
    <row r="1673" spans="2:9" x14ac:dyDescent="0.3">
      <c r="B1673">
        <v>1672</v>
      </c>
      <c r="C1673" s="5" t="s">
        <v>65</v>
      </c>
      <c r="D1673" s="5" t="s">
        <v>50</v>
      </c>
      <c r="E1673" s="13">
        <v>14168</v>
      </c>
      <c r="F1673" s="5" t="s">
        <v>61</v>
      </c>
      <c r="G1673" s="6">
        <v>260.48599999999999</v>
      </c>
      <c r="I1673" s="9">
        <f t="shared" si="26"/>
        <v>260.48599999999999</v>
      </c>
    </row>
    <row r="1674" spans="2:9" x14ac:dyDescent="0.3">
      <c r="B1674">
        <v>1673</v>
      </c>
      <c r="C1674" s="5" t="s">
        <v>65</v>
      </c>
      <c r="D1674" s="5" t="s">
        <v>50</v>
      </c>
      <c r="E1674" s="13">
        <v>14169</v>
      </c>
      <c r="F1674" s="5" t="s">
        <v>61</v>
      </c>
      <c r="G1674" s="6">
        <v>940.54899999999998</v>
      </c>
      <c r="I1674" s="9">
        <f t="shared" si="26"/>
        <v>940.54899999999998</v>
      </c>
    </row>
    <row r="1675" spans="2:9" x14ac:dyDescent="0.3">
      <c r="B1675">
        <v>1674</v>
      </c>
      <c r="C1675" s="5" t="s">
        <v>186</v>
      </c>
      <c r="D1675" s="5" t="s">
        <v>36</v>
      </c>
      <c r="E1675" s="13">
        <v>14170</v>
      </c>
      <c r="F1675" s="5" t="s">
        <v>61</v>
      </c>
      <c r="G1675" s="6">
        <v>481.89800000000002</v>
      </c>
      <c r="I1675" s="9">
        <f t="shared" si="26"/>
        <v>481.89800000000002</v>
      </c>
    </row>
    <row r="1676" spans="2:9" x14ac:dyDescent="0.3">
      <c r="B1676">
        <v>1675</v>
      </c>
      <c r="C1676" s="5" t="s">
        <v>479</v>
      </c>
      <c r="D1676" s="5" t="s">
        <v>37</v>
      </c>
      <c r="E1676" s="13">
        <v>14171</v>
      </c>
      <c r="F1676" s="5" t="s">
        <v>61</v>
      </c>
      <c r="G1676" s="6">
        <v>196.14</v>
      </c>
      <c r="I1676" s="9">
        <f t="shared" si="26"/>
        <v>196.14</v>
      </c>
    </row>
    <row r="1677" spans="2:9" x14ac:dyDescent="0.3">
      <c r="B1677">
        <v>1676</v>
      </c>
      <c r="C1677" s="5" t="s">
        <v>381</v>
      </c>
      <c r="D1677" s="5" t="s">
        <v>36</v>
      </c>
      <c r="E1677" s="13">
        <v>14172</v>
      </c>
      <c r="F1677" s="5" t="s">
        <v>61</v>
      </c>
      <c r="G1677" s="6">
        <v>343.40300000000002</v>
      </c>
      <c r="I1677" s="9">
        <f t="shared" si="26"/>
        <v>343.40300000000002</v>
      </c>
    </row>
    <row r="1678" spans="2:9" x14ac:dyDescent="0.3">
      <c r="B1678">
        <v>1677</v>
      </c>
      <c r="C1678" s="5" t="s">
        <v>629</v>
      </c>
      <c r="D1678" s="5" t="s">
        <v>14</v>
      </c>
      <c r="E1678" s="13">
        <v>14173</v>
      </c>
      <c r="F1678" s="5" t="s">
        <v>61</v>
      </c>
      <c r="G1678" s="6">
        <v>757.49400000000003</v>
      </c>
      <c r="I1678" s="9">
        <f t="shared" si="26"/>
        <v>757.49400000000003</v>
      </c>
    </row>
    <row r="1679" spans="2:9" x14ac:dyDescent="0.3">
      <c r="B1679">
        <v>1678</v>
      </c>
      <c r="C1679" s="5" t="s">
        <v>383</v>
      </c>
      <c r="D1679" s="5" t="s">
        <v>14</v>
      </c>
      <c r="E1679" s="13">
        <v>14174</v>
      </c>
      <c r="F1679" s="5" t="s">
        <v>61</v>
      </c>
      <c r="G1679" s="6">
        <v>315.66199999999998</v>
      </c>
      <c r="I1679" s="9">
        <f t="shared" si="26"/>
        <v>315.66199999999998</v>
      </c>
    </row>
    <row r="1680" spans="2:9" x14ac:dyDescent="0.3">
      <c r="B1680">
        <v>1679</v>
      </c>
      <c r="C1680" s="5" t="s">
        <v>384</v>
      </c>
      <c r="D1680" s="5" t="s">
        <v>14</v>
      </c>
      <c r="E1680" s="13">
        <v>14175</v>
      </c>
      <c r="F1680" s="5" t="s">
        <v>61</v>
      </c>
      <c r="G1680" s="6">
        <v>285.92</v>
      </c>
      <c r="I1680" s="9">
        <f t="shared" si="26"/>
        <v>285.92</v>
      </c>
    </row>
    <row r="1681" spans="2:9" x14ac:dyDescent="0.3">
      <c r="B1681">
        <v>1680</v>
      </c>
      <c r="C1681" s="5" t="s">
        <v>203</v>
      </c>
      <c r="D1681" s="5" t="s">
        <v>14</v>
      </c>
      <c r="E1681" s="13">
        <v>14176</v>
      </c>
      <c r="F1681" s="5" t="s">
        <v>61</v>
      </c>
      <c r="G1681" s="6">
        <v>691.13300000000004</v>
      </c>
      <c r="I1681" s="9">
        <f t="shared" si="26"/>
        <v>691.13300000000004</v>
      </c>
    </row>
    <row r="1682" spans="2:9" x14ac:dyDescent="0.3">
      <c r="B1682">
        <v>1681</v>
      </c>
      <c r="C1682" s="5" t="s">
        <v>355</v>
      </c>
      <c r="D1682" s="5" t="s">
        <v>36</v>
      </c>
      <c r="E1682" s="13">
        <v>14177</v>
      </c>
      <c r="F1682" s="5" t="s">
        <v>61</v>
      </c>
      <c r="G1682" s="6">
        <v>310.005</v>
      </c>
      <c r="I1682" s="9">
        <f t="shared" si="26"/>
        <v>310.005</v>
      </c>
    </row>
    <row r="1683" spans="2:9" x14ac:dyDescent="0.3">
      <c r="B1683">
        <v>1682</v>
      </c>
      <c r="C1683" s="5" t="s">
        <v>381</v>
      </c>
      <c r="D1683" s="5" t="s">
        <v>36</v>
      </c>
      <c r="E1683" s="13">
        <v>14178</v>
      </c>
      <c r="F1683" s="5" t="s">
        <v>61</v>
      </c>
      <c r="G1683" s="6">
        <v>337.084</v>
      </c>
      <c r="I1683" s="9">
        <f t="shared" si="26"/>
        <v>337.084</v>
      </c>
    </row>
    <row r="1684" spans="2:9" x14ac:dyDescent="0.3">
      <c r="B1684">
        <v>1683</v>
      </c>
      <c r="C1684" s="5" t="s">
        <v>630</v>
      </c>
      <c r="D1684" s="5" t="s">
        <v>14</v>
      </c>
      <c r="E1684" s="13">
        <v>14179</v>
      </c>
      <c r="F1684" s="5" t="s">
        <v>61</v>
      </c>
      <c r="G1684" s="6">
        <v>862.87300000000005</v>
      </c>
      <c r="I1684" s="9">
        <f t="shared" si="26"/>
        <v>862.87300000000005</v>
      </c>
    </row>
    <row r="1685" spans="2:9" x14ac:dyDescent="0.3">
      <c r="B1685">
        <v>1684</v>
      </c>
      <c r="C1685" s="5" t="s">
        <v>383</v>
      </c>
      <c r="D1685" s="5" t="s">
        <v>14</v>
      </c>
      <c r="E1685" s="13">
        <v>14180</v>
      </c>
      <c r="F1685" s="5" t="s">
        <v>61</v>
      </c>
      <c r="G1685" s="6">
        <v>359.03</v>
      </c>
      <c r="I1685" s="9">
        <f t="shared" si="26"/>
        <v>359.03</v>
      </c>
    </row>
    <row r="1686" spans="2:9" x14ac:dyDescent="0.3">
      <c r="B1686">
        <v>1685</v>
      </c>
      <c r="C1686" s="5" t="s">
        <v>384</v>
      </c>
      <c r="D1686" s="5" t="s">
        <v>14</v>
      </c>
      <c r="E1686" s="13">
        <v>14181</v>
      </c>
      <c r="F1686" s="5" t="s">
        <v>61</v>
      </c>
      <c r="G1686" s="6">
        <v>318.63099999999997</v>
      </c>
      <c r="I1686" s="9">
        <f t="shared" si="26"/>
        <v>318.63099999999997</v>
      </c>
    </row>
    <row r="1687" spans="2:9" x14ac:dyDescent="0.3">
      <c r="B1687">
        <v>1686</v>
      </c>
      <c r="C1687" s="5" t="s">
        <v>631</v>
      </c>
      <c r="D1687" s="5" t="s">
        <v>14</v>
      </c>
      <c r="E1687" s="13">
        <v>14209</v>
      </c>
      <c r="F1687" s="5" t="s">
        <v>61</v>
      </c>
      <c r="G1687" s="6">
        <v>250.54400000000001</v>
      </c>
      <c r="I1687" s="9">
        <f t="shared" si="26"/>
        <v>250.54400000000001</v>
      </c>
    </row>
    <row r="1688" spans="2:9" x14ac:dyDescent="0.3">
      <c r="B1688">
        <v>1687</v>
      </c>
      <c r="C1688" s="5" t="s">
        <v>632</v>
      </c>
      <c r="D1688" s="5" t="s">
        <v>37</v>
      </c>
      <c r="E1688" s="13">
        <v>14210</v>
      </c>
      <c r="F1688" s="5" t="s">
        <v>61</v>
      </c>
      <c r="G1688" s="6">
        <v>582.54600000000005</v>
      </c>
      <c r="I1688" s="9">
        <f t="shared" si="26"/>
        <v>582.54600000000005</v>
      </c>
    </row>
    <row r="1689" spans="2:9" x14ac:dyDescent="0.3">
      <c r="B1689">
        <v>1688</v>
      </c>
      <c r="C1689" s="5" t="s">
        <v>473</v>
      </c>
      <c r="D1689" s="5" t="s">
        <v>36</v>
      </c>
      <c r="E1689" s="13">
        <v>14211</v>
      </c>
      <c r="F1689" s="5" t="s">
        <v>61</v>
      </c>
      <c r="G1689" s="6">
        <v>810.40800000000002</v>
      </c>
      <c r="I1689" s="9">
        <f t="shared" si="26"/>
        <v>810.40800000000002</v>
      </c>
    </row>
    <row r="1690" spans="2:9" x14ac:dyDescent="0.3">
      <c r="B1690">
        <v>1689</v>
      </c>
      <c r="C1690" s="5" t="s">
        <v>473</v>
      </c>
      <c r="D1690" s="5" t="s">
        <v>36</v>
      </c>
      <c r="E1690" s="13">
        <v>14212</v>
      </c>
      <c r="F1690" s="5" t="s">
        <v>61</v>
      </c>
      <c r="G1690" s="6">
        <v>137.16999999999999</v>
      </c>
      <c r="I1690" s="9">
        <f t="shared" si="26"/>
        <v>137.16999999999999</v>
      </c>
    </row>
    <row r="1691" spans="2:9" x14ac:dyDescent="0.3">
      <c r="B1691">
        <v>1690</v>
      </c>
      <c r="C1691" s="5" t="s">
        <v>633</v>
      </c>
      <c r="D1691" s="5" t="s">
        <v>37</v>
      </c>
      <c r="E1691" s="13">
        <v>14213</v>
      </c>
      <c r="F1691" s="5" t="s">
        <v>61</v>
      </c>
      <c r="G1691" s="6">
        <v>669.13</v>
      </c>
      <c r="I1691" s="9">
        <f t="shared" si="26"/>
        <v>669.13</v>
      </c>
    </row>
    <row r="1692" spans="2:9" x14ac:dyDescent="0.3">
      <c r="B1692">
        <v>1691</v>
      </c>
      <c r="C1692" s="5" t="s">
        <v>475</v>
      </c>
      <c r="D1692" s="5"/>
      <c r="E1692" s="13">
        <v>14214</v>
      </c>
      <c r="F1692" s="5" t="s">
        <v>61</v>
      </c>
      <c r="G1692" s="6">
        <v>221.506</v>
      </c>
      <c r="I1692" s="9">
        <f t="shared" si="26"/>
        <v>221.506</v>
      </c>
    </row>
    <row r="1693" spans="2:9" x14ac:dyDescent="0.3">
      <c r="B1693">
        <v>1692</v>
      </c>
      <c r="C1693" s="5" t="s">
        <v>634</v>
      </c>
      <c r="D1693" s="5" t="s">
        <v>37</v>
      </c>
      <c r="E1693" s="13">
        <v>14215</v>
      </c>
      <c r="F1693" s="5" t="s">
        <v>61</v>
      </c>
      <c r="G1693" s="6">
        <v>673.66399999999999</v>
      </c>
      <c r="I1693" s="9">
        <f t="shared" si="26"/>
        <v>673.66399999999999</v>
      </c>
    </row>
    <row r="1694" spans="2:9" x14ac:dyDescent="0.3">
      <c r="B1694">
        <v>1693</v>
      </c>
      <c r="C1694" s="5" t="s">
        <v>475</v>
      </c>
      <c r="D1694" s="5"/>
      <c r="E1694" s="13">
        <v>14216</v>
      </c>
      <c r="F1694" s="5" t="s">
        <v>61</v>
      </c>
      <c r="G1694" s="6">
        <v>258.36700000000002</v>
      </c>
      <c r="I1694" s="9">
        <f t="shared" si="26"/>
        <v>258.36700000000002</v>
      </c>
    </row>
    <row r="1695" spans="2:9" x14ac:dyDescent="0.3">
      <c r="B1695">
        <v>1694</v>
      </c>
      <c r="C1695" s="5" t="s">
        <v>635</v>
      </c>
      <c r="D1695" s="5" t="s">
        <v>37</v>
      </c>
      <c r="E1695" s="13">
        <v>14217</v>
      </c>
      <c r="F1695" s="5" t="s">
        <v>61</v>
      </c>
      <c r="G1695" s="6">
        <v>676.47799999999995</v>
      </c>
      <c r="I1695" s="9">
        <f t="shared" si="26"/>
        <v>676.47799999999995</v>
      </c>
    </row>
    <row r="1696" spans="2:9" x14ac:dyDescent="0.3">
      <c r="B1696">
        <v>1695</v>
      </c>
      <c r="C1696" s="5" t="s">
        <v>475</v>
      </c>
      <c r="D1696" s="5"/>
      <c r="E1696" s="13">
        <v>14218</v>
      </c>
      <c r="F1696" s="5" t="s">
        <v>61</v>
      </c>
      <c r="G1696" s="6">
        <v>258.36700000000002</v>
      </c>
      <c r="I1696" s="9">
        <f t="shared" si="26"/>
        <v>258.36700000000002</v>
      </c>
    </row>
    <row r="1697" spans="2:9" x14ac:dyDescent="0.3">
      <c r="B1697">
        <v>1696</v>
      </c>
      <c r="C1697" s="5" t="s">
        <v>474</v>
      </c>
      <c r="D1697" s="5" t="s">
        <v>37</v>
      </c>
      <c r="E1697" s="13">
        <v>14219</v>
      </c>
      <c r="F1697" s="5" t="s">
        <v>61</v>
      </c>
      <c r="G1697" s="6">
        <v>679.53499999999997</v>
      </c>
      <c r="I1697" s="9">
        <f t="shared" si="26"/>
        <v>679.53499999999997</v>
      </c>
    </row>
    <row r="1698" spans="2:9" x14ac:dyDescent="0.3">
      <c r="B1698">
        <v>1697</v>
      </c>
      <c r="C1698" s="5" t="s">
        <v>475</v>
      </c>
      <c r="D1698" s="5"/>
      <c r="E1698" s="13">
        <v>14220</v>
      </c>
      <c r="F1698" s="5" t="s">
        <v>61</v>
      </c>
      <c r="G1698" s="6">
        <v>253.79499999999999</v>
      </c>
      <c r="I1698" s="9">
        <f t="shared" si="26"/>
        <v>253.79499999999999</v>
      </c>
    </row>
    <row r="1699" spans="2:9" x14ac:dyDescent="0.3">
      <c r="B1699">
        <v>1698</v>
      </c>
      <c r="C1699" s="5" t="s">
        <v>634</v>
      </c>
      <c r="D1699" s="5" t="s">
        <v>37</v>
      </c>
      <c r="E1699" s="13">
        <v>14221</v>
      </c>
      <c r="F1699" s="5" t="s">
        <v>61</v>
      </c>
      <c r="G1699" s="6">
        <v>547.59799999999996</v>
      </c>
      <c r="I1699" s="9">
        <f t="shared" si="26"/>
        <v>547.59799999999996</v>
      </c>
    </row>
    <row r="1700" spans="2:9" x14ac:dyDescent="0.3">
      <c r="B1700">
        <v>1699</v>
      </c>
      <c r="C1700" s="5" t="s">
        <v>473</v>
      </c>
      <c r="D1700" s="5" t="s">
        <v>36</v>
      </c>
      <c r="E1700" s="13">
        <v>14222</v>
      </c>
      <c r="F1700" s="5" t="s">
        <v>61</v>
      </c>
      <c r="G1700" s="6">
        <v>714.09900000000005</v>
      </c>
      <c r="I1700" s="9">
        <f t="shared" si="26"/>
        <v>714.09900000000005</v>
      </c>
    </row>
    <row r="1701" spans="2:9" x14ac:dyDescent="0.3">
      <c r="B1701">
        <v>1700</v>
      </c>
      <c r="C1701" s="5" t="s">
        <v>473</v>
      </c>
      <c r="D1701" s="5" t="s">
        <v>36</v>
      </c>
      <c r="E1701" s="13">
        <v>14223</v>
      </c>
      <c r="F1701" s="5" t="s">
        <v>61</v>
      </c>
      <c r="G1701" s="6">
        <v>144.613</v>
      </c>
      <c r="I1701" s="9">
        <f t="shared" si="26"/>
        <v>144.613</v>
      </c>
    </row>
    <row r="1702" spans="2:9" x14ac:dyDescent="0.3">
      <c r="B1702">
        <v>1701</v>
      </c>
      <c r="C1702" s="5" t="s">
        <v>635</v>
      </c>
      <c r="D1702" s="5" t="s">
        <v>37</v>
      </c>
      <c r="E1702" s="13">
        <v>14224</v>
      </c>
      <c r="F1702" s="5" t="s">
        <v>61</v>
      </c>
      <c r="G1702" s="6">
        <v>659.70600000000002</v>
      </c>
      <c r="I1702" s="9">
        <f t="shared" si="26"/>
        <v>659.70600000000002</v>
      </c>
    </row>
    <row r="1703" spans="2:9" x14ac:dyDescent="0.3">
      <c r="B1703">
        <v>1702</v>
      </c>
      <c r="C1703" s="5" t="s">
        <v>474</v>
      </c>
      <c r="D1703" s="5" t="s">
        <v>37</v>
      </c>
      <c r="E1703" s="13">
        <v>14225</v>
      </c>
      <c r="F1703" s="5" t="s">
        <v>61</v>
      </c>
      <c r="G1703" s="6">
        <v>653.995</v>
      </c>
      <c r="I1703" s="9">
        <f t="shared" si="26"/>
        <v>653.995</v>
      </c>
    </row>
    <row r="1704" spans="2:9" x14ac:dyDescent="0.3">
      <c r="B1704">
        <v>1703</v>
      </c>
      <c r="C1704" s="5" t="s">
        <v>476</v>
      </c>
      <c r="D1704" s="5"/>
      <c r="E1704" s="13">
        <v>14226</v>
      </c>
      <c r="F1704" s="5" t="s">
        <v>61</v>
      </c>
      <c r="G1704" s="6">
        <v>259.23</v>
      </c>
      <c r="I1704" s="9">
        <f t="shared" si="26"/>
        <v>259.23</v>
      </c>
    </row>
    <row r="1705" spans="2:9" x14ac:dyDescent="0.3">
      <c r="B1705">
        <v>1704</v>
      </c>
      <c r="C1705" s="5" t="s">
        <v>635</v>
      </c>
      <c r="D1705" s="5" t="s">
        <v>37</v>
      </c>
      <c r="E1705" s="13">
        <v>14227</v>
      </c>
      <c r="F1705" s="5" t="s">
        <v>61</v>
      </c>
      <c r="G1705" s="6">
        <v>210.52799999999999</v>
      </c>
      <c r="I1705" s="9">
        <f t="shared" si="26"/>
        <v>210.52799999999999</v>
      </c>
    </row>
    <row r="1706" spans="2:9" x14ac:dyDescent="0.3">
      <c r="B1706">
        <v>1705</v>
      </c>
      <c r="C1706" s="5" t="s">
        <v>236</v>
      </c>
      <c r="D1706" s="5"/>
      <c r="E1706" s="13">
        <v>15753</v>
      </c>
      <c r="F1706" s="5" t="s">
        <v>61</v>
      </c>
      <c r="G1706" s="6">
        <v>190.69800000000001</v>
      </c>
      <c r="I1706" s="9">
        <f t="shared" si="26"/>
        <v>190.69800000000001</v>
      </c>
    </row>
    <row r="1707" spans="2:9" x14ac:dyDescent="0.3">
      <c r="B1707">
        <v>1706</v>
      </c>
      <c r="C1707" s="5" t="s">
        <v>492</v>
      </c>
      <c r="D1707" s="5" t="s">
        <v>14</v>
      </c>
      <c r="E1707" s="13">
        <v>15754</v>
      </c>
      <c r="F1707" s="5" t="s">
        <v>61</v>
      </c>
      <c r="G1707" s="6">
        <v>193.39599999999999</v>
      </c>
      <c r="I1707" s="9">
        <f t="shared" si="26"/>
        <v>193.39599999999999</v>
      </c>
    </row>
    <row r="1708" spans="2:9" x14ac:dyDescent="0.3">
      <c r="B1708">
        <v>1707</v>
      </c>
      <c r="C1708" s="5" t="s">
        <v>636</v>
      </c>
      <c r="D1708" s="5" t="s">
        <v>22</v>
      </c>
      <c r="E1708" s="13">
        <v>15755</v>
      </c>
      <c r="F1708" s="5" t="s">
        <v>61</v>
      </c>
      <c r="G1708" s="6">
        <v>1196.28</v>
      </c>
      <c r="I1708" s="9">
        <f t="shared" si="26"/>
        <v>1196.28</v>
      </c>
    </row>
    <row r="1709" spans="2:9" x14ac:dyDescent="0.3">
      <c r="B1709">
        <v>1708</v>
      </c>
      <c r="C1709" s="5" t="s">
        <v>493</v>
      </c>
      <c r="D1709" s="5" t="s">
        <v>22</v>
      </c>
      <c r="E1709" s="13">
        <v>15756</v>
      </c>
      <c r="F1709" s="5" t="s">
        <v>61</v>
      </c>
      <c r="G1709" s="6">
        <v>300.86500000000001</v>
      </c>
      <c r="I1709" s="9">
        <f t="shared" si="26"/>
        <v>300.86500000000001</v>
      </c>
    </row>
    <row r="1710" spans="2:9" x14ac:dyDescent="0.3">
      <c r="B1710">
        <v>1709</v>
      </c>
      <c r="C1710" s="5" t="s">
        <v>481</v>
      </c>
      <c r="D1710" s="5" t="s">
        <v>14</v>
      </c>
      <c r="E1710" s="13">
        <v>15757</v>
      </c>
      <c r="F1710" s="5" t="s">
        <v>61</v>
      </c>
      <c r="G1710" s="6">
        <v>522.66</v>
      </c>
      <c r="I1710" s="9">
        <f t="shared" si="26"/>
        <v>522.66</v>
      </c>
    </row>
    <row r="1711" spans="2:9" x14ac:dyDescent="0.3">
      <c r="B1711">
        <v>1710</v>
      </c>
      <c r="C1711" s="5" t="s">
        <v>637</v>
      </c>
      <c r="D1711" s="5" t="s">
        <v>14</v>
      </c>
      <c r="E1711" s="13">
        <v>15758</v>
      </c>
      <c r="F1711" s="5" t="s">
        <v>61</v>
      </c>
      <c r="G1711" s="6">
        <v>360.31700000000001</v>
      </c>
      <c r="I1711" s="9">
        <f t="shared" si="26"/>
        <v>360.31700000000001</v>
      </c>
    </row>
    <row r="1712" spans="2:9" x14ac:dyDescent="0.3">
      <c r="B1712">
        <v>1711</v>
      </c>
      <c r="C1712" s="5" t="s">
        <v>638</v>
      </c>
      <c r="D1712" s="5" t="s">
        <v>14</v>
      </c>
      <c r="E1712" s="13">
        <v>15759</v>
      </c>
      <c r="F1712" s="5" t="s">
        <v>61</v>
      </c>
      <c r="G1712" s="6">
        <v>863.55899999999997</v>
      </c>
      <c r="I1712" s="9">
        <f t="shared" si="26"/>
        <v>863.55899999999997</v>
      </c>
    </row>
    <row r="1713" spans="2:9" x14ac:dyDescent="0.3">
      <c r="B1713">
        <v>1712</v>
      </c>
      <c r="C1713" s="5" t="s">
        <v>639</v>
      </c>
      <c r="D1713" s="5" t="s">
        <v>22</v>
      </c>
      <c r="E1713" s="13">
        <v>15760</v>
      </c>
      <c r="F1713" s="5" t="s">
        <v>61</v>
      </c>
      <c r="G1713" s="6">
        <v>163.48099999999999</v>
      </c>
      <c r="I1713" s="9">
        <f t="shared" si="26"/>
        <v>163.48099999999999</v>
      </c>
    </row>
    <row r="1714" spans="2:9" x14ac:dyDescent="0.3">
      <c r="B1714">
        <v>1713</v>
      </c>
      <c r="C1714" s="5" t="s">
        <v>387</v>
      </c>
      <c r="D1714" s="5" t="s">
        <v>36</v>
      </c>
      <c r="E1714" s="13">
        <v>14200</v>
      </c>
      <c r="F1714" s="5" t="s">
        <v>61</v>
      </c>
      <c r="G1714" s="6">
        <v>267.952</v>
      </c>
      <c r="I1714" s="9">
        <f t="shared" si="26"/>
        <v>267.952</v>
      </c>
    </row>
    <row r="1715" spans="2:9" x14ac:dyDescent="0.3">
      <c r="B1715">
        <v>1714</v>
      </c>
      <c r="C1715" s="5" t="s">
        <v>389</v>
      </c>
      <c r="D1715" s="5" t="s">
        <v>14</v>
      </c>
      <c r="E1715" s="13">
        <v>14201</v>
      </c>
      <c r="F1715" s="5" t="s">
        <v>61</v>
      </c>
      <c r="G1715" s="6">
        <v>904.29700000000003</v>
      </c>
      <c r="I1715" s="9">
        <f t="shared" si="26"/>
        <v>904.29700000000003</v>
      </c>
    </row>
    <row r="1716" spans="2:9" x14ac:dyDescent="0.3">
      <c r="B1716">
        <v>1715</v>
      </c>
      <c r="C1716" s="5" t="s">
        <v>381</v>
      </c>
      <c r="D1716" s="5" t="s">
        <v>36</v>
      </c>
      <c r="E1716" s="13">
        <v>14202</v>
      </c>
      <c r="F1716" s="5" t="s">
        <v>61</v>
      </c>
      <c r="G1716" s="6">
        <v>274.52</v>
      </c>
      <c r="I1716" s="9">
        <f t="shared" si="26"/>
        <v>274.52</v>
      </c>
    </row>
    <row r="1717" spans="2:9" x14ac:dyDescent="0.3">
      <c r="B1717">
        <v>1716</v>
      </c>
      <c r="C1717" s="5" t="s">
        <v>640</v>
      </c>
      <c r="D1717" s="5" t="s">
        <v>14</v>
      </c>
      <c r="E1717" s="13">
        <v>14203</v>
      </c>
      <c r="F1717" s="5" t="s">
        <v>61</v>
      </c>
      <c r="G1717" s="6">
        <v>941.20600000000002</v>
      </c>
      <c r="I1717" s="9">
        <f t="shared" si="26"/>
        <v>941.20600000000002</v>
      </c>
    </row>
    <row r="1718" spans="2:9" x14ac:dyDescent="0.3">
      <c r="B1718">
        <v>1717</v>
      </c>
      <c r="C1718" s="5" t="s">
        <v>640</v>
      </c>
      <c r="D1718" s="5" t="s">
        <v>14</v>
      </c>
      <c r="E1718" s="13">
        <v>14204</v>
      </c>
      <c r="F1718" s="5" t="s">
        <v>61</v>
      </c>
      <c r="G1718" s="6">
        <v>175.381</v>
      </c>
      <c r="I1718" s="9">
        <f t="shared" si="26"/>
        <v>175.381</v>
      </c>
    </row>
    <row r="1719" spans="2:9" x14ac:dyDescent="0.3">
      <c r="B1719">
        <v>1718</v>
      </c>
      <c r="C1719" s="5" t="s">
        <v>473</v>
      </c>
      <c r="D1719" s="5" t="s">
        <v>36</v>
      </c>
      <c r="E1719" s="13">
        <v>14205</v>
      </c>
      <c r="F1719" s="5" t="s">
        <v>61</v>
      </c>
      <c r="G1719" s="6">
        <v>1146.02</v>
      </c>
      <c r="I1719" s="9">
        <f t="shared" si="26"/>
        <v>1146.02</v>
      </c>
    </row>
    <row r="1720" spans="2:9" x14ac:dyDescent="0.3">
      <c r="B1720">
        <v>1719</v>
      </c>
      <c r="C1720" s="5" t="s">
        <v>477</v>
      </c>
      <c r="D1720" s="5" t="s">
        <v>478</v>
      </c>
      <c r="E1720" s="13">
        <v>14206</v>
      </c>
      <c r="F1720" s="5" t="s">
        <v>61</v>
      </c>
      <c r="G1720" s="6">
        <v>541.43799999999999</v>
      </c>
      <c r="I1720" s="9">
        <f t="shared" si="26"/>
        <v>541.43799999999999</v>
      </c>
    </row>
    <row r="1721" spans="2:9" x14ac:dyDescent="0.3">
      <c r="B1721">
        <v>1720</v>
      </c>
      <c r="C1721" s="5" t="s">
        <v>477</v>
      </c>
      <c r="D1721" s="5" t="s">
        <v>478</v>
      </c>
      <c r="E1721" s="13">
        <v>14207</v>
      </c>
      <c r="F1721" s="5" t="s">
        <v>61</v>
      </c>
      <c r="G1721" s="6">
        <v>262.24400000000003</v>
      </c>
      <c r="I1721" s="9">
        <f t="shared" si="26"/>
        <v>262.24400000000003</v>
      </c>
    </row>
    <row r="1722" spans="2:9" x14ac:dyDescent="0.3">
      <c r="B1722">
        <v>1721</v>
      </c>
      <c r="C1722" s="5" t="s">
        <v>631</v>
      </c>
      <c r="D1722" s="5" t="s">
        <v>14</v>
      </c>
      <c r="E1722" s="13">
        <v>14208</v>
      </c>
      <c r="F1722" s="5" t="s">
        <v>61</v>
      </c>
      <c r="G1722" s="6">
        <v>264.94099999999997</v>
      </c>
      <c r="I1722" s="9">
        <f t="shared" si="26"/>
        <v>264.94099999999997</v>
      </c>
    </row>
    <row r="1723" spans="2:9" x14ac:dyDescent="0.3">
      <c r="B1723">
        <v>1722</v>
      </c>
      <c r="C1723" s="5" t="s">
        <v>631</v>
      </c>
      <c r="D1723" s="5" t="s">
        <v>14</v>
      </c>
      <c r="E1723" s="13">
        <v>14245</v>
      </c>
      <c r="F1723" s="5" t="s">
        <v>61</v>
      </c>
      <c r="G1723" s="6">
        <v>264.988</v>
      </c>
      <c r="I1723" s="9">
        <f t="shared" si="26"/>
        <v>264.988</v>
      </c>
    </row>
    <row r="1724" spans="2:9" x14ac:dyDescent="0.3">
      <c r="B1724">
        <v>1723</v>
      </c>
      <c r="C1724" s="5" t="s">
        <v>225</v>
      </c>
      <c r="D1724" s="5" t="s">
        <v>37</v>
      </c>
      <c r="E1724" s="13">
        <v>14246</v>
      </c>
      <c r="F1724" s="5" t="s">
        <v>61</v>
      </c>
      <c r="G1724" s="6">
        <v>426.82</v>
      </c>
      <c r="I1724" s="9">
        <f t="shared" si="26"/>
        <v>426.82</v>
      </c>
    </row>
    <row r="1725" spans="2:9" x14ac:dyDescent="0.3">
      <c r="B1725">
        <v>1724</v>
      </c>
      <c r="C1725" s="5" t="s">
        <v>225</v>
      </c>
      <c r="D1725" s="5" t="s">
        <v>37</v>
      </c>
      <c r="E1725" s="13">
        <v>14247</v>
      </c>
      <c r="F1725" s="5" t="s">
        <v>61</v>
      </c>
      <c r="G1725" s="6">
        <v>339.84399999999999</v>
      </c>
      <c r="I1725" s="9">
        <f t="shared" si="26"/>
        <v>339.84399999999999</v>
      </c>
    </row>
    <row r="1726" spans="2:9" x14ac:dyDescent="0.3">
      <c r="B1726">
        <v>1725</v>
      </c>
      <c r="C1726" s="5" t="s">
        <v>389</v>
      </c>
      <c r="D1726" s="5" t="s">
        <v>14</v>
      </c>
      <c r="E1726" s="13">
        <v>14248</v>
      </c>
      <c r="F1726" s="5" t="s">
        <v>61</v>
      </c>
      <c r="G1726" s="6">
        <v>318.37900000000002</v>
      </c>
      <c r="I1726" s="9">
        <f t="shared" si="26"/>
        <v>318.37900000000002</v>
      </c>
    </row>
    <row r="1727" spans="2:9" x14ac:dyDescent="0.3">
      <c r="B1727">
        <v>1726</v>
      </c>
      <c r="C1727" s="5" t="s">
        <v>225</v>
      </c>
      <c r="D1727" s="5" t="s">
        <v>37</v>
      </c>
      <c r="E1727" s="13">
        <v>14249</v>
      </c>
      <c r="F1727" s="5" t="s">
        <v>61</v>
      </c>
      <c r="G1727" s="6">
        <v>245.249</v>
      </c>
      <c r="I1727" s="9">
        <f t="shared" si="26"/>
        <v>245.249</v>
      </c>
    </row>
    <row r="1728" spans="2:9" x14ac:dyDescent="0.3">
      <c r="B1728">
        <v>1727</v>
      </c>
      <c r="C1728" s="5" t="s">
        <v>225</v>
      </c>
      <c r="D1728" s="5" t="s">
        <v>37</v>
      </c>
      <c r="E1728" s="13">
        <v>14250</v>
      </c>
      <c r="F1728" s="5" t="s">
        <v>61</v>
      </c>
      <c r="G1728" s="6">
        <v>308.12</v>
      </c>
      <c r="I1728" s="9">
        <f t="shared" si="26"/>
        <v>308.12</v>
      </c>
    </row>
    <row r="1729" spans="2:9" x14ac:dyDescent="0.3">
      <c r="B1729">
        <v>1728</v>
      </c>
      <c r="C1729" s="5" t="s">
        <v>385</v>
      </c>
      <c r="D1729" s="5" t="s">
        <v>14</v>
      </c>
      <c r="E1729" s="13">
        <v>14251</v>
      </c>
      <c r="F1729" s="5" t="s">
        <v>61</v>
      </c>
      <c r="G1729" s="6">
        <v>316.96800000000002</v>
      </c>
      <c r="I1729" s="9">
        <f t="shared" si="26"/>
        <v>316.96800000000002</v>
      </c>
    </row>
    <row r="1730" spans="2:9" x14ac:dyDescent="0.3">
      <c r="B1730">
        <v>1729</v>
      </c>
      <c r="C1730" s="5" t="s">
        <v>479</v>
      </c>
      <c r="D1730" s="5" t="s">
        <v>37</v>
      </c>
      <c r="E1730" s="13">
        <v>14252</v>
      </c>
      <c r="F1730" s="5" t="s">
        <v>61</v>
      </c>
      <c r="G1730" s="6">
        <v>547.46199999999999</v>
      </c>
      <c r="I1730" s="9">
        <f t="shared" ref="I1730:I1793" si="27">IF(F1730="MELBOURNE",G1730,0)</f>
        <v>547.46199999999999</v>
      </c>
    </row>
    <row r="1731" spans="2:9" x14ac:dyDescent="0.3">
      <c r="B1731">
        <v>1730</v>
      </c>
      <c r="C1731" s="5" t="s">
        <v>479</v>
      </c>
      <c r="D1731" s="5" t="s">
        <v>37</v>
      </c>
      <c r="E1731" s="13">
        <v>14253</v>
      </c>
      <c r="F1731" s="5" t="s">
        <v>61</v>
      </c>
      <c r="G1731" s="6">
        <v>314.57799999999997</v>
      </c>
      <c r="I1731" s="9">
        <f t="shared" si="27"/>
        <v>314.57799999999997</v>
      </c>
    </row>
    <row r="1732" spans="2:9" x14ac:dyDescent="0.3">
      <c r="B1732">
        <v>1731</v>
      </c>
      <c r="C1732" s="5" t="s">
        <v>236</v>
      </c>
      <c r="D1732" s="5"/>
      <c r="E1732" s="13">
        <v>15858</v>
      </c>
      <c r="F1732" s="5" t="s">
        <v>73</v>
      </c>
      <c r="G1732" s="6">
        <v>605.87699999999995</v>
      </c>
      <c r="I1732" s="9">
        <f t="shared" si="27"/>
        <v>0</v>
      </c>
    </row>
    <row r="1733" spans="2:9" x14ac:dyDescent="0.3">
      <c r="B1733">
        <v>1732</v>
      </c>
      <c r="C1733" s="5" t="s">
        <v>641</v>
      </c>
      <c r="D1733" s="5"/>
      <c r="E1733" s="13">
        <v>15859</v>
      </c>
      <c r="F1733" s="5" t="s">
        <v>61</v>
      </c>
      <c r="G1733" s="6">
        <v>100.497</v>
      </c>
      <c r="I1733" s="9">
        <f t="shared" si="27"/>
        <v>100.497</v>
      </c>
    </row>
    <row r="1734" spans="2:9" x14ac:dyDescent="0.3">
      <c r="B1734">
        <v>1733</v>
      </c>
      <c r="C1734" s="5" t="s">
        <v>642</v>
      </c>
      <c r="D1734" s="5" t="s">
        <v>50</v>
      </c>
      <c r="E1734" s="13">
        <v>15861</v>
      </c>
      <c r="F1734" s="5" t="s">
        <v>61</v>
      </c>
      <c r="G1734" s="6">
        <v>306.8</v>
      </c>
      <c r="I1734" s="9">
        <f t="shared" si="27"/>
        <v>306.8</v>
      </c>
    </row>
    <row r="1735" spans="2:9" x14ac:dyDescent="0.3">
      <c r="B1735">
        <v>1734</v>
      </c>
      <c r="C1735" s="5" t="s">
        <v>642</v>
      </c>
      <c r="D1735" s="5" t="s">
        <v>50</v>
      </c>
      <c r="E1735" s="13">
        <v>15862</v>
      </c>
      <c r="F1735" s="5" t="s">
        <v>61</v>
      </c>
      <c r="G1735" s="6">
        <v>308.62299999999999</v>
      </c>
      <c r="I1735" s="9">
        <f t="shared" si="27"/>
        <v>308.62299999999999</v>
      </c>
    </row>
    <row r="1736" spans="2:9" x14ac:dyDescent="0.3">
      <c r="B1736">
        <v>1735</v>
      </c>
      <c r="C1736" s="5" t="s">
        <v>642</v>
      </c>
      <c r="D1736" s="5" t="s">
        <v>50</v>
      </c>
      <c r="E1736" s="13">
        <v>15863</v>
      </c>
      <c r="F1736" s="5" t="s">
        <v>61</v>
      </c>
      <c r="G1736" s="6">
        <v>321.35199999999998</v>
      </c>
      <c r="I1736" s="9">
        <f t="shared" si="27"/>
        <v>321.35199999999998</v>
      </c>
    </row>
    <row r="1737" spans="2:9" x14ac:dyDescent="0.3">
      <c r="B1737">
        <v>1736</v>
      </c>
      <c r="C1737" s="5" t="s">
        <v>643</v>
      </c>
      <c r="D1737" s="5" t="s">
        <v>88</v>
      </c>
      <c r="E1737" s="13">
        <v>15864</v>
      </c>
      <c r="F1737" s="5" t="s">
        <v>61</v>
      </c>
      <c r="G1737" s="6">
        <v>417.971</v>
      </c>
      <c r="I1737" s="9">
        <f t="shared" si="27"/>
        <v>417.971</v>
      </c>
    </row>
    <row r="1738" spans="2:9" x14ac:dyDescent="0.3">
      <c r="B1738">
        <v>1737</v>
      </c>
      <c r="C1738" s="5" t="s">
        <v>644</v>
      </c>
      <c r="D1738" s="5" t="s">
        <v>50</v>
      </c>
      <c r="E1738" s="13">
        <v>15865</v>
      </c>
      <c r="F1738" s="5" t="s">
        <v>61</v>
      </c>
      <c r="G1738" s="6">
        <v>444.22199999999998</v>
      </c>
      <c r="I1738" s="9">
        <f t="shared" si="27"/>
        <v>444.22199999999998</v>
      </c>
    </row>
    <row r="1739" spans="2:9" x14ac:dyDescent="0.3">
      <c r="B1739">
        <v>1738</v>
      </c>
      <c r="C1739" s="5" t="s">
        <v>644</v>
      </c>
      <c r="D1739" s="5" t="s">
        <v>50</v>
      </c>
      <c r="E1739" s="13">
        <v>15866</v>
      </c>
      <c r="F1739" s="5" t="s">
        <v>61</v>
      </c>
      <c r="G1739" s="6">
        <v>193.94200000000001</v>
      </c>
      <c r="I1739" s="9">
        <f t="shared" si="27"/>
        <v>193.94200000000001</v>
      </c>
    </row>
    <row r="1740" spans="2:9" x14ac:dyDescent="0.3">
      <c r="B1740">
        <v>1739</v>
      </c>
      <c r="C1740" s="5" t="s">
        <v>637</v>
      </c>
      <c r="D1740" s="5" t="s">
        <v>14</v>
      </c>
      <c r="E1740" s="13">
        <v>15867</v>
      </c>
      <c r="F1740" s="5" t="s">
        <v>61</v>
      </c>
      <c r="G1740" s="6">
        <v>1113.58</v>
      </c>
      <c r="I1740" s="9">
        <f t="shared" si="27"/>
        <v>1113.58</v>
      </c>
    </row>
    <row r="1741" spans="2:9" x14ac:dyDescent="0.3">
      <c r="B1741">
        <v>1740</v>
      </c>
      <c r="C1741" s="5" t="s">
        <v>580</v>
      </c>
      <c r="D1741" s="5" t="s">
        <v>16</v>
      </c>
      <c r="E1741" s="13">
        <v>18304</v>
      </c>
      <c r="F1741" s="5" t="s">
        <v>61</v>
      </c>
      <c r="G1741" s="6">
        <v>347.88499999999999</v>
      </c>
      <c r="I1741" s="9">
        <f t="shared" si="27"/>
        <v>347.88499999999999</v>
      </c>
    </row>
    <row r="1742" spans="2:9" x14ac:dyDescent="0.3">
      <c r="B1742">
        <v>1741</v>
      </c>
      <c r="C1742" s="5" t="s">
        <v>645</v>
      </c>
      <c r="D1742" s="5" t="s">
        <v>16</v>
      </c>
      <c r="E1742" s="13">
        <v>18401</v>
      </c>
      <c r="F1742" s="5" t="s">
        <v>61</v>
      </c>
      <c r="G1742" s="6">
        <v>264.21899999999999</v>
      </c>
      <c r="I1742" s="9">
        <f t="shared" si="27"/>
        <v>264.21899999999999</v>
      </c>
    </row>
    <row r="1743" spans="2:9" x14ac:dyDescent="0.3">
      <c r="B1743">
        <v>1742</v>
      </c>
      <c r="C1743" s="5" t="s">
        <v>581</v>
      </c>
      <c r="D1743" s="5" t="s">
        <v>16</v>
      </c>
      <c r="E1743" s="13">
        <v>18402</v>
      </c>
      <c r="F1743" s="5" t="s">
        <v>61</v>
      </c>
      <c r="G1743" s="6">
        <v>158.68899999999999</v>
      </c>
      <c r="I1743" s="9">
        <f t="shared" si="27"/>
        <v>158.68899999999999</v>
      </c>
    </row>
    <row r="1744" spans="2:9" x14ac:dyDescent="0.3">
      <c r="B1744">
        <v>1743</v>
      </c>
      <c r="C1744" s="5" t="s">
        <v>584</v>
      </c>
      <c r="D1744" s="5" t="s">
        <v>16</v>
      </c>
      <c r="E1744" s="13">
        <v>18403</v>
      </c>
      <c r="F1744" s="5" t="s">
        <v>61</v>
      </c>
      <c r="G1744" s="6">
        <v>688.49400000000003</v>
      </c>
      <c r="I1744" s="9">
        <f t="shared" si="27"/>
        <v>688.49400000000003</v>
      </c>
    </row>
    <row r="1745" spans="2:9" x14ac:dyDescent="0.3">
      <c r="B1745">
        <v>1744</v>
      </c>
      <c r="C1745" s="5" t="s">
        <v>585</v>
      </c>
      <c r="D1745" s="5" t="s">
        <v>16</v>
      </c>
      <c r="E1745" s="13">
        <v>18404</v>
      </c>
      <c r="F1745" s="5" t="s">
        <v>61</v>
      </c>
      <c r="G1745" s="6">
        <v>138.18299999999999</v>
      </c>
      <c r="I1745" s="9">
        <f t="shared" si="27"/>
        <v>138.18299999999999</v>
      </c>
    </row>
    <row r="1746" spans="2:9" x14ac:dyDescent="0.3">
      <c r="B1746">
        <v>1745</v>
      </c>
      <c r="C1746" s="5" t="s">
        <v>646</v>
      </c>
      <c r="D1746" s="5" t="s">
        <v>16</v>
      </c>
      <c r="E1746" s="13">
        <v>18405</v>
      </c>
      <c r="F1746" s="5" t="s">
        <v>61</v>
      </c>
      <c r="G1746" s="6">
        <v>532.27599999999995</v>
      </c>
      <c r="I1746" s="9">
        <f t="shared" si="27"/>
        <v>532.27599999999995</v>
      </c>
    </row>
    <row r="1747" spans="2:9" x14ac:dyDescent="0.3">
      <c r="B1747">
        <v>1746</v>
      </c>
      <c r="C1747" s="5" t="s">
        <v>647</v>
      </c>
      <c r="D1747" s="5" t="s">
        <v>16</v>
      </c>
      <c r="E1747" s="13">
        <v>18406</v>
      </c>
      <c r="F1747" s="5" t="s">
        <v>61</v>
      </c>
      <c r="G1747" s="6">
        <v>197.06800000000001</v>
      </c>
      <c r="I1747" s="9">
        <f t="shared" si="27"/>
        <v>197.06800000000001</v>
      </c>
    </row>
    <row r="1748" spans="2:9" x14ac:dyDescent="0.3">
      <c r="B1748">
        <v>1747</v>
      </c>
      <c r="C1748" s="5" t="s">
        <v>648</v>
      </c>
      <c r="D1748" s="5" t="s">
        <v>16</v>
      </c>
      <c r="E1748" s="13">
        <v>18407</v>
      </c>
      <c r="F1748" s="5" t="s">
        <v>61</v>
      </c>
      <c r="G1748" s="6">
        <v>618.74900000000002</v>
      </c>
      <c r="I1748" s="9">
        <f t="shared" si="27"/>
        <v>618.74900000000002</v>
      </c>
    </row>
    <row r="1749" spans="2:9" x14ac:dyDescent="0.3">
      <c r="B1749">
        <v>1748</v>
      </c>
      <c r="C1749" s="5" t="s">
        <v>572</v>
      </c>
      <c r="D1749" s="5" t="s">
        <v>16</v>
      </c>
      <c r="E1749" s="13">
        <v>18408</v>
      </c>
      <c r="F1749" s="5" t="s">
        <v>61</v>
      </c>
      <c r="G1749" s="6">
        <v>769.88400000000001</v>
      </c>
      <c r="I1749" s="9">
        <f t="shared" si="27"/>
        <v>769.88400000000001</v>
      </c>
    </row>
    <row r="1750" spans="2:9" x14ac:dyDescent="0.3">
      <c r="B1750">
        <v>1749</v>
      </c>
      <c r="C1750" s="5" t="s">
        <v>236</v>
      </c>
      <c r="D1750" s="5"/>
      <c r="E1750" s="13">
        <v>15761</v>
      </c>
      <c r="F1750" s="5" t="s">
        <v>61</v>
      </c>
      <c r="G1750" s="6">
        <v>620.84100000000001</v>
      </c>
      <c r="I1750" s="9">
        <f t="shared" si="27"/>
        <v>620.84100000000001</v>
      </c>
    </row>
    <row r="1751" spans="2:9" x14ac:dyDescent="0.3">
      <c r="B1751">
        <v>1750</v>
      </c>
      <c r="C1751" s="5" t="s">
        <v>649</v>
      </c>
      <c r="D1751" s="5" t="s">
        <v>14</v>
      </c>
      <c r="E1751" s="13">
        <v>15762</v>
      </c>
      <c r="F1751" s="5" t="s">
        <v>61</v>
      </c>
      <c r="G1751" s="6">
        <v>1325.49</v>
      </c>
      <c r="I1751" s="9">
        <f t="shared" si="27"/>
        <v>1325.49</v>
      </c>
    </row>
    <row r="1752" spans="2:9" x14ac:dyDescent="0.3">
      <c r="B1752">
        <v>1751</v>
      </c>
      <c r="C1752" s="5" t="s">
        <v>637</v>
      </c>
      <c r="D1752" s="5" t="s">
        <v>14</v>
      </c>
      <c r="E1752" s="13">
        <v>15763</v>
      </c>
      <c r="F1752" s="5" t="s">
        <v>61</v>
      </c>
      <c r="G1752" s="6">
        <v>958.55100000000004</v>
      </c>
      <c r="I1752" s="9">
        <f t="shared" si="27"/>
        <v>958.55100000000004</v>
      </c>
    </row>
    <row r="1753" spans="2:9" x14ac:dyDescent="0.3">
      <c r="B1753">
        <v>1752</v>
      </c>
      <c r="C1753" s="5" t="s">
        <v>490</v>
      </c>
      <c r="D1753" s="5" t="s">
        <v>14</v>
      </c>
      <c r="E1753" s="13">
        <v>15764</v>
      </c>
      <c r="F1753" s="5" t="s">
        <v>73</v>
      </c>
      <c r="G1753" s="6">
        <v>963.89</v>
      </c>
      <c r="I1753" s="9">
        <f t="shared" si="27"/>
        <v>0</v>
      </c>
    </row>
    <row r="1754" spans="2:9" x14ac:dyDescent="0.3">
      <c r="B1754">
        <v>1753</v>
      </c>
      <c r="C1754" s="5" t="s">
        <v>650</v>
      </c>
      <c r="D1754" s="5" t="s">
        <v>651</v>
      </c>
      <c r="E1754" s="13">
        <v>15765</v>
      </c>
      <c r="F1754" s="5" t="s">
        <v>73</v>
      </c>
      <c r="G1754" s="6">
        <v>779.25300000000004</v>
      </c>
      <c r="I1754" s="9">
        <f t="shared" si="27"/>
        <v>0</v>
      </c>
    </row>
    <row r="1755" spans="2:9" x14ac:dyDescent="0.3">
      <c r="B1755">
        <v>1754</v>
      </c>
      <c r="C1755" s="5" t="s">
        <v>652</v>
      </c>
      <c r="D1755" s="5" t="s">
        <v>88</v>
      </c>
      <c r="E1755" s="13">
        <v>15766</v>
      </c>
      <c r="F1755" s="5" t="s">
        <v>61</v>
      </c>
      <c r="G1755" s="6">
        <v>167.92699999999999</v>
      </c>
      <c r="I1755" s="9">
        <f t="shared" si="27"/>
        <v>167.92699999999999</v>
      </c>
    </row>
    <row r="1756" spans="2:9" x14ac:dyDescent="0.3">
      <c r="B1756">
        <v>1755</v>
      </c>
      <c r="C1756" s="5" t="s">
        <v>637</v>
      </c>
      <c r="D1756" s="5" t="s">
        <v>14</v>
      </c>
      <c r="E1756" s="13">
        <v>15767</v>
      </c>
      <c r="F1756" s="5" t="s">
        <v>61</v>
      </c>
      <c r="G1756" s="6">
        <v>1060.06</v>
      </c>
      <c r="I1756" s="9">
        <f t="shared" si="27"/>
        <v>1060.06</v>
      </c>
    </row>
    <row r="1757" spans="2:9" x14ac:dyDescent="0.3">
      <c r="B1757">
        <v>1756</v>
      </c>
      <c r="C1757" s="5" t="s">
        <v>653</v>
      </c>
      <c r="D1757" s="5" t="s">
        <v>22</v>
      </c>
      <c r="E1757" s="13">
        <v>15768</v>
      </c>
      <c r="F1757" s="5" t="s">
        <v>61</v>
      </c>
      <c r="G1757" s="6">
        <v>1072.81</v>
      </c>
      <c r="I1757" s="9">
        <f t="shared" si="27"/>
        <v>1072.81</v>
      </c>
    </row>
    <row r="1758" spans="2:9" x14ac:dyDescent="0.3">
      <c r="B1758">
        <v>1757</v>
      </c>
      <c r="C1758" s="5" t="s">
        <v>639</v>
      </c>
      <c r="D1758" s="5" t="s">
        <v>22</v>
      </c>
      <c r="E1758" s="13">
        <v>15769</v>
      </c>
      <c r="F1758" s="5" t="s">
        <v>61</v>
      </c>
      <c r="G1758" s="6">
        <v>303.48099999999999</v>
      </c>
      <c r="I1758" s="9">
        <f t="shared" si="27"/>
        <v>303.48099999999999</v>
      </c>
    </row>
    <row r="1759" spans="2:9" x14ac:dyDescent="0.3">
      <c r="B1759">
        <v>1758</v>
      </c>
      <c r="C1759" s="5" t="s">
        <v>644</v>
      </c>
      <c r="D1759" s="5" t="s">
        <v>50</v>
      </c>
      <c r="E1759" s="13">
        <v>15770</v>
      </c>
      <c r="F1759" s="5" t="s">
        <v>61</v>
      </c>
      <c r="G1759" s="6">
        <v>1014.53</v>
      </c>
      <c r="I1759" s="9">
        <f t="shared" si="27"/>
        <v>1014.53</v>
      </c>
    </row>
    <row r="1760" spans="2:9" x14ac:dyDescent="0.3">
      <c r="B1760">
        <v>1759</v>
      </c>
      <c r="C1760" s="5" t="s">
        <v>490</v>
      </c>
      <c r="D1760" s="5" t="s">
        <v>14</v>
      </c>
      <c r="E1760" s="13">
        <v>15771</v>
      </c>
      <c r="F1760" s="5" t="s">
        <v>61</v>
      </c>
      <c r="G1760" s="6">
        <v>223.55699999999999</v>
      </c>
      <c r="I1760" s="9">
        <f t="shared" si="27"/>
        <v>223.55699999999999</v>
      </c>
    </row>
    <row r="1761" spans="2:9" x14ac:dyDescent="0.3">
      <c r="B1761">
        <v>1760</v>
      </c>
      <c r="C1761" s="5" t="s">
        <v>654</v>
      </c>
      <c r="D1761" s="5" t="s">
        <v>123</v>
      </c>
      <c r="E1761" s="13">
        <v>15772</v>
      </c>
      <c r="F1761" s="5" t="s">
        <v>61</v>
      </c>
      <c r="G1761" s="6">
        <v>424.15499999999997</v>
      </c>
      <c r="I1761" s="9">
        <f t="shared" si="27"/>
        <v>424.15499999999997</v>
      </c>
    </row>
    <row r="1762" spans="2:9" x14ac:dyDescent="0.3">
      <c r="B1762">
        <v>1761</v>
      </c>
      <c r="C1762" s="5" t="s">
        <v>490</v>
      </c>
      <c r="D1762" s="5" t="s">
        <v>14</v>
      </c>
      <c r="E1762" s="13">
        <v>15773</v>
      </c>
      <c r="F1762" s="5" t="s">
        <v>61</v>
      </c>
      <c r="G1762" s="6">
        <v>100.58</v>
      </c>
      <c r="I1762" s="9">
        <f t="shared" si="27"/>
        <v>100.58</v>
      </c>
    </row>
    <row r="1763" spans="2:9" x14ac:dyDescent="0.3">
      <c r="B1763">
        <v>1762</v>
      </c>
      <c r="C1763" s="5" t="s">
        <v>655</v>
      </c>
      <c r="D1763" s="5" t="s">
        <v>14</v>
      </c>
      <c r="E1763" s="13">
        <v>15774</v>
      </c>
      <c r="F1763" s="5" t="s">
        <v>61</v>
      </c>
      <c r="G1763" s="6">
        <v>616.70000000000005</v>
      </c>
      <c r="I1763" s="9">
        <f t="shared" si="27"/>
        <v>616.70000000000005</v>
      </c>
    </row>
    <row r="1764" spans="2:9" x14ac:dyDescent="0.3">
      <c r="B1764">
        <v>1763</v>
      </c>
      <c r="C1764" s="5" t="s">
        <v>656</v>
      </c>
      <c r="D1764" s="5" t="s">
        <v>16</v>
      </c>
      <c r="E1764" s="13">
        <v>15776</v>
      </c>
      <c r="F1764" s="5" t="s">
        <v>73</v>
      </c>
      <c r="G1764" s="6">
        <v>121.67100000000001</v>
      </c>
      <c r="I1764" s="9">
        <f t="shared" si="27"/>
        <v>0</v>
      </c>
    </row>
    <row r="1765" spans="2:9" x14ac:dyDescent="0.3">
      <c r="B1765">
        <v>1764</v>
      </c>
      <c r="C1765" s="5" t="s">
        <v>657</v>
      </c>
      <c r="D1765" s="5" t="s">
        <v>14</v>
      </c>
      <c r="E1765" s="13">
        <v>15777</v>
      </c>
      <c r="F1765" s="5" t="s">
        <v>73</v>
      </c>
      <c r="G1765" s="6">
        <v>98.796999999999997</v>
      </c>
      <c r="I1765" s="9">
        <f t="shared" si="27"/>
        <v>0</v>
      </c>
    </row>
    <row r="1766" spans="2:9" x14ac:dyDescent="0.3">
      <c r="B1766">
        <v>1765</v>
      </c>
      <c r="C1766" s="5" t="s">
        <v>642</v>
      </c>
      <c r="D1766" s="5" t="s">
        <v>50</v>
      </c>
      <c r="E1766" s="13">
        <v>15778</v>
      </c>
      <c r="F1766" s="5" t="s">
        <v>61</v>
      </c>
      <c r="G1766" s="6">
        <v>493.71899999999999</v>
      </c>
      <c r="I1766" s="9">
        <f t="shared" si="27"/>
        <v>493.71899999999999</v>
      </c>
    </row>
    <row r="1767" spans="2:9" x14ac:dyDescent="0.3">
      <c r="B1767">
        <v>1766</v>
      </c>
      <c r="C1767" s="5" t="s">
        <v>642</v>
      </c>
      <c r="D1767" s="5" t="s">
        <v>50</v>
      </c>
      <c r="E1767" s="13">
        <v>15779</v>
      </c>
      <c r="F1767" s="5" t="s">
        <v>61</v>
      </c>
      <c r="G1767" s="6">
        <v>329.74200000000002</v>
      </c>
      <c r="I1767" s="9">
        <f t="shared" si="27"/>
        <v>329.74200000000002</v>
      </c>
    </row>
    <row r="1768" spans="2:9" x14ac:dyDescent="0.3">
      <c r="B1768">
        <v>1767</v>
      </c>
      <c r="C1768" s="5" t="s">
        <v>642</v>
      </c>
      <c r="D1768" s="5" t="s">
        <v>50</v>
      </c>
      <c r="E1768" s="13">
        <v>15780</v>
      </c>
      <c r="F1768" s="5" t="s">
        <v>61</v>
      </c>
      <c r="G1768" s="6">
        <v>305.06200000000001</v>
      </c>
      <c r="I1768" s="9">
        <f t="shared" si="27"/>
        <v>305.06200000000001</v>
      </c>
    </row>
    <row r="1769" spans="2:9" x14ac:dyDescent="0.3">
      <c r="B1769">
        <v>1768</v>
      </c>
      <c r="C1769" s="5" t="s">
        <v>490</v>
      </c>
      <c r="D1769" s="5" t="s">
        <v>14</v>
      </c>
      <c r="E1769" s="13">
        <v>15781</v>
      </c>
      <c r="F1769" s="5" t="s">
        <v>61</v>
      </c>
      <c r="G1769" s="6">
        <v>169.065</v>
      </c>
      <c r="I1769" s="9">
        <f t="shared" si="27"/>
        <v>169.065</v>
      </c>
    </row>
    <row r="1770" spans="2:9" x14ac:dyDescent="0.3">
      <c r="B1770">
        <v>1769</v>
      </c>
      <c r="C1770" s="5" t="s">
        <v>642</v>
      </c>
      <c r="D1770" s="5" t="s">
        <v>50</v>
      </c>
      <c r="E1770" s="13">
        <v>15782</v>
      </c>
      <c r="F1770" s="5" t="s">
        <v>61</v>
      </c>
      <c r="G1770" s="6">
        <v>313.85199999999998</v>
      </c>
      <c r="I1770" s="9">
        <f t="shared" si="27"/>
        <v>313.85199999999998</v>
      </c>
    </row>
    <row r="1771" spans="2:9" x14ac:dyDescent="0.3">
      <c r="B1771">
        <v>1770</v>
      </c>
      <c r="C1771" s="5" t="s">
        <v>642</v>
      </c>
      <c r="D1771" s="5" t="s">
        <v>50</v>
      </c>
      <c r="E1771" s="13">
        <v>15783</v>
      </c>
      <c r="F1771" s="5" t="s">
        <v>61</v>
      </c>
      <c r="G1771" s="6">
        <v>313.911</v>
      </c>
      <c r="I1771" s="9">
        <f t="shared" si="27"/>
        <v>313.911</v>
      </c>
    </row>
    <row r="1772" spans="2:9" x14ac:dyDescent="0.3">
      <c r="B1772">
        <v>1771</v>
      </c>
      <c r="C1772" s="5" t="s">
        <v>658</v>
      </c>
      <c r="D1772" s="5"/>
      <c r="E1772" s="13">
        <v>15784</v>
      </c>
      <c r="F1772" s="5" t="s">
        <v>61</v>
      </c>
      <c r="G1772" s="6">
        <v>98.748999999999995</v>
      </c>
      <c r="I1772" s="9">
        <f t="shared" si="27"/>
        <v>98.748999999999995</v>
      </c>
    </row>
    <row r="1773" spans="2:9" x14ac:dyDescent="0.3">
      <c r="B1773">
        <v>1772</v>
      </c>
      <c r="C1773" s="5" t="s">
        <v>659</v>
      </c>
      <c r="D1773" s="5"/>
      <c r="E1773" s="13">
        <v>15785</v>
      </c>
      <c r="F1773" s="5" t="s">
        <v>61</v>
      </c>
      <c r="G1773" s="6">
        <v>91.697999999999993</v>
      </c>
      <c r="I1773" s="9">
        <f t="shared" si="27"/>
        <v>91.697999999999993</v>
      </c>
    </row>
    <row r="1774" spans="2:9" x14ac:dyDescent="0.3">
      <c r="B1774">
        <v>1773</v>
      </c>
      <c r="C1774" s="5" t="s">
        <v>660</v>
      </c>
      <c r="D1774" s="5"/>
      <c r="E1774" s="13">
        <v>15786</v>
      </c>
      <c r="F1774" s="5" t="s">
        <v>61</v>
      </c>
      <c r="G1774" s="6">
        <v>91.680999999999997</v>
      </c>
      <c r="I1774" s="9">
        <f t="shared" si="27"/>
        <v>91.680999999999997</v>
      </c>
    </row>
    <row r="1775" spans="2:9" x14ac:dyDescent="0.3">
      <c r="B1775">
        <v>1774</v>
      </c>
      <c r="C1775" s="5" t="s">
        <v>656</v>
      </c>
      <c r="D1775" s="5" t="s">
        <v>16</v>
      </c>
      <c r="E1775" s="13">
        <v>15787</v>
      </c>
      <c r="F1775" s="5" t="s">
        <v>73</v>
      </c>
      <c r="G1775" s="6">
        <v>344.28</v>
      </c>
      <c r="I1775" s="9">
        <f t="shared" si="27"/>
        <v>0</v>
      </c>
    </row>
    <row r="1776" spans="2:9" x14ac:dyDescent="0.3">
      <c r="B1776">
        <v>1775</v>
      </c>
      <c r="C1776" s="5" t="s">
        <v>661</v>
      </c>
      <c r="D1776" s="5" t="s">
        <v>37</v>
      </c>
      <c r="E1776" s="13">
        <v>15790</v>
      </c>
      <c r="F1776" s="5" t="s">
        <v>73</v>
      </c>
      <c r="G1776" s="6">
        <v>276.27699999999999</v>
      </c>
      <c r="I1776" s="9">
        <f t="shared" si="27"/>
        <v>0</v>
      </c>
    </row>
    <row r="1777" spans="2:9" x14ac:dyDescent="0.3">
      <c r="B1777">
        <v>1776</v>
      </c>
      <c r="C1777" s="5" t="s">
        <v>655</v>
      </c>
      <c r="D1777" s="5" t="s">
        <v>138</v>
      </c>
      <c r="E1777" s="13">
        <v>15791</v>
      </c>
      <c r="F1777" s="5" t="s">
        <v>61</v>
      </c>
      <c r="G1777" s="6">
        <v>894.08299999999997</v>
      </c>
      <c r="I1777" s="9">
        <f t="shared" si="27"/>
        <v>894.08299999999997</v>
      </c>
    </row>
    <row r="1778" spans="2:9" x14ac:dyDescent="0.3">
      <c r="B1778">
        <v>1777</v>
      </c>
      <c r="C1778" s="5" t="s">
        <v>236</v>
      </c>
      <c r="D1778" s="5"/>
      <c r="E1778" s="13">
        <v>15793</v>
      </c>
      <c r="F1778" s="5" t="s">
        <v>61</v>
      </c>
      <c r="G1778" s="6">
        <v>215.291</v>
      </c>
      <c r="I1778" s="9">
        <f t="shared" si="27"/>
        <v>215.291</v>
      </c>
    </row>
    <row r="1779" spans="2:9" x14ac:dyDescent="0.3">
      <c r="B1779">
        <v>1778</v>
      </c>
      <c r="C1779" s="5" t="s">
        <v>662</v>
      </c>
      <c r="D1779" s="5"/>
      <c r="E1779" s="13">
        <v>15794</v>
      </c>
      <c r="F1779" s="5" t="s">
        <v>61</v>
      </c>
      <c r="G1779" s="6">
        <v>233.22</v>
      </c>
      <c r="I1779" s="9">
        <f t="shared" si="27"/>
        <v>233.22</v>
      </c>
    </row>
    <row r="1780" spans="2:9" x14ac:dyDescent="0.3">
      <c r="B1780">
        <v>1779</v>
      </c>
      <c r="C1780" s="5" t="s">
        <v>663</v>
      </c>
      <c r="D1780" s="5" t="s">
        <v>22</v>
      </c>
      <c r="E1780" s="13">
        <v>15795</v>
      </c>
      <c r="F1780" s="5" t="s">
        <v>61</v>
      </c>
      <c r="G1780" s="6">
        <v>357.464</v>
      </c>
      <c r="I1780" s="9">
        <f t="shared" si="27"/>
        <v>357.464</v>
      </c>
    </row>
    <row r="1781" spans="2:9" x14ac:dyDescent="0.3">
      <c r="B1781">
        <v>1780</v>
      </c>
      <c r="C1781" s="5" t="s">
        <v>664</v>
      </c>
      <c r="D1781" s="5" t="s">
        <v>88</v>
      </c>
      <c r="E1781" s="13">
        <v>15796</v>
      </c>
      <c r="F1781" s="5" t="s">
        <v>61</v>
      </c>
      <c r="G1781" s="6">
        <v>158.36500000000001</v>
      </c>
      <c r="I1781" s="9">
        <f t="shared" si="27"/>
        <v>158.36500000000001</v>
      </c>
    </row>
    <row r="1782" spans="2:9" x14ac:dyDescent="0.3">
      <c r="B1782">
        <v>1781</v>
      </c>
      <c r="C1782" s="5" t="s">
        <v>665</v>
      </c>
      <c r="D1782" s="5" t="s">
        <v>50</v>
      </c>
      <c r="E1782" s="13">
        <v>15797</v>
      </c>
      <c r="F1782" s="5" t="s">
        <v>61</v>
      </c>
      <c r="G1782" s="6">
        <v>367.733</v>
      </c>
      <c r="I1782" s="9">
        <f t="shared" si="27"/>
        <v>367.733</v>
      </c>
    </row>
    <row r="1783" spans="2:9" x14ac:dyDescent="0.3">
      <c r="B1783">
        <v>1782</v>
      </c>
      <c r="C1783" s="5" t="s">
        <v>662</v>
      </c>
      <c r="D1783" s="5"/>
      <c r="E1783" s="13">
        <v>15798</v>
      </c>
      <c r="F1783" s="5" t="s">
        <v>61</v>
      </c>
      <c r="G1783" s="6">
        <v>152.483</v>
      </c>
      <c r="I1783" s="9">
        <f t="shared" si="27"/>
        <v>152.483</v>
      </c>
    </row>
    <row r="1784" spans="2:9" x14ac:dyDescent="0.3">
      <c r="B1784">
        <v>1783</v>
      </c>
      <c r="C1784" s="5" t="s">
        <v>664</v>
      </c>
      <c r="D1784" s="5" t="s">
        <v>88</v>
      </c>
      <c r="E1784" s="13">
        <v>15799</v>
      </c>
      <c r="F1784" s="5" t="s">
        <v>61</v>
      </c>
      <c r="G1784" s="6">
        <v>101.124</v>
      </c>
      <c r="I1784" s="9">
        <f t="shared" si="27"/>
        <v>101.124</v>
      </c>
    </row>
    <row r="1785" spans="2:9" x14ac:dyDescent="0.3">
      <c r="B1785">
        <v>1784</v>
      </c>
      <c r="C1785" s="5" t="s">
        <v>665</v>
      </c>
      <c r="D1785" s="5" t="s">
        <v>50</v>
      </c>
      <c r="E1785" s="13">
        <v>15800</v>
      </c>
      <c r="F1785" s="5" t="s">
        <v>61</v>
      </c>
      <c r="G1785" s="6">
        <v>332.57</v>
      </c>
      <c r="I1785" s="9">
        <f t="shared" si="27"/>
        <v>332.57</v>
      </c>
    </row>
    <row r="1786" spans="2:9" x14ac:dyDescent="0.3">
      <c r="B1786">
        <v>1785</v>
      </c>
      <c r="C1786" s="5" t="s">
        <v>666</v>
      </c>
      <c r="D1786" s="5" t="s">
        <v>37</v>
      </c>
      <c r="E1786" s="13">
        <v>15801</v>
      </c>
      <c r="F1786" s="5" t="s">
        <v>61</v>
      </c>
      <c r="G1786" s="6">
        <v>502.31299999999999</v>
      </c>
      <c r="I1786" s="9">
        <f t="shared" si="27"/>
        <v>502.31299999999999</v>
      </c>
    </row>
    <row r="1787" spans="2:9" x14ac:dyDescent="0.3">
      <c r="B1787">
        <v>1786</v>
      </c>
      <c r="C1787" s="5" t="s">
        <v>665</v>
      </c>
      <c r="D1787" s="5" t="s">
        <v>50</v>
      </c>
      <c r="E1787" s="13">
        <v>15802</v>
      </c>
      <c r="F1787" s="5" t="s">
        <v>61</v>
      </c>
      <c r="G1787" s="6">
        <v>309.03500000000003</v>
      </c>
      <c r="I1787" s="9">
        <f t="shared" si="27"/>
        <v>309.03500000000003</v>
      </c>
    </row>
    <row r="1788" spans="2:9" x14ac:dyDescent="0.3">
      <c r="B1788">
        <v>1787</v>
      </c>
      <c r="C1788" s="5" t="s">
        <v>665</v>
      </c>
      <c r="D1788" s="5" t="s">
        <v>50</v>
      </c>
      <c r="E1788" s="13">
        <v>15803</v>
      </c>
      <c r="F1788" s="5" t="s">
        <v>61</v>
      </c>
      <c r="G1788" s="6">
        <v>330.61</v>
      </c>
      <c r="I1788" s="9">
        <f t="shared" si="27"/>
        <v>330.61</v>
      </c>
    </row>
    <row r="1789" spans="2:9" x14ac:dyDescent="0.3">
      <c r="B1789">
        <v>1788</v>
      </c>
      <c r="C1789" s="5" t="s">
        <v>665</v>
      </c>
      <c r="D1789" s="5" t="s">
        <v>50</v>
      </c>
      <c r="E1789" s="13">
        <v>15804</v>
      </c>
      <c r="F1789" s="5" t="s">
        <v>61</v>
      </c>
      <c r="G1789" s="6">
        <v>244.48500000000001</v>
      </c>
      <c r="I1789" s="9">
        <f t="shared" si="27"/>
        <v>244.48500000000001</v>
      </c>
    </row>
    <row r="1790" spans="2:9" x14ac:dyDescent="0.3">
      <c r="B1790">
        <v>1789</v>
      </c>
      <c r="C1790" s="5" t="s">
        <v>490</v>
      </c>
      <c r="D1790" s="5" t="s">
        <v>14</v>
      </c>
      <c r="E1790" s="13">
        <v>15805</v>
      </c>
      <c r="F1790" s="5" t="s">
        <v>61</v>
      </c>
      <c r="G1790" s="6">
        <v>1104.99</v>
      </c>
      <c r="I1790" s="9">
        <f t="shared" si="27"/>
        <v>1104.99</v>
      </c>
    </row>
    <row r="1791" spans="2:9" x14ac:dyDescent="0.3">
      <c r="B1791">
        <v>1790</v>
      </c>
      <c r="C1791" s="5" t="s">
        <v>667</v>
      </c>
      <c r="D1791" s="5"/>
      <c r="E1791" s="13">
        <v>15806</v>
      </c>
      <c r="F1791" s="5" t="s">
        <v>61</v>
      </c>
      <c r="G1791" s="6">
        <v>147.09100000000001</v>
      </c>
      <c r="I1791" s="9">
        <f t="shared" si="27"/>
        <v>147.09100000000001</v>
      </c>
    </row>
    <row r="1792" spans="2:9" x14ac:dyDescent="0.3">
      <c r="B1792">
        <v>1791</v>
      </c>
      <c r="C1792" s="5" t="s">
        <v>668</v>
      </c>
      <c r="D1792" s="5" t="s">
        <v>36</v>
      </c>
      <c r="E1792" s="13">
        <v>15807</v>
      </c>
      <c r="F1792" s="5" t="s">
        <v>61</v>
      </c>
      <c r="G1792" s="6">
        <v>724.45399999999995</v>
      </c>
      <c r="I1792" s="9">
        <f t="shared" si="27"/>
        <v>724.45399999999995</v>
      </c>
    </row>
    <row r="1793" spans="2:9" x14ac:dyDescent="0.3">
      <c r="B1793">
        <v>1792</v>
      </c>
      <c r="C1793" s="5" t="s">
        <v>666</v>
      </c>
      <c r="D1793" s="5" t="s">
        <v>37</v>
      </c>
      <c r="E1793" s="13">
        <v>15813</v>
      </c>
      <c r="F1793" s="5" t="s">
        <v>61</v>
      </c>
      <c r="G1793" s="6">
        <v>509.44900000000001</v>
      </c>
      <c r="I1793" s="9">
        <f t="shared" si="27"/>
        <v>509.44900000000001</v>
      </c>
    </row>
    <row r="1794" spans="2:9" x14ac:dyDescent="0.3">
      <c r="B1794">
        <v>1793</v>
      </c>
      <c r="C1794" s="5" t="s">
        <v>669</v>
      </c>
      <c r="D1794" s="5" t="s">
        <v>14</v>
      </c>
      <c r="E1794" s="13">
        <v>15814</v>
      </c>
      <c r="F1794" s="5" t="s">
        <v>61</v>
      </c>
      <c r="G1794" s="6">
        <v>679.85599999999999</v>
      </c>
      <c r="I1794" s="9">
        <f t="shared" ref="I1794:I1857" si="28">IF(F1794="MELBOURNE",G1794,0)</f>
        <v>679.85599999999999</v>
      </c>
    </row>
    <row r="1795" spans="2:9" x14ac:dyDescent="0.3">
      <c r="B1795">
        <v>1794</v>
      </c>
      <c r="C1795" s="5" t="s">
        <v>669</v>
      </c>
      <c r="D1795" s="5" t="s">
        <v>14</v>
      </c>
      <c r="E1795" s="13">
        <v>15815</v>
      </c>
      <c r="F1795" s="5" t="s">
        <v>61</v>
      </c>
      <c r="G1795" s="6">
        <v>558.25199999999995</v>
      </c>
      <c r="I1795" s="9">
        <f t="shared" si="28"/>
        <v>558.25199999999995</v>
      </c>
    </row>
    <row r="1796" spans="2:9" x14ac:dyDescent="0.3">
      <c r="B1796">
        <v>1795</v>
      </c>
      <c r="C1796" s="5" t="s">
        <v>669</v>
      </c>
      <c r="D1796" s="5" t="s">
        <v>50</v>
      </c>
      <c r="E1796" s="13">
        <v>15817</v>
      </c>
      <c r="F1796" s="5" t="s">
        <v>61</v>
      </c>
      <c r="G1796" s="6">
        <v>242.05099999999999</v>
      </c>
      <c r="I1796" s="9">
        <f t="shared" si="28"/>
        <v>242.05099999999999</v>
      </c>
    </row>
    <row r="1797" spans="2:9" x14ac:dyDescent="0.3">
      <c r="B1797">
        <v>1796</v>
      </c>
      <c r="C1797" s="5" t="s">
        <v>490</v>
      </c>
      <c r="D1797" s="5" t="s">
        <v>14</v>
      </c>
      <c r="E1797" s="13">
        <v>15818</v>
      </c>
      <c r="F1797" s="5" t="s">
        <v>73</v>
      </c>
      <c r="G1797" s="6">
        <v>593.24099999999999</v>
      </c>
      <c r="I1797" s="9">
        <f t="shared" si="28"/>
        <v>0</v>
      </c>
    </row>
    <row r="1798" spans="2:9" x14ac:dyDescent="0.3">
      <c r="B1798">
        <v>1797</v>
      </c>
      <c r="C1798" s="5" t="s">
        <v>670</v>
      </c>
      <c r="D1798" s="5" t="s">
        <v>22</v>
      </c>
      <c r="E1798" s="13">
        <v>15819</v>
      </c>
      <c r="F1798" s="5" t="s">
        <v>73</v>
      </c>
      <c r="G1798" s="6">
        <v>1674.07</v>
      </c>
      <c r="I1798" s="9">
        <f t="shared" si="28"/>
        <v>0</v>
      </c>
    </row>
    <row r="1799" spans="2:9" x14ac:dyDescent="0.3">
      <c r="B1799">
        <v>1798</v>
      </c>
      <c r="C1799" s="5" t="s">
        <v>669</v>
      </c>
      <c r="D1799" s="5" t="s">
        <v>14</v>
      </c>
      <c r="E1799" s="13">
        <v>15822</v>
      </c>
      <c r="F1799" s="5" t="s">
        <v>61</v>
      </c>
      <c r="G1799" s="6">
        <v>1285.31</v>
      </c>
      <c r="I1799" s="9">
        <f t="shared" si="28"/>
        <v>1285.31</v>
      </c>
    </row>
    <row r="1800" spans="2:9" x14ac:dyDescent="0.3">
      <c r="B1800">
        <v>1799</v>
      </c>
      <c r="C1800" s="5" t="s">
        <v>490</v>
      </c>
      <c r="D1800" s="5" t="s">
        <v>14</v>
      </c>
      <c r="E1800" s="13">
        <v>15833</v>
      </c>
      <c r="F1800" s="5" t="s">
        <v>73</v>
      </c>
      <c r="G1800" s="6">
        <v>454.113</v>
      </c>
      <c r="I1800" s="9">
        <f t="shared" si="28"/>
        <v>0</v>
      </c>
    </row>
    <row r="1801" spans="2:9" x14ac:dyDescent="0.3">
      <c r="B1801">
        <v>1800</v>
      </c>
      <c r="C1801" s="5" t="s">
        <v>671</v>
      </c>
      <c r="D1801" s="5" t="s">
        <v>22</v>
      </c>
      <c r="E1801" s="13">
        <v>15834</v>
      </c>
      <c r="F1801" s="5" t="s">
        <v>61</v>
      </c>
      <c r="G1801" s="6">
        <v>1283.28</v>
      </c>
      <c r="I1801" s="9">
        <f t="shared" si="28"/>
        <v>1283.28</v>
      </c>
    </row>
    <row r="1802" spans="2:9" x14ac:dyDescent="0.3">
      <c r="B1802">
        <v>1801</v>
      </c>
      <c r="C1802" s="5" t="s">
        <v>637</v>
      </c>
      <c r="D1802" s="5" t="s">
        <v>14</v>
      </c>
      <c r="E1802" s="13">
        <v>15847</v>
      </c>
      <c r="F1802" s="5" t="s">
        <v>61</v>
      </c>
      <c r="G1802" s="6">
        <v>60.308999999999997</v>
      </c>
      <c r="I1802" s="9">
        <f t="shared" si="28"/>
        <v>60.308999999999997</v>
      </c>
    </row>
    <row r="1803" spans="2:9" x14ac:dyDescent="0.3">
      <c r="B1803">
        <v>1802</v>
      </c>
      <c r="C1803" s="5" t="s">
        <v>639</v>
      </c>
      <c r="D1803" s="5" t="s">
        <v>22</v>
      </c>
      <c r="E1803" s="13">
        <v>15848</v>
      </c>
      <c r="F1803" s="5" t="s">
        <v>61</v>
      </c>
      <c r="G1803" s="6">
        <v>146.97800000000001</v>
      </c>
      <c r="I1803" s="9">
        <f t="shared" si="28"/>
        <v>146.97800000000001</v>
      </c>
    </row>
    <row r="1804" spans="2:9" x14ac:dyDescent="0.3">
      <c r="B1804">
        <v>1803</v>
      </c>
      <c r="C1804" s="5" t="s">
        <v>672</v>
      </c>
      <c r="D1804" s="5"/>
      <c r="E1804" s="13">
        <v>15849</v>
      </c>
      <c r="F1804" s="5" t="s">
        <v>61</v>
      </c>
      <c r="G1804" s="6">
        <v>96.986999999999995</v>
      </c>
      <c r="I1804" s="9">
        <f t="shared" si="28"/>
        <v>96.986999999999995</v>
      </c>
    </row>
    <row r="1805" spans="2:9" x14ac:dyDescent="0.3">
      <c r="B1805">
        <v>1804</v>
      </c>
      <c r="C1805" s="5" t="s">
        <v>639</v>
      </c>
      <c r="D1805" s="5" t="s">
        <v>22</v>
      </c>
      <c r="E1805" s="13">
        <v>15850</v>
      </c>
      <c r="F1805" s="5" t="s">
        <v>61</v>
      </c>
      <c r="G1805" s="6">
        <v>435.95</v>
      </c>
      <c r="I1805" s="9">
        <f t="shared" si="28"/>
        <v>435.95</v>
      </c>
    </row>
    <row r="1806" spans="2:9" x14ac:dyDescent="0.3">
      <c r="B1806">
        <v>1805</v>
      </c>
      <c r="C1806" s="5" t="s">
        <v>639</v>
      </c>
      <c r="D1806" s="5" t="s">
        <v>22</v>
      </c>
      <c r="E1806" s="13">
        <v>15851</v>
      </c>
      <c r="F1806" s="5" t="s">
        <v>61</v>
      </c>
      <c r="G1806" s="6">
        <v>199.041</v>
      </c>
      <c r="I1806" s="9">
        <f t="shared" si="28"/>
        <v>199.041</v>
      </c>
    </row>
    <row r="1807" spans="2:9" x14ac:dyDescent="0.3">
      <c r="B1807">
        <v>1806</v>
      </c>
      <c r="C1807" s="5" t="s">
        <v>637</v>
      </c>
      <c r="D1807" s="5" t="s">
        <v>14</v>
      </c>
      <c r="E1807" s="13">
        <v>15852</v>
      </c>
      <c r="F1807" s="5" t="s">
        <v>61</v>
      </c>
      <c r="G1807" s="6">
        <v>308.64800000000002</v>
      </c>
      <c r="I1807" s="9">
        <f t="shared" si="28"/>
        <v>308.64800000000002</v>
      </c>
    </row>
    <row r="1808" spans="2:9" x14ac:dyDescent="0.3">
      <c r="B1808">
        <v>1807</v>
      </c>
      <c r="C1808" s="5" t="s">
        <v>637</v>
      </c>
      <c r="D1808" s="5" t="s">
        <v>14</v>
      </c>
      <c r="E1808" s="13">
        <v>15853</v>
      </c>
      <c r="F1808" s="5" t="s">
        <v>61</v>
      </c>
      <c r="G1808" s="6">
        <v>799.83</v>
      </c>
      <c r="I1808" s="9">
        <f t="shared" si="28"/>
        <v>799.83</v>
      </c>
    </row>
    <row r="1809" spans="2:9" x14ac:dyDescent="0.3">
      <c r="B1809">
        <v>1808</v>
      </c>
      <c r="C1809" s="5" t="s">
        <v>673</v>
      </c>
      <c r="D1809" s="5"/>
      <c r="E1809" s="13">
        <v>15854</v>
      </c>
      <c r="F1809" s="5" t="s">
        <v>61</v>
      </c>
      <c r="G1809" s="6">
        <v>279.51499999999999</v>
      </c>
      <c r="I1809" s="9">
        <f t="shared" si="28"/>
        <v>279.51499999999999</v>
      </c>
    </row>
    <row r="1810" spans="2:9" x14ac:dyDescent="0.3">
      <c r="B1810">
        <v>1809</v>
      </c>
      <c r="C1810" s="5" t="s">
        <v>673</v>
      </c>
      <c r="D1810" s="5"/>
      <c r="E1810" s="13">
        <v>15855</v>
      </c>
      <c r="F1810" s="5" t="s">
        <v>61</v>
      </c>
      <c r="G1810" s="6">
        <v>162.88</v>
      </c>
      <c r="I1810" s="9">
        <f t="shared" si="28"/>
        <v>162.88</v>
      </c>
    </row>
    <row r="1811" spans="2:9" x14ac:dyDescent="0.3">
      <c r="B1811">
        <v>1810</v>
      </c>
      <c r="C1811" s="5" t="s">
        <v>674</v>
      </c>
      <c r="D1811" s="5"/>
      <c r="E1811" s="13">
        <v>15856</v>
      </c>
      <c r="F1811" s="5" t="s">
        <v>61</v>
      </c>
      <c r="G1811" s="6">
        <v>98.875</v>
      </c>
      <c r="I1811" s="9">
        <f t="shared" si="28"/>
        <v>98.875</v>
      </c>
    </row>
    <row r="1812" spans="2:9" x14ac:dyDescent="0.3">
      <c r="B1812">
        <v>1811</v>
      </c>
      <c r="C1812" s="5" t="s">
        <v>675</v>
      </c>
      <c r="D1812" s="5"/>
      <c r="E1812" s="13">
        <v>15857</v>
      </c>
      <c r="F1812" s="5" t="s">
        <v>61</v>
      </c>
      <c r="G1812" s="6">
        <v>358.77600000000001</v>
      </c>
      <c r="I1812" s="9">
        <f t="shared" si="28"/>
        <v>358.77600000000001</v>
      </c>
    </row>
    <row r="1813" spans="2:9" x14ac:dyDescent="0.3">
      <c r="B1813">
        <v>1812</v>
      </c>
      <c r="C1813" s="5" t="s">
        <v>637</v>
      </c>
      <c r="D1813" s="5" t="s">
        <v>14</v>
      </c>
      <c r="E1813" s="13">
        <v>15868</v>
      </c>
      <c r="F1813" s="5" t="s">
        <v>61</v>
      </c>
      <c r="G1813" s="6">
        <v>1060.1300000000001</v>
      </c>
      <c r="I1813" s="9">
        <f t="shared" si="28"/>
        <v>1060.1300000000001</v>
      </c>
    </row>
    <row r="1814" spans="2:9" x14ac:dyDescent="0.3">
      <c r="B1814">
        <v>1813</v>
      </c>
      <c r="C1814" s="5" t="s">
        <v>491</v>
      </c>
      <c r="D1814" s="5" t="s">
        <v>84</v>
      </c>
      <c r="E1814" s="13">
        <v>16434</v>
      </c>
      <c r="F1814" s="5" t="s">
        <v>61</v>
      </c>
      <c r="G1814" s="6">
        <v>321.096</v>
      </c>
      <c r="I1814" s="9">
        <f t="shared" si="28"/>
        <v>321.096</v>
      </c>
    </row>
    <row r="1815" spans="2:9" x14ac:dyDescent="0.3">
      <c r="B1815">
        <v>1814</v>
      </c>
      <c r="C1815" s="5" t="s">
        <v>485</v>
      </c>
      <c r="D1815" s="5" t="s">
        <v>14</v>
      </c>
      <c r="E1815" s="13">
        <v>16435</v>
      </c>
      <c r="F1815" s="5" t="s">
        <v>61</v>
      </c>
      <c r="G1815" s="6">
        <v>714.08900000000006</v>
      </c>
      <c r="I1815" s="9">
        <f t="shared" si="28"/>
        <v>714.08900000000006</v>
      </c>
    </row>
    <row r="1816" spans="2:9" x14ac:dyDescent="0.3">
      <c r="B1816">
        <v>1815</v>
      </c>
      <c r="C1816" s="5" t="s">
        <v>676</v>
      </c>
      <c r="D1816" s="5" t="s">
        <v>55</v>
      </c>
      <c r="E1816" s="13">
        <v>16436</v>
      </c>
      <c r="F1816" s="5" t="s">
        <v>61</v>
      </c>
      <c r="G1816" s="6">
        <v>652.27700000000004</v>
      </c>
      <c r="I1816" s="9">
        <f t="shared" si="28"/>
        <v>652.27700000000004</v>
      </c>
    </row>
    <row r="1817" spans="2:9" x14ac:dyDescent="0.3">
      <c r="B1817">
        <v>1816</v>
      </c>
      <c r="C1817" s="5" t="s">
        <v>676</v>
      </c>
      <c r="D1817" s="5" t="s">
        <v>55</v>
      </c>
      <c r="E1817" s="13">
        <v>16437</v>
      </c>
      <c r="F1817" s="5" t="s">
        <v>61</v>
      </c>
      <c r="G1817" s="6">
        <v>674.04399999999998</v>
      </c>
      <c r="I1817" s="9">
        <f t="shared" si="28"/>
        <v>674.04399999999998</v>
      </c>
    </row>
    <row r="1818" spans="2:9" x14ac:dyDescent="0.3">
      <c r="B1818">
        <v>1817</v>
      </c>
      <c r="C1818" s="5" t="s">
        <v>677</v>
      </c>
      <c r="D1818" s="5" t="s">
        <v>22</v>
      </c>
      <c r="E1818" s="13">
        <v>16438</v>
      </c>
      <c r="F1818" s="5" t="s">
        <v>61</v>
      </c>
      <c r="G1818" s="6">
        <v>461.774</v>
      </c>
      <c r="I1818" s="9">
        <f t="shared" si="28"/>
        <v>461.774</v>
      </c>
    </row>
    <row r="1819" spans="2:9" x14ac:dyDescent="0.3">
      <c r="B1819">
        <v>1818</v>
      </c>
      <c r="C1819" s="5" t="s">
        <v>587</v>
      </c>
      <c r="D1819" s="5" t="s">
        <v>50</v>
      </c>
      <c r="E1819" s="13">
        <v>16439</v>
      </c>
      <c r="F1819" s="5" t="s">
        <v>61</v>
      </c>
      <c r="G1819" s="6">
        <v>258.625</v>
      </c>
      <c r="I1819" s="9">
        <f t="shared" si="28"/>
        <v>258.625</v>
      </c>
    </row>
    <row r="1820" spans="2:9" x14ac:dyDescent="0.3">
      <c r="B1820">
        <v>1819</v>
      </c>
      <c r="C1820" s="5" t="s">
        <v>678</v>
      </c>
      <c r="D1820" s="5" t="s">
        <v>14</v>
      </c>
      <c r="E1820" s="13">
        <v>16440</v>
      </c>
      <c r="F1820" s="5" t="s">
        <v>61</v>
      </c>
      <c r="G1820" s="6">
        <v>464.20299999999997</v>
      </c>
      <c r="I1820" s="9">
        <f t="shared" si="28"/>
        <v>464.20299999999997</v>
      </c>
    </row>
    <row r="1821" spans="2:9" x14ac:dyDescent="0.3">
      <c r="B1821">
        <v>1820</v>
      </c>
      <c r="C1821" s="5" t="s">
        <v>679</v>
      </c>
      <c r="D1821" s="5" t="s">
        <v>88</v>
      </c>
      <c r="E1821" s="13">
        <v>16441</v>
      </c>
      <c r="F1821" s="5" t="s">
        <v>61</v>
      </c>
      <c r="G1821" s="6">
        <v>416.06099999999998</v>
      </c>
      <c r="I1821" s="9">
        <f t="shared" si="28"/>
        <v>416.06099999999998</v>
      </c>
    </row>
    <row r="1822" spans="2:9" x14ac:dyDescent="0.3">
      <c r="B1822">
        <v>1821</v>
      </c>
      <c r="C1822" s="5" t="s">
        <v>587</v>
      </c>
      <c r="D1822" s="5" t="s">
        <v>50</v>
      </c>
      <c r="E1822" s="13">
        <v>16442</v>
      </c>
      <c r="F1822" s="5" t="s">
        <v>61</v>
      </c>
      <c r="G1822" s="6">
        <v>320.8</v>
      </c>
      <c r="I1822" s="9">
        <f t="shared" si="28"/>
        <v>320.8</v>
      </c>
    </row>
    <row r="1823" spans="2:9" x14ac:dyDescent="0.3">
      <c r="B1823">
        <v>1822</v>
      </c>
      <c r="C1823" s="5" t="s">
        <v>489</v>
      </c>
      <c r="D1823" s="5" t="s">
        <v>37</v>
      </c>
      <c r="E1823" s="13">
        <v>16464</v>
      </c>
      <c r="F1823" s="5" t="s">
        <v>61</v>
      </c>
      <c r="G1823" s="6">
        <v>446.03899999999999</v>
      </c>
      <c r="I1823" s="9">
        <f t="shared" si="28"/>
        <v>446.03899999999999</v>
      </c>
    </row>
    <row r="1824" spans="2:9" x14ac:dyDescent="0.3">
      <c r="B1824">
        <v>1823</v>
      </c>
      <c r="C1824" s="5" t="s">
        <v>589</v>
      </c>
      <c r="D1824" s="5" t="s">
        <v>84</v>
      </c>
      <c r="E1824" s="13">
        <v>16465</v>
      </c>
      <c r="F1824" s="5" t="s">
        <v>61</v>
      </c>
      <c r="G1824" s="6">
        <v>950.85199999999998</v>
      </c>
      <c r="I1824" s="9">
        <f t="shared" si="28"/>
        <v>950.85199999999998</v>
      </c>
    </row>
    <row r="1825" spans="2:9" x14ac:dyDescent="0.3">
      <c r="B1825">
        <v>1824</v>
      </c>
      <c r="C1825" s="5" t="s">
        <v>340</v>
      </c>
      <c r="D1825" s="5" t="s">
        <v>14</v>
      </c>
      <c r="E1825" s="13">
        <v>16466</v>
      </c>
      <c r="F1825" s="5" t="s">
        <v>61</v>
      </c>
      <c r="G1825" s="6">
        <v>667.40700000000004</v>
      </c>
      <c r="I1825" s="9">
        <f t="shared" si="28"/>
        <v>667.40700000000004</v>
      </c>
    </row>
    <row r="1826" spans="2:9" x14ac:dyDescent="0.3">
      <c r="B1826">
        <v>1825</v>
      </c>
      <c r="C1826" s="5" t="s">
        <v>162</v>
      </c>
      <c r="D1826" s="5" t="s">
        <v>16</v>
      </c>
      <c r="E1826" s="13">
        <v>16467</v>
      </c>
      <c r="F1826" s="5" t="s">
        <v>61</v>
      </c>
      <c r="G1826" s="6">
        <v>249.185</v>
      </c>
      <c r="I1826" s="9">
        <f t="shared" si="28"/>
        <v>249.185</v>
      </c>
    </row>
    <row r="1827" spans="2:9" x14ac:dyDescent="0.3">
      <c r="B1827">
        <v>1826</v>
      </c>
      <c r="C1827" s="5" t="s">
        <v>340</v>
      </c>
      <c r="D1827" s="5" t="s">
        <v>14</v>
      </c>
      <c r="E1827" s="13">
        <v>16468</v>
      </c>
      <c r="F1827" s="5" t="s">
        <v>61</v>
      </c>
      <c r="G1827" s="6">
        <v>170.55500000000001</v>
      </c>
      <c r="I1827" s="9">
        <f t="shared" si="28"/>
        <v>170.55500000000001</v>
      </c>
    </row>
    <row r="1828" spans="2:9" x14ac:dyDescent="0.3">
      <c r="B1828">
        <v>1827</v>
      </c>
      <c r="C1828" s="5" t="s">
        <v>680</v>
      </c>
      <c r="D1828" s="5" t="s">
        <v>14</v>
      </c>
      <c r="E1828" s="13">
        <v>16469</v>
      </c>
      <c r="F1828" s="5" t="s">
        <v>61</v>
      </c>
      <c r="G1828" s="6">
        <v>286.51299999999998</v>
      </c>
      <c r="I1828" s="9">
        <f t="shared" si="28"/>
        <v>286.51299999999998</v>
      </c>
    </row>
    <row r="1829" spans="2:9" x14ac:dyDescent="0.3">
      <c r="B1829">
        <v>1828</v>
      </c>
      <c r="C1829" s="5" t="s">
        <v>681</v>
      </c>
      <c r="D1829" s="5" t="s">
        <v>22</v>
      </c>
      <c r="E1829" s="13">
        <v>16470</v>
      </c>
      <c r="F1829" s="5" t="s">
        <v>61</v>
      </c>
      <c r="G1829" s="6">
        <v>441.98099999999999</v>
      </c>
      <c r="I1829" s="9">
        <f t="shared" si="28"/>
        <v>441.98099999999999</v>
      </c>
    </row>
    <row r="1830" spans="2:9" x14ac:dyDescent="0.3">
      <c r="B1830">
        <v>1829</v>
      </c>
      <c r="C1830" s="5" t="s">
        <v>682</v>
      </c>
      <c r="D1830" s="5" t="s">
        <v>138</v>
      </c>
      <c r="E1830" s="13">
        <v>16350</v>
      </c>
      <c r="F1830" s="5" t="s">
        <v>61</v>
      </c>
      <c r="G1830" s="6">
        <v>498.24400000000003</v>
      </c>
      <c r="I1830" s="9">
        <f t="shared" si="28"/>
        <v>498.24400000000003</v>
      </c>
    </row>
    <row r="1831" spans="2:9" x14ac:dyDescent="0.3">
      <c r="B1831">
        <v>1830</v>
      </c>
      <c r="C1831" s="5" t="s">
        <v>682</v>
      </c>
      <c r="D1831" s="5" t="s">
        <v>138</v>
      </c>
      <c r="E1831" s="13">
        <v>16351</v>
      </c>
      <c r="F1831" s="5" t="s">
        <v>61</v>
      </c>
      <c r="G1831" s="6">
        <v>618.36400000000003</v>
      </c>
      <c r="I1831" s="9">
        <f t="shared" si="28"/>
        <v>618.36400000000003</v>
      </c>
    </row>
    <row r="1832" spans="2:9" x14ac:dyDescent="0.3">
      <c r="B1832">
        <v>1831</v>
      </c>
      <c r="C1832" s="5" t="s">
        <v>683</v>
      </c>
      <c r="D1832" s="5" t="s">
        <v>138</v>
      </c>
      <c r="E1832" s="13">
        <v>16352</v>
      </c>
      <c r="F1832" s="5" t="s">
        <v>61</v>
      </c>
      <c r="G1832" s="6">
        <v>394.78</v>
      </c>
      <c r="I1832" s="9">
        <f t="shared" si="28"/>
        <v>394.78</v>
      </c>
    </row>
    <row r="1833" spans="2:9" x14ac:dyDescent="0.3">
      <c r="B1833">
        <v>1832</v>
      </c>
      <c r="C1833" s="5" t="s">
        <v>684</v>
      </c>
      <c r="D1833" s="5" t="s">
        <v>138</v>
      </c>
      <c r="E1833" s="13">
        <v>16353</v>
      </c>
      <c r="F1833" s="5" t="s">
        <v>61</v>
      </c>
      <c r="G1833" s="6">
        <v>284.072</v>
      </c>
      <c r="I1833" s="9">
        <f t="shared" si="28"/>
        <v>284.072</v>
      </c>
    </row>
    <row r="1834" spans="2:9" x14ac:dyDescent="0.3">
      <c r="B1834">
        <v>1833</v>
      </c>
      <c r="C1834" s="5" t="s">
        <v>683</v>
      </c>
      <c r="D1834" s="5" t="s">
        <v>138</v>
      </c>
      <c r="E1834" s="13">
        <v>16354</v>
      </c>
      <c r="F1834" s="5" t="s">
        <v>61</v>
      </c>
      <c r="G1834" s="6">
        <v>328.37900000000002</v>
      </c>
      <c r="I1834" s="9">
        <f t="shared" si="28"/>
        <v>328.37900000000002</v>
      </c>
    </row>
    <row r="1835" spans="2:9" x14ac:dyDescent="0.3">
      <c r="B1835">
        <v>1834</v>
      </c>
      <c r="C1835" s="5" t="s">
        <v>683</v>
      </c>
      <c r="D1835" s="5" t="s">
        <v>138</v>
      </c>
      <c r="E1835" s="13">
        <v>16355</v>
      </c>
      <c r="F1835" s="5" t="s">
        <v>61</v>
      </c>
      <c r="G1835" s="6">
        <v>185.821</v>
      </c>
      <c r="I1835" s="9">
        <f t="shared" si="28"/>
        <v>185.821</v>
      </c>
    </row>
    <row r="1836" spans="2:9" x14ac:dyDescent="0.3">
      <c r="B1836">
        <v>1835</v>
      </c>
      <c r="C1836" s="5" t="s">
        <v>685</v>
      </c>
      <c r="D1836" s="5" t="s">
        <v>14</v>
      </c>
      <c r="E1836" s="13">
        <v>16356</v>
      </c>
      <c r="F1836" s="5" t="s">
        <v>61</v>
      </c>
      <c r="G1836" s="6">
        <v>427.928</v>
      </c>
      <c r="I1836" s="9">
        <f t="shared" si="28"/>
        <v>427.928</v>
      </c>
    </row>
    <row r="1837" spans="2:9" x14ac:dyDescent="0.3">
      <c r="B1837">
        <v>1836</v>
      </c>
      <c r="C1837" s="5" t="s">
        <v>686</v>
      </c>
      <c r="D1837" s="5" t="s">
        <v>55</v>
      </c>
      <c r="E1837" s="13">
        <v>16357</v>
      </c>
      <c r="F1837" s="5" t="s">
        <v>61</v>
      </c>
      <c r="G1837" s="6">
        <v>961.11099999999999</v>
      </c>
      <c r="I1837" s="9">
        <f t="shared" si="28"/>
        <v>961.11099999999999</v>
      </c>
    </row>
    <row r="1838" spans="2:9" x14ac:dyDescent="0.3">
      <c r="B1838">
        <v>1837</v>
      </c>
      <c r="C1838" s="5" t="s">
        <v>686</v>
      </c>
      <c r="D1838" s="5" t="s">
        <v>55</v>
      </c>
      <c r="E1838" s="13">
        <v>16358</v>
      </c>
      <c r="F1838" s="5" t="s">
        <v>61</v>
      </c>
      <c r="G1838" s="6">
        <v>965.87199999999996</v>
      </c>
      <c r="I1838" s="9">
        <f t="shared" si="28"/>
        <v>965.87199999999996</v>
      </c>
    </row>
    <row r="1839" spans="2:9" x14ac:dyDescent="0.3">
      <c r="B1839">
        <v>1838</v>
      </c>
      <c r="C1839" s="5" t="s">
        <v>490</v>
      </c>
      <c r="D1839" s="5" t="s">
        <v>14</v>
      </c>
      <c r="E1839" s="13">
        <v>16359</v>
      </c>
      <c r="F1839" s="5" t="s">
        <v>61</v>
      </c>
      <c r="G1839" s="6">
        <v>926.09100000000001</v>
      </c>
      <c r="I1839" s="9">
        <f t="shared" si="28"/>
        <v>926.09100000000001</v>
      </c>
    </row>
    <row r="1840" spans="2:9" x14ac:dyDescent="0.3">
      <c r="B1840">
        <v>1839</v>
      </c>
      <c r="C1840" s="5" t="s">
        <v>354</v>
      </c>
      <c r="D1840" s="5" t="s">
        <v>50</v>
      </c>
      <c r="E1840" s="13">
        <v>16360</v>
      </c>
      <c r="F1840" s="5" t="s">
        <v>61</v>
      </c>
      <c r="G1840" s="6">
        <v>580.41499999999996</v>
      </c>
      <c r="I1840" s="9">
        <f t="shared" si="28"/>
        <v>580.41499999999996</v>
      </c>
    </row>
    <row r="1841" spans="2:9" x14ac:dyDescent="0.3">
      <c r="B1841">
        <v>1840</v>
      </c>
      <c r="C1841" s="5" t="s">
        <v>687</v>
      </c>
      <c r="D1841" s="5" t="s">
        <v>138</v>
      </c>
      <c r="E1841" s="13">
        <v>16361</v>
      </c>
      <c r="F1841" s="5" t="s">
        <v>61</v>
      </c>
      <c r="G1841" s="6">
        <v>534.476</v>
      </c>
      <c r="I1841" s="9">
        <f t="shared" si="28"/>
        <v>534.476</v>
      </c>
    </row>
    <row r="1842" spans="2:9" x14ac:dyDescent="0.3">
      <c r="B1842">
        <v>1841</v>
      </c>
      <c r="C1842" s="5" t="s">
        <v>684</v>
      </c>
      <c r="D1842" s="5" t="s">
        <v>138</v>
      </c>
      <c r="E1842" s="13">
        <v>16362</v>
      </c>
      <c r="F1842" s="5" t="s">
        <v>61</v>
      </c>
      <c r="G1842" s="6">
        <v>292.70600000000002</v>
      </c>
      <c r="I1842" s="9">
        <f t="shared" si="28"/>
        <v>292.70600000000002</v>
      </c>
    </row>
    <row r="1843" spans="2:9" x14ac:dyDescent="0.3">
      <c r="B1843">
        <v>1842</v>
      </c>
      <c r="C1843" s="5" t="s">
        <v>687</v>
      </c>
      <c r="D1843" s="5" t="s">
        <v>138</v>
      </c>
      <c r="E1843" s="13">
        <v>16363</v>
      </c>
      <c r="F1843" s="5" t="s">
        <v>61</v>
      </c>
      <c r="G1843" s="6">
        <v>334.62799999999999</v>
      </c>
      <c r="I1843" s="9">
        <f t="shared" si="28"/>
        <v>334.62799999999999</v>
      </c>
    </row>
    <row r="1844" spans="2:9" x14ac:dyDescent="0.3">
      <c r="B1844">
        <v>1843</v>
      </c>
      <c r="C1844" s="5" t="s">
        <v>688</v>
      </c>
      <c r="D1844" s="5" t="s">
        <v>36</v>
      </c>
      <c r="E1844" s="13">
        <v>16364</v>
      </c>
      <c r="F1844" s="5" t="s">
        <v>61</v>
      </c>
      <c r="G1844" s="6">
        <v>292.416</v>
      </c>
      <c r="I1844" s="9">
        <f t="shared" si="28"/>
        <v>292.416</v>
      </c>
    </row>
    <row r="1845" spans="2:9" x14ac:dyDescent="0.3">
      <c r="B1845">
        <v>1844</v>
      </c>
      <c r="C1845" s="5" t="s">
        <v>689</v>
      </c>
      <c r="D1845" s="5" t="s">
        <v>50</v>
      </c>
      <c r="E1845" s="13">
        <v>16365</v>
      </c>
      <c r="F1845" s="5" t="s">
        <v>61</v>
      </c>
      <c r="G1845" s="6">
        <v>282.34399999999999</v>
      </c>
      <c r="I1845" s="9">
        <f t="shared" si="28"/>
        <v>282.34399999999999</v>
      </c>
    </row>
    <row r="1846" spans="2:9" x14ac:dyDescent="0.3">
      <c r="B1846">
        <v>1845</v>
      </c>
      <c r="C1846" s="5" t="s">
        <v>689</v>
      </c>
      <c r="D1846" s="5" t="s">
        <v>50</v>
      </c>
      <c r="E1846" s="13">
        <v>16366</v>
      </c>
      <c r="F1846" s="5" t="s">
        <v>61</v>
      </c>
      <c r="G1846" s="6">
        <v>267.82799999999997</v>
      </c>
      <c r="I1846" s="9">
        <f t="shared" si="28"/>
        <v>267.82799999999997</v>
      </c>
    </row>
    <row r="1847" spans="2:9" x14ac:dyDescent="0.3">
      <c r="B1847">
        <v>1846</v>
      </c>
      <c r="C1847" s="5" t="s">
        <v>689</v>
      </c>
      <c r="D1847" s="5" t="s">
        <v>50</v>
      </c>
      <c r="E1847" s="13">
        <v>16367</v>
      </c>
      <c r="F1847" s="5" t="s">
        <v>61</v>
      </c>
      <c r="G1847" s="6">
        <v>405.07900000000001</v>
      </c>
      <c r="I1847" s="9">
        <f t="shared" si="28"/>
        <v>405.07900000000001</v>
      </c>
    </row>
    <row r="1848" spans="2:9" x14ac:dyDescent="0.3">
      <c r="B1848">
        <v>1847</v>
      </c>
      <c r="C1848" s="5" t="s">
        <v>689</v>
      </c>
      <c r="D1848" s="5" t="s">
        <v>50</v>
      </c>
      <c r="E1848" s="13">
        <v>16368</v>
      </c>
      <c r="F1848" s="5" t="s">
        <v>61</v>
      </c>
      <c r="G1848" s="6">
        <v>256.98200000000003</v>
      </c>
      <c r="I1848" s="9">
        <f t="shared" si="28"/>
        <v>256.98200000000003</v>
      </c>
    </row>
    <row r="1849" spans="2:9" x14ac:dyDescent="0.3">
      <c r="B1849">
        <v>1848</v>
      </c>
      <c r="C1849" s="5" t="s">
        <v>690</v>
      </c>
      <c r="D1849" s="5" t="s">
        <v>14</v>
      </c>
      <c r="E1849" s="13">
        <v>16369</v>
      </c>
      <c r="F1849" s="5" t="s">
        <v>61</v>
      </c>
      <c r="G1849" s="6">
        <v>183.46100000000001</v>
      </c>
      <c r="I1849" s="9">
        <f t="shared" si="28"/>
        <v>183.46100000000001</v>
      </c>
    </row>
    <row r="1850" spans="2:9" x14ac:dyDescent="0.3">
      <c r="B1850">
        <v>1849</v>
      </c>
      <c r="C1850" s="5" t="s">
        <v>688</v>
      </c>
      <c r="D1850" s="5" t="s">
        <v>36</v>
      </c>
      <c r="E1850" s="13">
        <v>16370</v>
      </c>
      <c r="F1850" s="5" t="s">
        <v>61</v>
      </c>
      <c r="G1850" s="6">
        <v>243.583</v>
      </c>
      <c r="I1850" s="9">
        <f t="shared" si="28"/>
        <v>243.583</v>
      </c>
    </row>
    <row r="1851" spans="2:9" x14ac:dyDescent="0.3">
      <c r="B1851">
        <v>1850</v>
      </c>
      <c r="C1851" s="5" t="s">
        <v>490</v>
      </c>
      <c r="D1851" s="5" t="s">
        <v>14</v>
      </c>
      <c r="E1851" s="13">
        <v>16371</v>
      </c>
      <c r="F1851" s="5" t="s">
        <v>61</v>
      </c>
      <c r="G1851" s="6">
        <v>335.51600000000002</v>
      </c>
      <c r="I1851" s="9">
        <f t="shared" si="28"/>
        <v>335.51600000000002</v>
      </c>
    </row>
    <row r="1852" spans="2:9" x14ac:dyDescent="0.3">
      <c r="B1852">
        <v>1851</v>
      </c>
      <c r="C1852" s="5" t="s">
        <v>691</v>
      </c>
      <c r="D1852" s="5" t="s">
        <v>138</v>
      </c>
      <c r="E1852" s="13">
        <v>16372</v>
      </c>
      <c r="F1852" s="5" t="s">
        <v>61</v>
      </c>
      <c r="G1852" s="6">
        <v>346.72699999999998</v>
      </c>
      <c r="I1852" s="9">
        <f t="shared" si="28"/>
        <v>346.72699999999998</v>
      </c>
    </row>
    <row r="1853" spans="2:9" x14ac:dyDescent="0.3">
      <c r="B1853">
        <v>1852</v>
      </c>
      <c r="C1853" s="5" t="s">
        <v>684</v>
      </c>
      <c r="D1853" s="5" t="s">
        <v>138</v>
      </c>
      <c r="E1853" s="13">
        <v>16373</v>
      </c>
      <c r="F1853" s="5" t="s">
        <v>61</v>
      </c>
      <c r="G1853" s="6">
        <v>294.58300000000003</v>
      </c>
      <c r="I1853" s="9">
        <f t="shared" si="28"/>
        <v>294.58300000000003</v>
      </c>
    </row>
    <row r="1854" spans="2:9" x14ac:dyDescent="0.3">
      <c r="B1854">
        <v>1853</v>
      </c>
      <c r="C1854" s="5" t="s">
        <v>691</v>
      </c>
      <c r="D1854" s="5" t="s">
        <v>138</v>
      </c>
      <c r="E1854" s="13">
        <v>16374</v>
      </c>
      <c r="F1854" s="5" t="s">
        <v>61</v>
      </c>
      <c r="G1854" s="6">
        <v>311.99</v>
      </c>
      <c r="I1854" s="9">
        <f t="shared" si="28"/>
        <v>311.99</v>
      </c>
    </row>
    <row r="1855" spans="2:9" x14ac:dyDescent="0.3">
      <c r="B1855">
        <v>1854</v>
      </c>
      <c r="C1855" s="5" t="s">
        <v>689</v>
      </c>
      <c r="D1855" s="5" t="s">
        <v>50</v>
      </c>
      <c r="E1855" s="13">
        <v>16375</v>
      </c>
      <c r="F1855" s="5" t="s">
        <v>61</v>
      </c>
      <c r="G1855" s="6">
        <v>699.41600000000005</v>
      </c>
      <c r="I1855" s="9">
        <f t="shared" si="28"/>
        <v>699.41600000000005</v>
      </c>
    </row>
    <row r="1856" spans="2:9" x14ac:dyDescent="0.3">
      <c r="B1856">
        <v>1855</v>
      </c>
      <c r="C1856" s="5" t="s">
        <v>692</v>
      </c>
      <c r="D1856" s="5" t="s">
        <v>88</v>
      </c>
      <c r="E1856" s="13">
        <v>16376</v>
      </c>
      <c r="F1856" s="5" t="s">
        <v>61</v>
      </c>
      <c r="G1856" s="6">
        <v>453.762</v>
      </c>
      <c r="I1856" s="9">
        <f t="shared" si="28"/>
        <v>453.762</v>
      </c>
    </row>
    <row r="1857" spans="2:9" x14ac:dyDescent="0.3">
      <c r="B1857">
        <v>1856</v>
      </c>
      <c r="C1857" s="5" t="s">
        <v>693</v>
      </c>
      <c r="D1857" s="5" t="s">
        <v>88</v>
      </c>
      <c r="E1857" s="13">
        <v>16377</v>
      </c>
      <c r="F1857" s="5" t="s">
        <v>61</v>
      </c>
      <c r="G1857" s="6">
        <v>449.62099999999998</v>
      </c>
      <c r="I1857" s="9">
        <f t="shared" si="28"/>
        <v>449.62099999999998</v>
      </c>
    </row>
    <row r="1858" spans="2:9" x14ac:dyDescent="0.3">
      <c r="B1858">
        <v>1857</v>
      </c>
      <c r="C1858" s="5" t="s">
        <v>572</v>
      </c>
      <c r="D1858" s="5" t="s">
        <v>16</v>
      </c>
      <c r="E1858" s="13">
        <v>18279</v>
      </c>
      <c r="F1858" s="5" t="s">
        <v>61</v>
      </c>
      <c r="G1858" s="6">
        <v>431.392</v>
      </c>
      <c r="I1858" s="9">
        <f t="shared" ref="I1858:I1921" si="29">IF(F1858="MELBOURNE",G1858,0)</f>
        <v>431.392</v>
      </c>
    </row>
    <row r="1859" spans="2:9" x14ac:dyDescent="0.3">
      <c r="B1859">
        <v>1858</v>
      </c>
      <c r="C1859" s="5" t="s">
        <v>577</v>
      </c>
      <c r="D1859" s="5" t="s">
        <v>16</v>
      </c>
      <c r="E1859" s="13">
        <v>18280</v>
      </c>
      <c r="F1859" s="5" t="s">
        <v>61</v>
      </c>
      <c r="G1859" s="6">
        <v>96.042000000000002</v>
      </c>
      <c r="I1859" s="9">
        <f t="shared" si="29"/>
        <v>96.042000000000002</v>
      </c>
    </row>
    <row r="1860" spans="2:9" x14ac:dyDescent="0.3">
      <c r="B1860">
        <v>1859</v>
      </c>
      <c r="C1860" s="5" t="s">
        <v>694</v>
      </c>
      <c r="D1860" s="5" t="s">
        <v>16</v>
      </c>
      <c r="E1860" s="13">
        <v>18281</v>
      </c>
      <c r="F1860" s="5" t="s">
        <v>61</v>
      </c>
      <c r="G1860" s="6">
        <v>364.61599999999999</v>
      </c>
      <c r="I1860" s="9">
        <f t="shared" si="29"/>
        <v>364.61599999999999</v>
      </c>
    </row>
    <row r="1861" spans="2:9" x14ac:dyDescent="0.3">
      <c r="B1861">
        <v>1860</v>
      </c>
      <c r="C1861" s="5" t="s">
        <v>583</v>
      </c>
      <c r="D1861" s="5" t="s">
        <v>16</v>
      </c>
      <c r="E1861" s="13">
        <v>18309</v>
      </c>
      <c r="F1861" s="5" t="s">
        <v>61</v>
      </c>
      <c r="G1861" s="6">
        <v>57.058999999999997</v>
      </c>
      <c r="I1861" s="9">
        <f t="shared" si="29"/>
        <v>57.058999999999997</v>
      </c>
    </row>
    <row r="1862" spans="2:9" x14ac:dyDescent="0.3">
      <c r="B1862">
        <v>1861</v>
      </c>
      <c r="C1862" s="5" t="s">
        <v>694</v>
      </c>
      <c r="D1862" s="5" t="s">
        <v>16</v>
      </c>
      <c r="E1862" s="13">
        <v>18310</v>
      </c>
      <c r="F1862" s="5" t="s">
        <v>61</v>
      </c>
      <c r="G1862" s="6">
        <v>605.471</v>
      </c>
      <c r="I1862" s="9">
        <f t="shared" si="29"/>
        <v>605.471</v>
      </c>
    </row>
    <row r="1863" spans="2:9" x14ac:dyDescent="0.3">
      <c r="B1863">
        <v>1862</v>
      </c>
      <c r="C1863" s="5" t="s">
        <v>583</v>
      </c>
      <c r="D1863" s="5" t="s">
        <v>16</v>
      </c>
      <c r="E1863" s="13">
        <v>18311</v>
      </c>
      <c r="F1863" s="5" t="s">
        <v>61</v>
      </c>
      <c r="G1863" s="6">
        <v>96.042000000000002</v>
      </c>
      <c r="I1863" s="9">
        <f t="shared" si="29"/>
        <v>96.042000000000002</v>
      </c>
    </row>
    <row r="1864" spans="2:9" x14ac:dyDescent="0.3">
      <c r="B1864">
        <v>1863</v>
      </c>
      <c r="C1864" s="5" t="s">
        <v>590</v>
      </c>
      <c r="D1864" s="5" t="s">
        <v>16</v>
      </c>
      <c r="E1864" s="13">
        <v>18312</v>
      </c>
      <c r="F1864" s="5" t="s">
        <v>61</v>
      </c>
      <c r="G1864" s="6">
        <v>607.096</v>
      </c>
      <c r="I1864" s="9">
        <f t="shared" si="29"/>
        <v>607.096</v>
      </c>
    </row>
    <row r="1865" spans="2:9" x14ac:dyDescent="0.3">
      <c r="B1865">
        <v>1864</v>
      </c>
      <c r="C1865" s="5" t="s">
        <v>583</v>
      </c>
      <c r="D1865" s="5" t="s">
        <v>16</v>
      </c>
      <c r="E1865" s="13">
        <v>18313</v>
      </c>
      <c r="F1865" s="5" t="s">
        <v>61</v>
      </c>
      <c r="G1865" s="6">
        <v>100.925</v>
      </c>
      <c r="I1865" s="9">
        <f t="shared" si="29"/>
        <v>100.925</v>
      </c>
    </row>
    <row r="1866" spans="2:9" x14ac:dyDescent="0.3">
      <c r="B1866">
        <v>1865</v>
      </c>
      <c r="C1866" s="5" t="s">
        <v>570</v>
      </c>
      <c r="D1866" s="5" t="s">
        <v>16</v>
      </c>
      <c r="E1866" s="13">
        <v>18314</v>
      </c>
      <c r="F1866" s="5" t="s">
        <v>61</v>
      </c>
      <c r="G1866" s="6">
        <v>75.802000000000007</v>
      </c>
      <c r="I1866" s="9">
        <f t="shared" si="29"/>
        <v>75.802000000000007</v>
      </c>
    </row>
    <row r="1867" spans="2:9" x14ac:dyDescent="0.3">
      <c r="B1867">
        <v>1866</v>
      </c>
      <c r="C1867" s="5" t="s">
        <v>695</v>
      </c>
      <c r="D1867" s="5" t="s">
        <v>88</v>
      </c>
      <c r="E1867" s="13">
        <v>18315</v>
      </c>
      <c r="F1867" s="5" t="s">
        <v>61</v>
      </c>
      <c r="G1867" s="6">
        <v>229.74</v>
      </c>
      <c r="I1867" s="9">
        <f t="shared" si="29"/>
        <v>229.74</v>
      </c>
    </row>
    <row r="1868" spans="2:9" x14ac:dyDescent="0.3">
      <c r="B1868">
        <v>1867</v>
      </c>
      <c r="C1868" s="5" t="s">
        <v>583</v>
      </c>
      <c r="D1868" s="5" t="s">
        <v>16</v>
      </c>
      <c r="E1868" s="13">
        <v>18316</v>
      </c>
      <c r="F1868" s="5" t="s">
        <v>61</v>
      </c>
      <c r="G1868" s="6">
        <v>63.204999999999998</v>
      </c>
      <c r="I1868" s="9">
        <f t="shared" si="29"/>
        <v>63.204999999999998</v>
      </c>
    </row>
    <row r="1869" spans="2:9" x14ac:dyDescent="0.3">
      <c r="B1869">
        <v>1868</v>
      </c>
      <c r="C1869" s="5" t="s">
        <v>570</v>
      </c>
      <c r="D1869" s="5" t="s">
        <v>16</v>
      </c>
      <c r="E1869" s="13">
        <v>18317</v>
      </c>
      <c r="F1869" s="5" t="s">
        <v>61</v>
      </c>
      <c r="G1869" s="6">
        <v>137.69</v>
      </c>
      <c r="I1869" s="9">
        <f t="shared" si="29"/>
        <v>137.69</v>
      </c>
    </row>
    <row r="1870" spans="2:9" x14ac:dyDescent="0.3">
      <c r="B1870">
        <v>1869</v>
      </c>
      <c r="C1870" s="5" t="s">
        <v>570</v>
      </c>
      <c r="D1870" s="5" t="s">
        <v>16</v>
      </c>
      <c r="E1870" s="13">
        <v>18318</v>
      </c>
      <c r="F1870" s="5" t="s">
        <v>61</v>
      </c>
      <c r="G1870" s="6">
        <v>94.751000000000005</v>
      </c>
      <c r="I1870" s="9">
        <f t="shared" si="29"/>
        <v>94.751000000000005</v>
      </c>
    </row>
    <row r="1871" spans="2:9" x14ac:dyDescent="0.3">
      <c r="B1871">
        <v>1870</v>
      </c>
      <c r="C1871" s="5" t="s">
        <v>570</v>
      </c>
      <c r="D1871" s="5" t="s">
        <v>16</v>
      </c>
      <c r="E1871" s="13">
        <v>18319</v>
      </c>
      <c r="F1871" s="5" t="s">
        <v>61</v>
      </c>
      <c r="G1871" s="6">
        <v>237.10499999999999</v>
      </c>
      <c r="I1871" s="9">
        <f t="shared" si="29"/>
        <v>237.10499999999999</v>
      </c>
    </row>
    <row r="1872" spans="2:9" x14ac:dyDescent="0.3">
      <c r="B1872">
        <v>1871</v>
      </c>
      <c r="C1872" s="5" t="s">
        <v>696</v>
      </c>
      <c r="D1872" s="5" t="s">
        <v>16</v>
      </c>
      <c r="E1872" s="13">
        <v>18320</v>
      </c>
      <c r="F1872" s="5" t="s">
        <v>61</v>
      </c>
      <c r="G1872" s="6">
        <v>929.51300000000003</v>
      </c>
      <c r="I1872" s="9">
        <f t="shared" si="29"/>
        <v>929.51300000000003</v>
      </c>
    </row>
    <row r="1873" spans="2:9" x14ac:dyDescent="0.3">
      <c r="B1873">
        <v>1872</v>
      </c>
      <c r="C1873" s="5" t="s">
        <v>646</v>
      </c>
      <c r="D1873" s="5" t="s">
        <v>16</v>
      </c>
      <c r="E1873" s="13">
        <v>18321</v>
      </c>
      <c r="F1873" s="5" t="s">
        <v>61</v>
      </c>
      <c r="G1873" s="6">
        <v>87.421999999999997</v>
      </c>
      <c r="I1873" s="9">
        <f t="shared" si="29"/>
        <v>87.421999999999997</v>
      </c>
    </row>
    <row r="1874" spans="2:9" x14ac:dyDescent="0.3">
      <c r="B1874">
        <v>1873</v>
      </c>
      <c r="C1874" s="5" t="s">
        <v>697</v>
      </c>
      <c r="D1874" s="5" t="s">
        <v>16</v>
      </c>
      <c r="E1874" s="13">
        <v>18322</v>
      </c>
      <c r="F1874" s="5" t="s">
        <v>61</v>
      </c>
      <c r="G1874" s="6">
        <v>152.37899999999999</v>
      </c>
      <c r="I1874" s="9">
        <f t="shared" si="29"/>
        <v>152.37899999999999</v>
      </c>
    </row>
    <row r="1875" spans="2:9" x14ac:dyDescent="0.3">
      <c r="B1875">
        <v>1874</v>
      </c>
      <c r="C1875" s="5" t="s">
        <v>570</v>
      </c>
      <c r="D1875" s="5" t="s">
        <v>16</v>
      </c>
      <c r="E1875" s="13">
        <v>18323</v>
      </c>
      <c r="F1875" s="5" t="s">
        <v>61</v>
      </c>
      <c r="G1875" s="6">
        <v>126.126</v>
      </c>
      <c r="I1875" s="9">
        <f t="shared" si="29"/>
        <v>126.126</v>
      </c>
    </row>
    <row r="1876" spans="2:9" x14ac:dyDescent="0.3">
      <c r="B1876">
        <v>1875</v>
      </c>
      <c r="C1876" s="5" t="s">
        <v>581</v>
      </c>
      <c r="D1876" s="5" t="s">
        <v>16</v>
      </c>
      <c r="E1876" s="13">
        <v>18324</v>
      </c>
      <c r="F1876" s="5" t="s">
        <v>61</v>
      </c>
      <c r="G1876" s="6">
        <v>264.21899999999999</v>
      </c>
      <c r="I1876" s="9">
        <f t="shared" si="29"/>
        <v>264.21899999999999</v>
      </c>
    </row>
    <row r="1877" spans="2:9" x14ac:dyDescent="0.3">
      <c r="B1877">
        <v>1876</v>
      </c>
      <c r="C1877" s="5" t="s">
        <v>698</v>
      </c>
      <c r="D1877" s="5" t="s">
        <v>22</v>
      </c>
      <c r="E1877" s="13">
        <v>18325</v>
      </c>
      <c r="F1877" s="5" t="s">
        <v>61</v>
      </c>
      <c r="G1877" s="6">
        <v>104.218</v>
      </c>
      <c r="I1877" s="9">
        <f t="shared" si="29"/>
        <v>104.218</v>
      </c>
    </row>
    <row r="1878" spans="2:9" x14ac:dyDescent="0.3">
      <c r="B1878">
        <v>1877</v>
      </c>
      <c r="C1878" s="5" t="s">
        <v>699</v>
      </c>
      <c r="D1878" s="5" t="s">
        <v>16</v>
      </c>
      <c r="E1878" s="13">
        <v>18326</v>
      </c>
      <c r="F1878" s="5" t="s">
        <v>61</v>
      </c>
      <c r="G1878" s="6">
        <v>217.613</v>
      </c>
      <c r="I1878" s="9">
        <f t="shared" si="29"/>
        <v>217.613</v>
      </c>
    </row>
    <row r="1879" spans="2:9" x14ac:dyDescent="0.3">
      <c r="B1879">
        <v>1878</v>
      </c>
      <c r="C1879" s="5" t="s">
        <v>700</v>
      </c>
      <c r="D1879" s="5" t="s">
        <v>16</v>
      </c>
      <c r="E1879" s="13">
        <v>18327</v>
      </c>
      <c r="F1879" s="5" t="s">
        <v>61</v>
      </c>
      <c r="G1879" s="6">
        <v>160.79499999999999</v>
      </c>
      <c r="I1879" s="9">
        <f t="shared" si="29"/>
        <v>160.79499999999999</v>
      </c>
    </row>
    <row r="1880" spans="2:9" x14ac:dyDescent="0.3">
      <c r="B1880">
        <v>1879</v>
      </c>
      <c r="C1880" s="5" t="s">
        <v>701</v>
      </c>
      <c r="D1880" s="5" t="s">
        <v>702</v>
      </c>
      <c r="E1880" s="13">
        <v>18328</v>
      </c>
      <c r="F1880" s="5" t="s">
        <v>61</v>
      </c>
      <c r="G1880" s="6">
        <v>298.07299999999998</v>
      </c>
      <c r="I1880" s="9">
        <f t="shared" si="29"/>
        <v>298.07299999999998</v>
      </c>
    </row>
    <row r="1881" spans="2:9" x14ac:dyDescent="0.3">
      <c r="B1881">
        <v>1880</v>
      </c>
      <c r="C1881" s="5" t="s">
        <v>703</v>
      </c>
      <c r="D1881" s="5" t="s">
        <v>22</v>
      </c>
      <c r="E1881" s="13">
        <v>18329</v>
      </c>
      <c r="F1881" s="5" t="s">
        <v>61</v>
      </c>
      <c r="G1881" s="6">
        <v>319.077</v>
      </c>
      <c r="I1881" s="9">
        <f t="shared" si="29"/>
        <v>319.077</v>
      </c>
    </row>
    <row r="1882" spans="2:9" x14ac:dyDescent="0.3">
      <c r="B1882">
        <v>1881</v>
      </c>
      <c r="C1882" s="5" t="s">
        <v>697</v>
      </c>
      <c r="D1882" s="5" t="s">
        <v>16</v>
      </c>
      <c r="E1882" s="13">
        <v>18330</v>
      </c>
      <c r="F1882" s="5" t="s">
        <v>61</v>
      </c>
      <c r="G1882" s="6">
        <v>115.45699999999999</v>
      </c>
      <c r="I1882" s="9">
        <f t="shared" si="29"/>
        <v>115.45699999999999</v>
      </c>
    </row>
    <row r="1883" spans="2:9" x14ac:dyDescent="0.3">
      <c r="B1883">
        <v>1882</v>
      </c>
      <c r="C1883" s="5" t="s">
        <v>704</v>
      </c>
      <c r="D1883" s="5" t="s">
        <v>37</v>
      </c>
      <c r="E1883" s="13">
        <v>18331</v>
      </c>
      <c r="F1883" s="5" t="s">
        <v>61</v>
      </c>
      <c r="G1883" s="6">
        <v>210.691</v>
      </c>
      <c r="I1883" s="9">
        <f t="shared" si="29"/>
        <v>210.691</v>
      </c>
    </row>
    <row r="1884" spans="2:9" x14ac:dyDescent="0.3">
      <c r="B1884">
        <v>1883</v>
      </c>
      <c r="C1884" s="5" t="s">
        <v>705</v>
      </c>
      <c r="D1884" s="5" t="s">
        <v>16</v>
      </c>
      <c r="E1884" s="13">
        <v>18332</v>
      </c>
      <c r="F1884" s="5" t="s">
        <v>61</v>
      </c>
      <c r="G1884" s="6">
        <v>151.542</v>
      </c>
      <c r="I1884" s="9">
        <f t="shared" si="29"/>
        <v>151.542</v>
      </c>
    </row>
    <row r="1885" spans="2:9" x14ac:dyDescent="0.3">
      <c r="B1885">
        <v>1884</v>
      </c>
      <c r="C1885" s="5" t="s">
        <v>701</v>
      </c>
      <c r="D1885" s="5" t="s">
        <v>702</v>
      </c>
      <c r="E1885" s="13">
        <v>18333</v>
      </c>
      <c r="F1885" s="5" t="s">
        <v>61</v>
      </c>
      <c r="G1885" s="6">
        <v>196.637</v>
      </c>
      <c r="I1885" s="9">
        <f t="shared" si="29"/>
        <v>196.637</v>
      </c>
    </row>
    <row r="1886" spans="2:9" x14ac:dyDescent="0.3">
      <c r="B1886">
        <v>1885</v>
      </c>
      <c r="C1886" s="5" t="s">
        <v>580</v>
      </c>
      <c r="D1886" s="5" t="s">
        <v>16</v>
      </c>
      <c r="E1886" s="13">
        <v>18334</v>
      </c>
      <c r="F1886" s="5" t="s">
        <v>61</v>
      </c>
      <c r="G1886" s="6">
        <v>363.30599999999998</v>
      </c>
      <c r="I1886" s="9">
        <f t="shared" si="29"/>
        <v>363.30599999999998</v>
      </c>
    </row>
    <row r="1887" spans="2:9" x14ac:dyDescent="0.3">
      <c r="B1887">
        <v>1886</v>
      </c>
      <c r="C1887" s="5" t="s">
        <v>698</v>
      </c>
      <c r="D1887" s="5" t="s">
        <v>22</v>
      </c>
      <c r="E1887" s="13">
        <v>18335</v>
      </c>
      <c r="F1887" s="5" t="s">
        <v>61</v>
      </c>
      <c r="G1887" s="6">
        <v>122.32</v>
      </c>
      <c r="I1887" s="9">
        <f t="shared" si="29"/>
        <v>122.32</v>
      </c>
    </row>
    <row r="1888" spans="2:9" x14ac:dyDescent="0.3">
      <c r="B1888">
        <v>1887</v>
      </c>
      <c r="C1888" s="5" t="s">
        <v>697</v>
      </c>
      <c r="D1888" s="5" t="s">
        <v>16</v>
      </c>
      <c r="E1888" s="13">
        <v>18336</v>
      </c>
      <c r="F1888" s="5" t="s">
        <v>61</v>
      </c>
      <c r="G1888" s="6">
        <v>55.075000000000003</v>
      </c>
      <c r="I1888" s="9">
        <f t="shared" si="29"/>
        <v>55.075000000000003</v>
      </c>
    </row>
    <row r="1889" spans="2:9" x14ac:dyDescent="0.3">
      <c r="B1889">
        <v>1888</v>
      </c>
      <c r="C1889" s="5" t="s">
        <v>706</v>
      </c>
      <c r="D1889" s="5" t="s">
        <v>702</v>
      </c>
      <c r="E1889" s="13">
        <v>18337</v>
      </c>
      <c r="F1889" s="5" t="s">
        <v>61</v>
      </c>
      <c r="G1889" s="6">
        <v>217.357</v>
      </c>
      <c r="I1889" s="9">
        <f t="shared" si="29"/>
        <v>217.357</v>
      </c>
    </row>
    <row r="1890" spans="2:9" x14ac:dyDescent="0.3">
      <c r="B1890">
        <v>1889</v>
      </c>
      <c r="C1890" s="5" t="s">
        <v>700</v>
      </c>
      <c r="D1890" s="5" t="s">
        <v>16</v>
      </c>
      <c r="E1890" s="13">
        <v>18338</v>
      </c>
      <c r="F1890" s="5" t="s">
        <v>61</v>
      </c>
      <c r="G1890" s="6">
        <v>110.31699999999999</v>
      </c>
      <c r="I1890" s="9">
        <f t="shared" si="29"/>
        <v>110.31699999999999</v>
      </c>
    </row>
    <row r="1891" spans="2:9" x14ac:dyDescent="0.3">
      <c r="B1891">
        <v>1890</v>
      </c>
      <c r="C1891" s="5" t="s">
        <v>645</v>
      </c>
      <c r="D1891" s="5" t="s">
        <v>16</v>
      </c>
      <c r="E1891" s="13">
        <v>18339</v>
      </c>
      <c r="F1891" s="5" t="s">
        <v>61</v>
      </c>
      <c r="G1891" s="6">
        <v>183.06700000000001</v>
      </c>
      <c r="I1891" s="9">
        <f t="shared" si="29"/>
        <v>183.06700000000001</v>
      </c>
    </row>
    <row r="1892" spans="2:9" x14ac:dyDescent="0.3">
      <c r="B1892">
        <v>1891</v>
      </c>
      <c r="C1892" s="5" t="s">
        <v>707</v>
      </c>
      <c r="D1892" s="5" t="s">
        <v>37</v>
      </c>
      <c r="E1892" s="13">
        <v>18340</v>
      </c>
      <c r="F1892" s="5" t="s">
        <v>61</v>
      </c>
      <c r="G1892" s="6">
        <v>218.524</v>
      </c>
      <c r="I1892" s="9">
        <f t="shared" si="29"/>
        <v>218.524</v>
      </c>
    </row>
    <row r="1893" spans="2:9" x14ac:dyDescent="0.3">
      <c r="B1893">
        <v>1892</v>
      </c>
      <c r="C1893" s="5" t="s">
        <v>705</v>
      </c>
      <c r="D1893" s="5" t="s">
        <v>16</v>
      </c>
      <c r="E1893" s="13">
        <v>18341</v>
      </c>
      <c r="F1893" s="5" t="s">
        <v>61</v>
      </c>
      <c r="G1893" s="6">
        <v>124.221</v>
      </c>
      <c r="I1893" s="9">
        <f t="shared" si="29"/>
        <v>124.221</v>
      </c>
    </row>
    <row r="1894" spans="2:9" x14ac:dyDescent="0.3">
      <c r="B1894">
        <v>1893</v>
      </c>
      <c r="C1894" s="5" t="s">
        <v>71</v>
      </c>
      <c r="D1894" s="5" t="s">
        <v>22</v>
      </c>
      <c r="E1894" s="13">
        <v>18342</v>
      </c>
      <c r="F1894" s="5" t="s">
        <v>61</v>
      </c>
      <c r="G1894" s="6">
        <v>214.31299999999999</v>
      </c>
      <c r="I1894" s="9">
        <f t="shared" si="29"/>
        <v>214.31299999999999</v>
      </c>
    </row>
    <row r="1895" spans="2:9" x14ac:dyDescent="0.3">
      <c r="B1895">
        <v>1894</v>
      </c>
      <c r="C1895" s="5" t="s">
        <v>700</v>
      </c>
      <c r="D1895" s="5" t="s">
        <v>16</v>
      </c>
      <c r="E1895" s="13">
        <v>18343</v>
      </c>
      <c r="F1895" s="5" t="s">
        <v>61</v>
      </c>
      <c r="G1895" s="6">
        <v>56.216999999999999</v>
      </c>
      <c r="I1895" s="9">
        <f t="shared" si="29"/>
        <v>56.216999999999999</v>
      </c>
    </row>
    <row r="1896" spans="2:9" x14ac:dyDescent="0.3">
      <c r="B1896">
        <v>1895</v>
      </c>
      <c r="C1896" s="5" t="s">
        <v>580</v>
      </c>
      <c r="D1896" s="5" t="s">
        <v>16</v>
      </c>
      <c r="E1896" s="13">
        <v>18344</v>
      </c>
      <c r="F1896" s="5" t="s">
        <v>61</v>
      </c>
      <c r="G1896" s="6">
        <v>105.179</v>
      </c>
      <c r="I1896" s="9">
        <f t="shared" si="29"/>
        <v>105.179</v>
      </c>
    </row>
    <row r="1897" spans="2:9" x14ac:dyDescent="0.3">
      <c r="B1897">
        <v>1896</v>
      </c>
      <c r="C1897" s="5" t="s">
        <v>698</v>
      </c>
      <c r="D1897" s="5" t="s">
        <v>22</v>
      </c>
      <c r="E1897" s="13">
        <v>18345</v>
      </c>
      <c r="F1897" s="5" t="s">
        <v>61</v>
      </c>
      <c r="G1897" s="6">
        <v>118.491</v>
      </c>
      <c r="I1897" s="9">
        <f t="shared" si="29"/>
        <v>118.491</v>
      </c>
    </row>
    <row r="1898" spans="2:9" x14ac:dyDescent="0.3">
      <c r="B1898">
        <v>1897</v>
      </c>
      <c r="C1898" s="5" t="s">
        <v>590</v>
      </c>
      <c r="D1898" s="5" t="s">
        <v>16</v>
      </c>
      <c r="E1898" s="13">
        <v>18346</v>
      </c>
      <c r="F1898" s="5" t="s">
        <v>61</v>
      </c>
      <c r="G1898" s="6">
        <v>389.00099999999998</v>
      </c>
      <c r="I1898" s="9">
        <f t="shared" si="29"/>
        <v>389.00099999999998</v>
      </c>
    </row>
    <row r="1899" spans="2:9" x14ac:dyDescent="0.3">
      <c r="B1899">
        <v>1898</v>
      </c>
      <c r="C1899" s="5" t="s">
        <v>584</v>
      </c>
      <c r="D1899" s="5" t="s">
        <v>16</v>
      </c>
      <c r="E1899" s="13">
        <v>18347</v>
      </c>
      <c r="F1899" s="5" t="s">
        <v>61</v>
      </c>
      <c r="G1899" s="6">
        <v>358.346</v>
      </c>
      <c r="I1899" s="9">
        <f t="shared" si="29"/>
        <v>358.346</v>
      </c>
    </row>
    <row r="1900" spans="2:9" x14ac:dyDescent="0.3">
      <c r="B1900">
        <v>1899</v>
      </c>
      <c r="C1900" s="5" t="s">
        <v>694</v>
      </c>
      <c r="D1900" s="5" t="s">
        <v>16</v>
      </c>
      <c r="E1900" s="13">
        <v>18348</v>
      </c>
      <c r="F1900" s="5" t="s">
        <v>61</v>
      </c>
      <c r="G1900" s="6">
        <v>389.00099999999998</v>
      </c>
      <c r="I1900" s="9">
        <f t="shared" si="29"/>
        <v>389.00099999999998</v>
      </c>
    </row>
    <row r="1901" spans="2:9" x14ac:dyDescent="0.3">
      <c r="B1901">
        <v>1900</v>
      </c>
      <c r="C1901" s="5" t="s">
        <v>572</v>
      </c>
      <c r="D1901" s="5" t="s">
        <v>16</v>
      </c>
      <c r="E1901" s="13">
        <v>18349</v>
      </c>
      <c r="F1901" s="5" t="s">
        <v>61</v>
      </c>
      <c r="G1901" s="6">
        <v>395.52100000000002</v>
      </c>
      <c r="I1901" s="9">
        <f t="shared" si="29"/>
        <v>395.52100000000002</v>
      </c>
    </row>
    <row r="1902" spans="2:9" x14ac:dyDescent="0.3">
      <c r="B1902">
        <v>1901</v>
      </c>
      <c r="C1902" s="5" t="s">
        <v>690</v>
      </c>
      <c r="D1902" s="5" t="s">
        <v>14</v>
      </c>
      <c r="E1902" s="13">
        <v>16378</v>
      </c>
      <c r="F1902" s="5" t="s">
        <v>61</v>
      </c>
      <c r="G1902" s="6">
        <v>267.17200000000003</v>
      </c>
      <c r="I1902" s="9">
        <f t="shared" si="29"/>
        <v>267.17200000000003</v>
      </c>
    </row>
    <row r="1903" spans="2:9" x14ac:dyDescent="0.3">
      <c r="B1903">
        <v>1902</v>
      </c>
      <c r="C1903" s="5" t="s">
        <v>708</v>
      </c>
      <c r="D1903" s="5" t="s">
        <v>88</v>
      </c>
      <c r="E1903" s="13">
        <v>16379</v>
      </c>
      <c r="F1903" s="5" t="s">
        <v>61</v>
      </c>
      <c r="G1903" s="6">
        <v>401.09199999999998</v>
      </c>
      <c r="I1903" s="9">
        <f t="shared" si="29"/>
        <v>401.09199999999998</v>
      </c>
    </row>
    <row r="1904" spans="2:9" x14ac:dyDescent="0.3">
      <c r="B1904">
        <v>1903</v>
      </c>
      <c r="C1904" s="5" t="s">
        <v>82</v>
      </c>
      <c r="D1904" s="5" t="s">
        <v>88</v>
      </c>
      <c r="E1904" s="13">
        <v>16380</v>
      </c>
      <c r="F1904" s="5" t="s">
        <v>61</v>
      </c>
      <c r="G1904" s="6">
        <v>411.23</v>
      </c>
      <c r="I1904" s="9">
        <f t="shared" si="29"/>
        <v>411.23</v>
      </c>
    </row>
    <row r="1905" spans="2:9" x14ac:dyDescent="0.3">
      <c r="B1905">
        <v>1904</v>
      </c>
      <c r="C1905" s="5" t="s">
        <v>709</v>
      </c>
      <c r="D1905" s="5" t="s">
        <v>88</v>
      </c>
      <c r="E1905" s="13">
        <v>16381</v>
      </c>
      <c r="F1905" s="5" t="s">
        <v>61</v>
      </c>
      <c r="G1905" s="6">
        <v>415.01100000000002</v>
      </c>
      <c r="I1905" s="9">
        <f t="shared" si="29"/>
        <v>415.01100000000002</v>
      </c>
    </row>
    <row r="1906" spans="2:9" x14ac:dyDescent="0.3">
      <c r="B1906">
        <v>1905</v>
      </c>
      <c r="C1906" s="5" t="s">
        <v>710</v>
      </c>
      <c r="D1906" s="5" t="s">
        <v>88</v>
      </c>
      <c r="E1906" s="13">
        <v>16382</v>
      </c>
      <c r="F1906" s="5" t="s">
        <v>61</v>
      </c>
      <c r="G1906" s="6">
        <v>509.89499999999998</v>
      </c>
      <c r="I1906" s="9">
        <f t="shared" si="29"/>
        <v>509.89499999999998</v>
      </c>
    </row>
    <row r="1907" spans="2:9" x14ac:dyDescent="0.3">
      <c r="B1907">
        <v>1906</v>
      </c>
      <c r="C1907" s="5" t="s">
        <v>354</v>
      </c>
      <c r="D1907" s="5" t="s">
        <v>50</v>
      </c>
      <c r="E1907" s="13">
        <v>16383</v>
      </c>
      <c r="F1907" s="5" t="s">
        <v>61</v>
      </c>
      <c r="G1907" s="6">
        <v>78.451999999999998</v>
      </c>
      <c r="I1907" s="9">
        <f t="shared" si="29"/>
        <v>78.451999999999998</v>
      </c>
    </row>
    <row r="1908" spans="2:9" x14ac:dyDescent="0.3">
      <c r="B1908">
        <v>1907</v>
      </c>
      <c r="C1908" s="5" t="s">
        <v>490</v>
      </c>
      <c r="D1908" s="5" t="s">
        <v>14</v>
      </c>
      <c r="E1908" s="13">
        <v>16384</v>
      </c>
      <c r="F1908" s="5" t="s">
        <v>61</v>
      </c>
      <c r="G1908" s="6">
        <v>556.99099999999999</v>
      </c>
      <c r="I1908" s="9">
        <f t="shared" si="29"/>
        <v>556.99099999999999</v>
      </c>
    </row>
    <row r="1909" spans="2:9" x14ac:dyDescent="0.3">
      <c r="B1909">
        <v>1908</v>
      </c>
      <c r="C1909" s="5" t="s">
        <v>684</v>
      </c>
      <c r="D1909" s="5" t="s">
        <v>138</v>
      </c>
      <c r="E1909" s="13">
        <v>16385</v>
      </c>
      <c r="F1909" s="5" t="s">
        <v>61</v>
      </c>
      <c r="G1909" s="6">
        <v>356.94400000000002</v>
      </c>
      <c r="I1909" s="9">
        <f t="shared" si="29"/>
        <v>356.94400000000002</v>
      </c>
    </row>
    <row r="1910" spans="2:9" x14ac:dyDescent="0.3">
      <c r="B1910">
        <v>1909</v>
      </c>
      <c r="C1910" s="5" t="s">
        <v>490</v>
      </c>
      <c r="D1910" s="5" t="s">
        <v>14</v>
      </c>
      <c r="E1910" s="13">
        <v>16386</v>
      </c>
      <c r="F1910" s="5" t="s">
        <v>61</v>
      </c>
      <c r="G1910" s="6">
        <v>135.678</v>
      </c>
      <c r="I1910" s="9">
        <f t="shared" si="29"/>
        <v>135.678</v>
      </c>
    </row>
    <row r="1911" spans="2:9" x14ac:dyDescent="0.3">
      <c r="B1911">
        <v>1910</v>
      </c>
      <c r="C1911" s="5" t="s">
        <v>711</v>
      </c>
      <c r="D1911" s="5" t="s">
        <v>14</v>
      </c>
      <c r="E1911" s="13">
        <v>16387</v>
      </c>
      <c r="F1911" s="5" t="s">
        <v>61</v>
      </c>
      <c r="G1911" s="6">
        <v>1183.7</v>
      </c>
      <c r="I1911" s="9">
        <f t="shared" si="29"/>
        <v>1183.7</v>
      </c>
    </row>
    <row r="1912" spans="2:9" x14ac:dyDescent="0.3">
      <c r="B1912">
        <v>1911</v>
      </c>
      <c r="C1912" s="5" t="s">
        <v>712</v>
      </c>
      <c r="D1912" s="5" t="s">
        <v>14</v>
      </c>
      <c r="E1912" s="13">
        <v>16388</v>
      </c>
      <c r="F1912" s="5" t="s">
        <v>61</v>
      </c>
      <c r="G1912" s="6">
        <v>1164.19</v>
      </c>
      <c r="I1912" s="9">
        <f t="shared" si="29"/>
        <v>1164.19</v>
      </c>
    </row>
    <row r="1913" spans="2:9" x14ac:dyDescent="0.3">
      <c r="B1913">
        <v>1912</v>
      </c>
      <c r="C1913" s="5" t="s">
        <v>713</v>
      </c>
      <c r="D1913" s="5" t="s">
        <v>138</v>
      </c>
      <c r="E1913" s="13">
        <v>16389</v>
      </c>
      <c r="F1913" s="5" t="s">
        <v>61</v>
      </c>
      <c r="G1913" s="6">
        <v>885.51900000000001</v>
      </c>
      <c r="I1913" s="9">
        <f t="shared" si="29"/>
        <v>885.51900000000001</v>
      </c>
    </row>
    <row r="1914" spans="2:9" x14ac:dyDescent="0.3">
      <c r="B1914">
        <v>1913</v>
      </c>
      <c r="C1914" s="5" t="s">
        <v>491</v>
      </c>
      <c r="D1914" s="5" t="s">
        <v>84</v>
      </c>
      <c r="E1914" s="13">
        <v>16390</v>
      </c>
      <c r="F1914" s="5" t="s">
        <v>61</v>
      </c>
      <c r="G1914" s="6">
        <v>257.01799999999997</v>
      </c>
      <c r="I1914" s="9">
        <f t="shared" si="29"/>
        <v>257.01799999999997</v>
      </c>
    </row>
    <row r="1915" spans="2:9" x14ac:dyDescent="0.3">
      <c r="B1915">
        <v>1914</v>
      </c>
      <c r="C1915" s="5" t="s">
        <v>491</v>
      </c>
      <c r="D1915" s="5" t="s">
        <v>84</v>
      </c>
      <c r="E1915" s="13">
        <v>16391</v>
      </c>
      <c r="F1915" s="5" t="s">
        <v>61</v>
      </c>
      <c r="G1915" s="6">
        <v>278.34899999999999</v>
      </c>
      <c r="I1915" s="9">
        <f t="shared" si="29"/>
        <v>278.34899999999999</v>
      </c>
    </row>
    <row r="1916" spans="2:9" x14ac:dyDescent="0.3">
      <c r="B1916">
        <v>1915</v>
      </c>
      <c r="C1916" s="5" t="s">
        <v>491</v>
      </c>
      <c r="D1916" s="5" t="s">
        <v>84</v>
      </c>
      <c r="E1916" s="13">
        <v>16392</v>
      </c>
      <c r="F1916" s="5" t="s">
        <v>61</v>
      </c>
      <c r="G1916" s="6">
        <v>326.56700000000001</v>
      </c>
      <c r="I1916" s="9">
        <f t="shared" si="29"/>
        <v>326.56700000000001</v>
      </c>
    </row>
    <row r="1917" spans="2:9" x14ac:dyDescent="0.3">
      <c r="B1917">
        <v>1916</v>
      </c>
      <c r="C1917" s="5" t="s">
        <v>491</v>
      </c>
      <c r="D1917" s="5" t="s">
        <v>84</v>
      </c>
      <c r="E1917" s="13">
        <v>16393</v>
      </c>
      <c r="F1917" s="5" t="s">
        <v>61</v>
      </c>
      <c r="G1917" s="6">
        <v>298.60300000000001</v>
      </c>
      <c r="I1917" s="9">
        <f t="shared" si="29"/>
        <v>298.60300000000001</v>
      </c>
    </row>
    <row r="1918" spans="2:9" x14ac:dyDescent="0.3">
      <c r="B1918">
        <v>1917</v>
      </c>
      <c r="C1918" s="5" t="s">
        <v>714</v>
      </c>
      <c r="D1918" s="5" t="s">
        <v>22</v>
      </c>
      <c r="E1918" s="13">
        <v>16394</v>
      </c>
      <c r="F1918" s="5" t="s">
        <v>61</v>
      </c>
      <c r="G1918" s="6">
        <v>934.98</v>
      </c>
      <c r="I1918" s="9">
        <f t="shared" si="29"/>
        <v>934.98</v>
      </c>
    </row>
    <row r="1919" spans="2:9" x14ac:dyDescent="0.3">
      <c r="B1919">
        <v>1918</v>
      </c>
      <c r="C1919" s="5" t="s">
        <v>587</v>
      </c>
      <c r="D1919" s="5" t="s">
        <v>50</v>
      </c>
      <c r="E1919" s="13">
        <v>16395</v>
      </c>
      <c r="F1919" s="5" t="s">
        <v>61</v>
      </c>
      <c r="G1919" s="6">
        <v>256.97899999999998</v>
      </c>
      <c r="I1919" s="9">
        <f t="shared" si="29"/>
        <v>256.97899999999998</v>
      </c>
    </row>
    <row r="1920" spans="2:9" x14ac:dyDescent="0.3">
      <c r="B1920">
        <v>1919</v>
      </c>
      <c r="C1920" s="5" t="s">
        <v>491</v>
      </c>
      <c r="D1920" s="5" t="s">
        <v>84</v>
      </c>
      <c r="E1920" s="13">
        <v>16396</v>
      </c>
      <c r="F1920" s="5" t="s">
        <v>61</v>
      </c>
      <c r="G1920" s="6">
        <v>760.18600000000004</v>
      </c>
      <c r="I1920" s="9">
        <f t="shared" si="29"/>
        <v>760.18600000000004</v>
      </c>
    </row>
    <row r="1921" spans="2:9" x14ac:dyDescent="0.3">
      <c r="B1921">
        <v>1920</v>
      </c>
      <c r="C1921" s="5" t="s">
        <v>587</v>
      </c>
      <c r="D1921" s="5" t="s">
        <v>50</v>
      </c>
      <c r="E1921" s="13">
        <v>16397</v>
      </c>
      <c r="F1921" s="5" t="s">
        <v>61</v>
      </c>
      <c r="G1921" s="6">
        <v>71</v>
      </c>
      <c r="I1921" s="9">
        <f t="shared" si="29"/>
        <v>71</v>
      </c>
    </row>
    <row r="1922" spans="2:9" x14ac:dyDescent="0.3">
      <c r="B1922">
        <v>1921</v>
      </c>
      <c r="C1922" s="5" t="s">
        <v>715</v>
      </c>
      <c r="D1922" s="5" t="s">
        <v>14</v>
      </c>
      <c r="E1922" s="13">
        <v>16398</v>
      </c>
      <c r="F1922" s="5" t="s">
        <v>61</v>
      </c>
      <c r="G1922" s="6">
        <v>529</v>
      </c>
      <c r="I1922" s="9">
        <f t="shared" ref="I1922:I1985" si="30">IF(F1922="MELBOURNE",G1922,0)</f>
        <v>529</v>
      </c>
    </row>
    <row r="1923" spans="2:9" x14ac:dyDescent="0.3">
      <c r="B1923">
        <v>1922</v>
      </c>
      <c r="C1923" s="5" t="s">
        <v>587</v>
      </c>
      <c r="D1923" s="5" t="s">
        <v>50</v>
      </c>
      <c r="E1923" s="13">
        <v>16399</v>
      </c>
      <c r="F1923" s="5" t="s">
        <v>61</v>
      </c>
      <c r="G1923" s="6">
        <v>195.01</v>
      </c>
      <c r="I1923" s="9">
        <f t="shared" si="30"/>
        <v>195.01</v>
      </c>
    </row>
    <row r="1924" spans="2:9" x14ac:dyDescent="0.3">
      <c r="B1924">
        <v>1923</v>
      </c>
      <c r="C1924" s="5" t="s">
        <v>587</v>
      </c>
      <c r="D1924" s="5" t="s">
        <v>50</v>
      </c>
      <c r="E1924" s="13">
        <v>16400</v>
      </c>
      <c r="F1924" s="5" t="s">
        <v>61</v>
      </c>
      <c r="G1924" s="6">
        <v>161</v>
      </c>
      <c r="I1924" s="9">
        <f t="shared" si="30"/>
        <v>161</v>
      </c>
    </row>
    <row r="1925" spans="2:9" x14ac:dyDescent="0.3">
      <c r="B1925">
        <v>1924</v>
      </c>
      <c r="C1925" s="5" t="s">
        <v>716</v>
      </c>
      <c r="D1925" s="5" t="s">
        <v>14</v>
      </c>
      <c r="E1925" s="13">
        <v>16401</v>
      </c>
      <c r="F1925" s="5" t="s">
        <v>61</v>
      </c>
      <c r="G1925" s="6">
        <v>527.00400000000002</v>
      </c>
      <c r="I1925" s="9">
        <f t="shared" si="30"/>
        <v>527.00400000000002</v>
      </c>
    </row>
    <row r="1926" spans="2:9" x14ac:dyDescent="0.3">
      <c r="B1926">
        <v>1925</v>
      </c>
      <c r="C1926" s="5" t="s">
        <v>587</v>
      </c>
      <c r="D1926" s="5" t="s">
        <v>50</v>
      </c>
      <c r="E1926" s="13">
        <v>16402</v>
      </c>
      <c r="F1926" s="5" t="s">
        <v>61</v>
      </c>
      <c r="G1926" s="6">
        <v>98.004999999999995</v>
      </c>
      <c r="I1926" s="9">
        <f t="shared" si="30"/>
        <v>98.004999999999995</v>
      </c>
    </row>
    <row r="1927" spans="2:9" x14ac:dyDescent="0.3">
      <c r="B1927">
        <v>1926</v>
      </c>
      <c r="C1927" s="5" t="s">
        <v>108</v>
      </c>
      <c r="D1927" s="5" t="s">
        <v>88</v>
      </c>
      <c r="E1927" s="13">
        <v>16403</v>
      </c>
      <c r="F1927" s="5" t="s">
        <v>61</v>
      </c>
      <c r="G1927" s="6">
        <v>189.50200000000001</v>
      </c>
      <c r="I1927" s="9">
        <f t="shared" si="30"/>
        <v>189.50200000000001</v>
      </c>
    </row>
    <row r="1928" spans="2:9" x14ac:dyDescent="0.3">
      <c r="B1928">
        <v>1927</v>
      </c>
      <c r="C1928" s="5" t="s">
        <v>491</v>
      </c>
      <c r="D1928" s="5" t="s">
        <v>88</v>
      </c>
      <c r="E1928" s="13">
        <v>16404</v>
      </c>
      <c r="F1928" s="5" t="s">
        <v>61</v>
      </c>
      <c r="G1928" s="6">
        <v>296.84100000000001</v>
      </c>
      <c r="I1928" s="9">
        <f t="shared" si="30"/>
        <v>296.84100000000001</v>
      </c>
    </row>
    <row r="1929" spans="2:9" x14ac:dyDescent="0.3">
      <c r="B1929">
        <v>1928</v>
      </c>
      <c r="C1929" s="5" t="s">
        <v>717</v>
      </c>
      <c r="D1929" s="5" t="s">
        <v>88</v>
      </c>
      <c r="E1929" s="13">
        <v>16405</v>
      </c>
      <c r="F1929" s="5" t="s">
        <v>61</v>
      </c>
      <c r="G1929" s="6">
        <v>412.197</v>
      </c>
      <c r="I1929" s="9">
        <f t="shared" si="30"/>
        <v>412.197</v>
      </c>
    </row>
    <row r="1930" spans="2:9" x14ac:dyDescent="0.3">
      <c r="B1930">
        <v>1929</v>
      </c>
      <c r="C1930" s="5" t="s">
        <v>718</v>
      </c>
      <c r="D1930" s="5" t="s">
        <v>22</v>
      </c>
      <c r="E1930" s="13">
        <v>16406</v>
      </c>
      <c r="F1930" s="5" t="s">
        <v>61</v>
      </c>
      <c r="G1930" s="6">
        <v>351.762</v>
      </c>
      <c r="I1930" s="9">
        <f t="shared" si="30"/>
        <v>351.762</v>
      </c>
    </row>
    <row r="1931" spans="2:9" x14ac:dyDescent="0.3">
      <c r="B1931">
        <v>1930</v>
      </c>
      <c r="C1931" s="5" t="s">
        <v>719</v>
      </c>
      <c r="D1931" s="5" t="s">
        <v>84</v>
      </c>
      <c r="E1931" s="13">
        <v>16407</v>
      </c>
      <c r="F1931" s="5" t="s">
        <v>61</v>
      </c>
      <c r="G1931" s="6">
        <v>513.06100000000004</v>
      </c>
      <c r="I1931" s="9">
        <f t="shared" si="30"/>
        <v>513.06100000000004</v>
      </c>
    </row>
    <row r="1932" spans="2:9" x14ac:dyDescent="0.3">
      <c r="B1932">
        <v>1931</v>
      </c>
      <c r="C1932" s="5" t="s">
        <v>720</v>
      </c>
      <c r="D1932" s="5" t="s">
        <v>138</v>
      </c>
      <c r="E1932" s="13">
        <v>16408</v>
      </c>
      <c r="F1932" s="5" t="s">
        <v>61</v>
      </c>
      <c r="G1932" s="6">
        <v>234.78399999999999</v>
      </c>
      <c r="I1932" s="9">
        <f t="shared" si="30"/>
        <v>234.78399999999999</v>
      </c>
    </row>
    <row r="1933" spans="2:9" x14ac:dyDescent="0.3">
      <c r="B1933">
        <v>1932</v>
      </c>
      <c r="C1933" s="5" t="s">
        <v>680</v>
      </c>
      <c r="D1933" s="5" t="s">
        <v>14</v>
      </c>
      <c r="E1933" s="13">
        <v>16409</v>
      </c>
      <c r="F1933" s="5" t="s">
        <v>61</v>
      </c>
      <c r="G1933" s="6">
        <v>902.827</v>
      </c>
      <c r="I1933" s="9">
        <f t="shared" si="30"/>
        <v>902.827</v>
      </c>
    </row>
    <row r="1934" spans="2:9" x14ac:dyDescent="0.3">
      <c r="B1934">
        <v>1933</v>
      </c>
      <c r="C1934" s="5" t="s">
        <v>680</v>
      </c>
      <c r="D1934" s="5" t="s">
        <v>14</v>
      </c>
      <c r="E1934" s="13">
        <v>16410</v>
      </c>
      <c r="F1934" s="5" t="s">
        <v>61</v>
      </c>
      <c r="G1934" s="6">
        <v>486.30599999999998</v>
      </c>
      <c r="I1934" s="9">
        <f t="shared" si="30"/>
        <v>486.30599999999998</v>
      </c>
    </row>
    <row r="1935" spans="2:9" x14ac:dyDescent="0.3">
      <c r="B1935">
        <v>1934</v>
      </c>
      <c r="C1935" s="5" t="s">
        <v>721</v>
      </c>
      <c r="D1935" s="5" t="s">
        <v>55</v>
      </c>
      <c r="E1935" s="13">
        <v>16411</v>
      </c>
      <c r="F1935" s="5" t="s">
        <v>61</v>
      </c>
      <c r="G1935" s="6">
        <v>83.372</v>
      </c>
      <c r="I1935" s="9">
        <f t="shared" si="30"/>
        <v>83.372</v>
      </c>
    </row>
    <row r="1936" spans="2:9" x14ac:dyDescent="0.3">
      <c r="B1936">
        <v>1935</v>
      </c>
      <c r="C1936" s="5" t="s">
        <v>722</v>
      </c>
      <c r="D1936" s="5" t="s">
        <v>193</v>
      </c>
      <c r="E1936" s="13">
        <v>16412</v>
      </c>
      <c r="F1936" s="5" t="s">
        <v>61</v>
      </c>
      <c r="G1936" s="6">
        <v>487.76</v>
      </c>
      <c r="I1936" s="9">
        <f t="shared" si="30"/>
        <v>487.76</v>
      </c>
    </row>
    <row r="1937" spans="2:9" x14ac:dyDescent="0.3">
      <c r="B1937">
        <v>1936</v>
      </c>
      <c r="C1937" s="5" t="s">
        <v>680</v>
      </c>
      <c r="D1937" s="5" t="s">
        <v>14</v>
      </c>
      <c r="E1937" s="13">
        <v>16413</v>
      </c>
      <c r="F1937" s="5" t="s">
        <v>61</v>
      </c>
      <c r="G1937" s="6">
        <v>332.92700000000002</v>
      </c>
      <c r="I1937" s="9">
        <f t="shared" si="30"/>
        <v>332.92700000000002</v>
      </c>
    </row>
    <row r="1938" spans="2:9" x14ac:dyDescent="0.3">
      <c r="B1938">
        <v>1937</v>
      </c>
      <c r="C1938" s="5" t="s">
        <v>588</v>
      </c>
      <c r="D1938" s="5" t="s">
        <v>36</v>
      </c>
      <c r="E1938" s="13">
        <v>16414</v>
      </c>
      <c r="F1938" s="5" t="s">
        <v>61</v>
      </c>
      <c r="G1938" s="6">
        <v>307.94200000000001</v>
      </c>
      <c r="I1938" s="9">
        <f t="shared" si="30"/>
        <v>307.94200000000001</v>
      </c>
    </row>
    <row r="1939" spans="2:9" x14ac:dyDescent="0.3">
      <c r="B1939">
        <v>1938</v>
      </c>
      <c r="C1939" s="5" t="s">
        <v>588</v>
      </c>
      <c r="D1939" s="5" t="s">
        <v>36</v>
      </c>
      <c r="E1939" s="13">
        <v>16415</v>
      </c>
      <c r="F1939" s="5" t="s">
        <v>61</v>
      </c>
      <c r="G1939" s="6">
        <v>320.20600000000002</v>
      </c>
      <c r="I1939" s="9">
        <f t="shared" si="30"/>
        <v>320.20600000000002</v>
      </c>
    </row>
    <row r="1940" spans="2:9" x14ac:dyDescent="0.3">
      <c r="B1940">
        <v>1939</v>
      </c>
      <c r="C1940" s="5" t="s">
        <v>588</v>
      </c>
      <c r="D1940" s="5" t="s">
        <v>36</v>
      </c>
      <c r="E1940" s="13">
        <v>16416</v>
      </c>
      <c r="F1940" s="5" t="s">
        <v>61</v>
      </c>
      <c r="G1940" s="6">
        <v>341.46800000000002</v>
      </c>
      <c r="I1940" s="9">
        <f t="shared" si="30"/>
        <v>341.46800000000002</v>
      </c>
    </row>
    <row r="1941" spans="2:9" x14ac:dyDescent="0.3">
      <c r="B1941">
        <v>1940</v>
      </c>
      <c r="C1941" s="5" t="s">
        <v>681</v>
      </c>
      <c r="D1941" s="5" t="s">
        <v>22</v>
      </c>
      <c r="E1941" s="13">
        <v>16417</v>
      </c>
      <c r="F1941" s="5" t="s">
        <v>61</v>
      </c>
      <c r="G1941" s="6">
        <v>482.00900000000001</v>
      </c>
      <c r="I1941" s="9">
        <f t="shared" si="30"/>
        <v>482.00900000000001</v>
      </c>
    </row>
    <row r="1942" spans="2:9" x14ac:dyDescent="0.3">
      <c r="B1942">
        <v>1941</v>
      </c>
      <c r="C1942" s="5" t="s">
        <v>723</v>
      </c>
      <c r="D1942" s="5" t="s">
        <v>193</v>
      </c>
      <c r="E1942" s="13">
        <v>16418</v>
      </c>
      <c r="F1942" s="5" t="s">
        <v>61</v>
      </c>
      <c r="G1942" s="6">
        <v>116.676</v>
      </c>
      <c r="I1942" s="9">
        <f t="shared" si="30"/>
        <v>116.676</v>
      </c>
    </row>
    <row r="1943" spans="2:9" x14ac:dyDescent="0.3">
      <c r="B1943">
        <v>1942</v>
      </c>
      <c r="C1943" s="5" t="s">
        <v>680</v>
      </c>
      <c r="D1943" s="5" t="s">
        <v>14</v>
      </c>
      <c r="E1943" s="13">
        <v>16419</v>
      </c>
      <c r="F1943" s="5" t="s">
        <v>61</v>
      </c>
      <c r="G1943" s="6">
        <v>285.96899999999999</v>
      </c>
      <c r="I1943" s="9">
        <f t="shared" si="30"/>
        <v>285.96899999999999</v>
      </c>
    </row>
    <row r="1944" spans="2:9" x14ac:dyDescent="0.3">
      <c r="B1944">
        <v>1943</v>
      </c>
      <c r="C1944" s="5" t="s">
        <v>724</v>
      </c>
      <c r="D1944" s="5" t="s">
        <v>193</v>
      </c>
      <c r="E1944" s="13">
        <v>16420</v>
      </c>
      <c r="F1944" s="5" t="s">
        <v>61</v>
      </c>
      <c r="G1944" s="6">
        <v>260.28800000000001</v>
      </c>
      <c r="I1944" s="9">
        <f t="shared" si="30"/>
        <v>260.28800000000001</v>
      </c>
    </row>
    <row r="1945" spans="2:9" x14ac:dyDescent="0.3">
      <c r="B1945">
        <v>1944</v>
      </c>
      <c r="C1945" s="5" t="s">
        <v>486</v>
      </c>
      <c r="D1945" s="5" t="s">
        <v>88</v>
      </c>
      <c r="E1945" s="13">
        <v>16421</v>
      </c>
      <c r="F1945" s="5" t="s">
        <v>61</v>
      </c>
      <c r="G1945" s="6">
        <v>234.74199999999999</v>
      </c>
      <c r="I1945" s="9">
        <f t="shared" si="30"/>
        <v>234.74199999999999</v>
      </c>
    </row>
    <row r="1946" spans="2:9" x14ac:dyDescent="0.3">
      <c r="B1946">
        <v>1945</v>
      </c>
      <c r="C1946" s="5" t="s">
        <v>488</v>
      </c>
      <c r="D1946" s="5" t="s">
        <v>88</v>
      </c>
      <c r="E1946" s="13">
        <v>16422</v>
      </c>
      <c r="F1946" s="5" t="s">
        <v>61</v>
      </c>
      <c r="G1946" s="6">
        <v>234.80099999999999</v>
      </c>
      <c r="I1946" s="9">
        <f t="shared" si="30"/>
        <v>234.80099999999999</v>
      </c>
    </row>
    <row r="1947" spans="2:9" x14ac:dyDescent="0.3">
      <c r="B1947">
        <v>1946</v>
      </c>
      <c r="C1947" s="5" t="s">
        <v>487</v>
      </c>
      <c r="D1947" s="5" t="s">
        <v>88</v>
      </c>
      <c r="E1947" s="13">
        <v>16423</v>
      </c>
      <c r="F1947" s="5" t="s">
        <v>61</v>
      </c>
      <c r="G1947" s="6">
        <v>240.89599999999999</v>
      </c>
      <c r="I1947" s="9">
        <f t="shared" si="30"/>
        <v>240.89599999999999</v>
      </c>
    </row>
    <row r="1948" spans="2:9" x14ac:dyDescent="0.3">
      <c r="B1948">
        <v>1947</v>
      </c>
      <c r="C1948" s="5" t="s">
        <v>725</v>
      </c>
      <c r="D1948" s="5" t="s">
        <v>14</v>
      </c>
      <c r="E1948" s="13">
        <v>16424</v>
      </c>
      <c r="F1948" s="5" t="s">
        <v>61</v>
      </c>
      <c r="G1948" s="6">
        <v>840.42600000000004</v>
      </c>
      <c r="I1948" s="9">
        <f t="shared" si="30"/>
        <v>840.42600000000004</v>
      </c>
    </row>
    <row r="1949" spans="2:9" x14ac:dyDescent="0.3">
      <c r="B1949">
        <v>1948</v>
      </c>
      <c r="C1949" s="5" t="s">
        <v>623</v>
      </c>
      <c r="D1949" s="5" t="s">
        <v>22</v>
      </c>
      <c r="E1949" s="13">
        <v>16443</v>
      </c>
      <c r="F1949" s="5" t="s">
        <v>61</v>
      </c>
      <c r="G1949" s="6">
        <v>496.19900000000001</v>
      </c>
      <c r="I1949" s="9">
        <f t="shared" si="30"/>
        <v>496.19900000000001</v>
      </c>
    </row>
    <row r="1950" spans="2:9" x14ac:dyDescent="0.3">
      <c r="B1950">
        <v>1949</v>
      </c>
      <c r="C1950" s="5" t="s">
        <v>623</v>
      </c>
      <c r="D1950" s="5" t="s">
        <v>88</v>
      </c>
      <c r="E1950" s="13">
        <v>16444</v>
      </c>
      <c r="F1950" s="5" t="s">
        <v>61</v>
      </c>
      <c r="G1950" s="6">
        <v>414.25599999999997</v>
      </c>
      <c r="I1950" s="9">
        <f t="shared" si="30"/>
        <v>414.25599999999997</v>
      </c>
    </row>
    <row r="1951" spans="2:9" x14ac:dyDescent="0.3">
      <c r="B1951">
        <v>1950</v>
      </c>
      <c r="C1951" s="5" t="s">
        <v>587</v>
      </c>
      <c r="D1951" s="5" t="s">
        <v>50</v>
      </c>
      <c r="E1951" s="13">
        <v>16445</v>
      </c>
      <c r="F1951" s="5" t="s">
        <v>61</v>
      </c>
      <c r="G1951" s="6">
        <v>275.31599999999997</v>
      </c>
      <c r="I1951" s="9">
        <f t="shared" si="30"/>
        <v>275.31599999999997</v>
      </c>
    </row>
    <row r="1952" spans="2:9" x14ac:dyDescent="0.3">
      <c r="B1952">
        <v>1951</v>
      </c>
      <c r="C1952" s="5" t="s">
        <v>677</v>
      </c>
      <c r="D1952" s="5" t="s">
        <v>88</v>
      </c>
      <c r="E1952" s="13">
        <v>16446</v>
      </c>
      <c r="F1952" s="5" t="s">
        <v>61</v>
      </c>
      <c r="G1952" s="6">
        <v>403.22300000000001</v>
      </c>
      <c r="I1952" s="9">
        <f t="shared" si="30"/>
        <v>403.22300000000001</v>
      </c>
    </row>
    <row r="1953" spans="2:9" x14ac:dyDescent="0.3">
      <c r="B1953">
        <v>1952</v>
      </c>
      <c r="C1953" s="5" t="s">
        <v>726</v>
      </c>
      <c r="D1953" s="5" t="s">
        <v>16</v>
      </c>
      <c r="E1953" s="13">
        <v>16447</v>
      </c>
      <c r="F1953" s="5" t="s">
        <v>61</v>
      </c>
      <c r="G1953" s="6">
        <v>170.98099999999999</v>
      </c>
      <c r="I1953" s="9">
        <f t="shared" si="30"/>
        <v>170.98099999999999</v>
      </c>
    </row>
    <row r="1954" spans="2:9" x14ac:dyDescent="0.3">
      <c r="B1954">
        <v>1953</v>
      </c>
      <c r="C1954" s="5" t="s">
        <v>726</v>
      </c>
      <c r="D1954" s="5" t="s">
        <v>16</v>
      </c>
      <c r="E1954" s="13">
        <v>16448</v>
      </c>
      <c r="F1954" s="5" t="s">
        <v>61</v>
      </c>
      <c r="G1954" s="6">
        <v>269.17500000000001</v>
      </c>
      <c r="I1954" s="9">
        <f t="shared" si="30"/>
        <v>269.17500000000001</v>
      </c>
    </row>
    <row r="1955" spans="2:9" x14ac:dyDescent="0.3">
      <c r="B1955">
        <v>1954</v>
      </c>
      <c r="C1955" s="5" t="s">
        <v>354</v>
      </c>
      <c r="D1955" s="5" t="s">
        <v>50</v>
      </c>
      <c r="E1955" s="13">
        <v>16449</v>
      </c>
      <c r="F1955" s="5" t="s">
        <v>61</v>
      </c>
      <c r="G1955" s="6">
        <v>319.82900000000001</v>
      </c>
      <c r="I1955" s="9">
        <f t="shared" si="30"/>
        <v>319.82900000000001</v>
      </c>
    </row>
    <row r="1956" spans="2:9" x14ac:dyDescent="0.3">
      <c r="B1956">
        <v>1955</v>
      </c>
      <c r="C1956" s="5" t="s">
        <v>340</v>
      </c>
      <c r="D1956" s="5" t="s">
        <v>14</v>
      </c>
      <c r="E1956" s="13">
        <v>16450</v>
      </c>
      <c r="F1956" s="5" t="s">
        <v>61</v>
      </c>
      <c r="G1956" s="6">
        <v>673.01499999999999</v>
      </c>
      <c r="I1956" s="9">
        <f t="shared" si="30"/>
        <v>673.01499999999999</v>
      </c>
    </row>
    <row r="1957" spans="2:9" x14ac:dyDescent="0.3">
      <c r="B1957">
        <v>1956</v>
      </c>
      <c r="C1957" s="5" t="s">
        <v>727</v>
      </c>
      <c r="D1957" s="5" t="s">
        <v>37</v>
      </c>
      <c r="E1957" s="13">
        <v>19168</v>
      </c>
      <c r="F1957" s="5" t="s">
        <v>61</v>
      </c>
      <c r="G1957" s="6">
        <v>354.37700000000001</v>
      </c>
      <c r="I1957" s="9">
        <f t="shared" si="30"/>
        <v>354.37700000000001</v>
      </c>
    </row>
    <row r="1958" spans="2:9" x14ac:dyDescent="0.3">
      <c r="B1958">
        <v>1957</v>
      </c>
      <c r="C1958" s="5" t="s">
        <v>728</v>
      </c>
      <c r="D1958" s="5" t="s">
        <v>22</v>
      </c>
      <c r="E1958" s="13">
        <v>19169</v>
      </c>
      <c r="F1958" s="5" t="s">
        <v>61</v>
      </c>
      <c r="G1958" s="6">
        <v>865.16800000000001</v>
      </c>
      <c r="I1958" s="9">
        <f t="shared" si="30"/>
        <v>865.16800000000001</v>
      </c>
    </row>
    <row r="1959" spans="2:9" x14ac:dyDescent="0.3">
      <c r="B1959">
        <v>1958</v>
      </c>
      <c r="C1959" s="5" t="s">
        <v>62</v>
      </c>
      <c r="D1959" s="5" t="s">
        <v>37</v>
      </c>
      <c r="E1959" s="13">
        <v>19170</v>
      </c>
      <c r="F1959" s="5" t="s">
        <v>61</v>
      </c>
      <c r="G1959" s="6">
        <v>349.77800000000002</v>
      </c>
      <c r="I1959" s="9">
        <f t="shared" si="30"/>
        <v>349.77800000000002</v>
      </c>
    </row>
    <row r="1960" spans="2:9" x14ac:dyDescent="0.3">
      <c r="B1960">
        <v>1959</v>
      </c>
      <c r="C1960" s="5" t="s">
        <v>62</v>
      </c>
      <c r="D1960" s="5" t="s">
        <v>37</v>
      </c>
      <c r="E1960" s="13">
        <v>19171</v>
      </c>
      <c r="F1960" s="5" t="s">
        <v>61</v>
      </c>
      <c r="G1960" s="6">
        <v>624.72</v>
      </c>
      <c r="I1960" s="9">
        <f t="shared" si="30"/>
        <v>624.72</v>
      </c>
    </row>
    <row r="1961" spans="2:9" x14ac:dyDescent="0.3">
      <c r="B1961">
        <v>1960</v>
      </c>
      <c r="C1961" s="5" t="s">
        <v>285</v>
      </c>
      <c r="D1961" s="5" t="s">
        <v>37</v>
      </c>
      <c r="E1961" s="13">
        <v>19172</v>
      </c>
      <c r="F1961" s="5" t="s">
        <v>61</v>
      </c>
      <c r="G1961" s="6">
        <v>473.50299999999999</v>
      </c>
      <c r="I1961" s="9">
        <f t="shared" si="30"/>
        <v>473.50299999999999</v>
      </c>
    </row>
    <row r="1962" spans="2:9" x14ac:dyDescent="0.3">
      <c r="B1962">
        <v>1961</v>
      </c>
      <c r="C1962" s="5" t="s">
        <v>285</v>
      </c>
      <c r="D1962" s="5" t="s">
        <v>37</v>
      </c>
      <c r="E1962" s="13">
        <v>19173</v>
      </c>
      <c r="F1962" s="5" t="s">
        <v>61</v>
      </c>
      <c r="G1962" s="6">
        <v>421.56200000000001</v>
      </c>
      <c r="I1962" s="9">
        <f t="shared" si="30"/>
        <v>421.56200000000001</v>
      </c>
    </row>
    <row r="1963" spans="2:9" x14ac:dyDescent="0.3">
      <c r="B1963">
        <v>1962</v>
      </c>
      <c r="C1963" s="5" t="s">
        <v>729</v>
      </c>
      <c r="D1963" s="5" t="s">
        <v>37</v>
      </c>
      <c r="E1963" s="13">
        <v>19174</v>
      </c>
      <c r="F1963" s="5" t="s">
        <v>61</v>
      </c>
      <c r="G1963" s="6">
        <v>607.88900000000001</v>
      </c>
      <c r="I1963" s="9">
        <f t="shared" si="30"/>
        <v>607.88900000000001</v>
      </c>
    </row>
    <row r="1964" spans="2:9" x14ac:dyDescent="0.3">
      <c r="B1964">
        <v>1963</v>
      </c>
      <c r="C1964" s="5" t="s">
        <v>291</v>
      </c>
      <c r="D1964" s="5" t="s">
        <v>36</v>
      </c>
      <c r="E1964" s="13">
        <v>19175</v>
      </c>
      <c r="F1964" s="5" t="s">
        <v>61</v>
      </c>
      <c r="G1964" s="6">
        <v>957.82899999999995</v>
      </c>
      <c r="I1964" s="9">
        <f t="shared" si="30"/>
        <v>957.82899999999995</v>
      </c>
    </row>
    <row r="1965" spans="2:9" x14ac:dyDescent="0.3">
      <c r="B1965">
        <v>1964</v>
      </c>
      <c r="C1965" s="5" t="s">
        <v>285</v>
      </c>
      <c r="D1965" s="5" t="s">
        <v>37</v>
      </c>
      <c r="E1965" s="13">
        <v>19176</v>
      </c>
      <c r="F1965" s="5" t="s">
        <v>61</v>
      </c>
      <c r="G1965" s="6">
        <v>171.06399999999999</v>
      </c>
      <c r="I1965" s="9">
        <f t="shared" si="30"/>
        <v>171.06399999999999</v>
      </c>
    </row>
    <row r="1966" spans="2:9" x14ac:dyDescent="0.3">
      <c r="B1966">
        <v>1965</v>
      </c>
      <c r="C1966" s="5" t="s">
        <v>189</v>
      </c>
      <c r="D1966" s="5" t="s">
        <v>16</v>
      </c>
      <c r="E1966" s="13">
        <v>19675</v>
      </c>
      <c r="F1966" s="5" t="s">
        <v>61</v>
      </c>
      <c r="G1966" s="6">
        <v>360.245</v>
      </c>
      <c r="I1966" s="9">
        <f t="shared" si="30"/>
        <v>360.245</v>
      </c>
    </row>
    <row r="1967" spans="2:9" x14ac:dyDescent="0.3">
      <c r="B1967">
        <v>1966</v>
      </c>
      <c r="C1967" s="5" t="s">
        <v>189</v>
      </c>
      <c r="D1967" s="5" t="s">
        <v>16</v>
      </c>
      <c r="E1967" s="13">
        <v>19676</v>
      </c>
      <c r="F1967" s="5" t="s">
        <v>61</v>
      </c>
      <c r="G1967" s="6">
        <v>125.47499999999999</v>
      </c>
      <c r="I1967" s="9">
        <f t="shared" si="30"/>
        <v>125.47499999999999</v>
      </c>
    </row>
    <row r="1968" spans="2:9" x14ac:dyDescent="0.3">
      <c r="B1968">
        <v>1967</v>
      </c>
      <c r="C1968" s="5" t="s">
        <v>189</v>
      </c>
      <c r="D1968" s="5" t="s">
        <v>16</v>
      </c>
      <c r="E1968" s="13">
        <v>19677</v>
      </c>
      <c r="F1968" s="5" t="s">
        <v>61</v>
      </c>
      <c r="G1968" s="6">
        <v>123.196</v>
      </c>
      <c r="I1968" s="9">
        <f t="shared" si="30"/>
        <v>123.196</v>
      </c>
    </row>
    <row r="1969" spans="2:9" x14ac:dyDescent="0.3">
      <c r="B1969">
        <v>1968</v>
      </c>
      <c r="C1969" s="5" t="s">
        <v>189</v>
      </c>
      <c r="D1969" s="5" t="s">
        <v>16</v>
      </c>
      <c r="E1969" s="13">
        <v>19678</v>
      </c>
      <c r="F1969" s="5" t="s">
        <v>61</v>
      </c>
      <c r="G1969" s="6">
        <v>360.82</v>
      </c>
      <c r="I1969" s="9">
        <f t="shared" si="30"/>
        <v>360.82</v>
      </c>
    </row>
    <row r="1970" spans="2:9" x14ac:dyDescent="0.3">
      <c r="B1970">
        <v>1969</v>
      </c>
      <c r="C1970" s="5" t="s">
        <v>189</v>
      </c>
      <c r="D1970" s="5" t="s">
        <v>16</v>
      </c>
      <c r="E1970" s="13">
        <v>19679</v>
      </c>
      <c r="F1970" s="5" t="s">
        <v>61</v>
      </c>
      <c r="G1970" s="6">
        <v>565.43700000000001</v>
      </c>
      <c r="I1970" s="9">
        <f t="shared" si="30"/>
        <v>565.43700000000001</v>
      </c>
    </row>
    <row r="1971" spans="2:9" x14ac:dyDescent="0.3">
      <c r="B1971">
        <v>1970</v>
      </c>
      <c r="C1971" s="5" t="s">
        <v>189</v>
      </c>
      <c r="D1971" s="5" t="s">
        <v>16</v>
      </c>
      <c r="E1971" s="13">
        <v>19680</v>
      </c>
      <c r="F1971" s="5" t="s">
        <v>61</v>
      </c>
      <c r="G1971" s="6">
        <v>619.21799999999996</v>
      </c>
      <c r="I1971" s="9">
        <f t="shared" si="30"/>
        <v>619.21799999999996</v>
      </c>
    </row>
    <row r="1972" spans="2:9" x14ac:dyDescent="0.3">
      <c r="B1972">
        <v>1971</v>
      </c>
      <c r="C1972" s="5" t="s">
        <v>730</v>
      </c>
      <c r="D1972" s="5" t="s">
        <v>88</v>
      </c>
      <c r="E1972" s="13">
        <v>19681</v>
      </c>
      <c r="F1972" s="5" t="s">
        <v>61</v>
      </c>
      <c r="G1972" s="6">
        <v>1597.37</v>
      </c>
      <c r="I1972" s="9">
        <f t="shared" si="30"/>
        <v>1597.37</v>
      </c>
    </row>
    <row r="1973" spans="2:9" x14ac:dyDescent="0.3">
      <c r="B1973">
        <v>1972</v>
      </c>
      <c r="C1973" s="5" t="s">
        <v>189</v>
      </c>
      <c r="D1973" s="5" t="s">
        <v>16</v>
      </c>
      <c r="E1973" s="13">
        <v>19682</v>
      </c>
      <c r="F1973" s="5" t="s">
        <v>61</v>
      </c>
      <c r="G1973" s="6">
        <v>1283.46</v>
      </c>
      <c r="I1973" s="9">
        <f t="shared" si="30"/>
        <v>1283.46</v>
      </c>
    </row>
    <row r="1974" spans="2:9" x14ac:dyDescent="0.3">
      <c r="B1974">
        <v>1973</v>
      </c>
      <c r="C1974" s="5" t="s">
        <v>731</v>
      </c>
      <c r="D1974" s="5" t="s">
        <v>37</v>
      </c>
      <c r="E1974" s="13">
        <v>23281</v>
      </c>
      <c r="F1974" s="5" t="s">
        <v>61</v>
      </c>
      <c r="G1974" s="6">
        <v>262.86700000000002</v>
      </c>
      <c r="I1974" s="9">
        <f t="shared" si="30"/>
        <v>262.86700000000002</v>
      </c>
    </row>
    <row r="1975" spans="2:9" x14ac:dyDescent="0.3">
      <c r="B1975">
        <v>1974</v>
      </c>
      <c r="C1975" s="5" t="s">
        <v>732</v>
      </c>
      <c r="D1975" s="5" t="s">
        <v>37</v>
      </c>
      <c r="E1975" s="13">
        <v>23282</v>
      </c>
      <c r="F1975" s="5" t="s">
        <v>61</v>
      </c>
      <c r="G1975" s="6">
        <v>253.59</v>
      </c>
      <c r="I1975" s="9">
        <f t="shared" si="30"/>
        <v>253.59</v>
      </c>
    </row>
    <row r="1976" spans="2:9" x14ac:dyDescent="0.3">
      <c r="B1976">
        <v>1975</v>
      </c>
      <c r="C1976" s="5" t="s">
        <v>733</v>
      </c>
      <c r="D1976" s="5" t="s">
        <v>14</v>
      </c>
      <c r="E1976" s="13">
        <v>23283</v>
      </c>
      <c r="F1976" s="5" t="s">
        <v>61</v>
      </c>
      <c r="G1976" s="6">
        <v>547.52200000000005</v>
      </c>
      <c r="I1976" s="9">
        <f t="shared" si="30"/>
        <v>547.52200000000005</v>
      </c>
    </row>
    <row r="1977" spans="2:9" x14ac:dyDescent="0.3">
      <c r="B1977">
        <v>1976</v>
      </c>
      <c r="C1977" s="5" t="s">
        <v>734</v>
      </c>
      <c r="D1977" s="5" t="s">
        <v>55</v>
      </c>
      <c r="E1977" s="13">
        <v>23284</v>
      </c>
      <c r="F1977" s="5" t="s">
        <v>61</v>
      </c>
      <c r="G1977" s="6">
        <v>748.39800000000002</v>
      </c>
      <c r="I1977" s="9">
        <f t="shared" si="30"/>
        <v>748.39800000000002</v>
      </c>
    </row>
    <row r="1978" spans="2:9" x14ac:dyDescent="0.3">
      <c r="B1978">
        <v>1977</v>
      </c>
      <c r="C1978" s="5" t="s">
        <v>733</v>
      </c>
      <c r="D1978" s="5" t="s">
        <v>14</v>
      </c>
      <c r="E1978" s="13">
        <v>23285</v>
      </c>
      <c r="F1978" s="5" t="s">
        <v>61</v>
      </c>
      <c r="G1978" s="6">
        <v>494.96300000000002</v>
      </c>
      <c r="I1978" s="9">
        <f t="shared" si="30"/>
        <v>494.96300000000002</v>
      </c>
    </row>
    <row r="1979" spans="2:9" x14ac:dyDescent="0.3">
      <c r="B1979">
        <v>1978</v>
      </c>
      <c r="C1979" s="5" t="s">
        <v>733</v>
      </c>
      <c r="D1979" s="5" t="s">
        <v>14</v>
      </c>
      <c r="E1979" s="13">
        <v>23286</v>
      </c>
      <c r="F1979" s="5" t="s">
        <v>61</v>
      </c>
      <c r="G1979" s="6">
        <v>253.608</v>
      </c>
      <c r="I1979" s="9">
        <f t="shared" si="30"/>
        <v>253.608</v>
      </c>
    </row>
    <row r="1980" spans="2:9" x14ac:dyDescent="0.3">
      <c r="B1980">
        <v>1979</v>
      </c>
      <c r="C1980" s="5" t="s">
        <v>734</v>
      </c>
      <c r="D1980" s="5" t="s">
        <v>55</v>
      </c>
      <c r="E1980" s="13">
        <v>23287</v>
      </c>
      <c r="F1980" s="5" t="s">
        <v>61</v>
      </c>
      <c r="G1980" s="6">
        <v>1012.85</v>
      </c>
      <c r="I1980" s="9">
        <f t="shared" si="30"/>
        <v>1012.85</v>
      </c>
    </row>
    <row r="1981" spans="2:9" x14ac:dyDescent="0.3">
      <c r="B1981">
        <v>1980</v>
      </c>
      <c r="C1981" s="5" t="s">
        <v>735</v>
      </c>
      <c r="D1981" s="5" t="s">
        <v>16</v>
      </c>
      <c r="E1981" s="13">
        <v>23288</v>
      </c>
      <c r="F1981" s="5" t="s">
        <v>61</v>
      </c>
      <c r="G1981" s="6">
        <v>941.63499999999999</v>
      </c>
      <c r="I1981" s="9">
        <f t="shared" si="30"/>
        <v>941.63499999999999</v>
      </c>
    </row>
    <row r="1982" spans="2:9" x14ac:dyDescent="0.3">
      <c r="B1982">
        <v>1981</v>
      </c>
      <c r="C1982" s="5" t="s">
        <v>736</v>
      </c>
      <c r="D1982" s="5" t="s">
        <v>14</v>
      </c>
      <c r="E1982" s="13">
        <v>23289</v>
      </c>
      <c r="F1982" s="5" t="s">
        <v>61</v>
      </c>
      <c r="G1982" s="6">
        <v>926.02300000000002</v>
      </c>
      <c r="I1982" s="9">
        <f t="shared" si="30"/>
        <v>926.02300000000002</v>
      </c>
    </row>
    <row r="1983" spans="2:9" x14ac:dyDescent="0.3">
      <c r="B1983">
        <v>1982</v>
      </c>
      <c r="C1983" s="5" t="s">
        <v>737</v>
      </c>
      <c r="D1983" s="5" t="s">
        <v>37</v>
      </c>
      <c r="E1983" s="13">
        <v>23290</v>
      </c>
      <c r="F1983" s="5" t="s">
        <v>61</v>
      </c>
      <c r="G1983" s="6">
        <v>467.15699999999998</v>
      </c>
      <c r="I1983" s="9">
        <f t="shared" si="30"/>
        <v>467.15699999999998</v>
      </c>
    </row>
    <row r="1984" spans="2:9" x14ac:dyDescent="0.3">
      <c r="B1984">
        <v>1983</v>
      </c>
      <c r="C1984" s="5" t="s">
        <v>738</v>
      </c>
      <c r="D1984" s="5" t="s">
        <v>55</v>
      </c>
      <c r="E1984" s="13">
        <v>23291</v>
      </c>
      <c r="F1984" s="5" t="s">
        <v>61</v>
      </c>
      <c r="G1984" s="6">
        <v>260.55</v>
      </c>
      <c r="I1984" s="9">
        <f t="shared" si="30"/>
        <v>260.55</v>
      </c>
    </row>
    <row r="1985" spans="2:9" x14ac:dyDescent="0.3">
      <c r="B1985">
        <v>1984</v>
      </c>
      <c r="C1985" s="5" t="s">
        <v>739</v>
      </c>
      <c r="D1985" s="5" t="s">
        <v>37</v>
      </c>
      <c r="E1985" s="13">
        <v>23292</v>
      </c>
      <c r="F1985" s="5" t="s">
        <v>61</v>
      </c>
      <c r="G1985" s="6">
        <v>199.13399999999999</v>
      </c>
      <c r="I1985" s="9">
        <f t="shared" si="30"/>
        <v>199.13399999999999</v>
      </c>
    </row>
    <row r="1986" spans="2:9" x14ac:dyDescent="0.3">
      <c r="B1986">
        <v>1985</v>
      </c>
      <c r="C1986" s="5" t="s">
        <v>740</v>
      </c>
      <c r="D1986" s="5" t="s">
        <v>14</v>
      </c>
      <c r="E1986" s="13">
        <v>23293</v>
      </c>
      <c r="F1986" s="5" t="s">
        <v>61</v>
      </c>
      <c r="G1986" s="6">
        <v>283.70600000000002</v>
      </c>
      <c r="I1986" s="9">
        <f t="shared" ref="I1986:I2049" si="31">IF(F1986="MELBOURNE",G1986,0)</f>
        <v>283.70600000000002</v>
      </c>
    </row>
    <row r="1987" spans="2:9" x14ac:dyDescent="0.3">
      <c r="B1987">
        <v>1986</v>
      </c>
      <c r="C1987" s="5" t="s">
        <v>741</v>
      </c>
      <c r="D1987" s="5" t="s">
        <v>36</v>
      </c>
      <c r="E1987" s="13">
        <v>23294</v>
      </c>
      <c r="F1987" s="5" t="s">
        <v>61</v>
      </c>
      <c r="G1987" s="6">
        <v>243.04300000000001</v>
      </c>
      <c r="I1987" s="9">
        <f t="shared" si="31"/>
        <v>243.04300000000001</v>
      </c>
    </row>
    <row r="1988" spans="2:9" x14ac:dyDescent="0.3">
      <c r="B1988">
        <v>1987</v>
      </c>
      <c r="C1988" s="5" t="s">
        <v>178</v>
      </c>
      <c r="D1988" s="5" t="s">
        <v>16</v>
      </c>
      <c r="E1988" s="13">
        <v>23295</v>
      </c>
      <c r="F1988" s="5" t="s">
        <v>61</v>
      </c>
      <c r="G1988" s="6">
        <v>594.76900000000001</v>
      </c>
      <c r="I1988" s="9">
        <f t="shared" si="31"/>
        <v>594.76900000000001</v>
      </c>
    </row>
    <row r="1989" spans="2:9" x14ac:dyDescent="0.3">
      <c r="B1989">
        <v>1988</v>
      </c>
      <c r="C1989" s="5" t="s">
        <v>178</v>
      </c>
      <c r="D1989" s="5" t="s">
        <v>16</v>
      </c>
      <c r="E1989" s="13">
        <v>23296</v>
      </c>
      <c r="F1989" s="5" t="s">
        <v>61</v>
      </c>
      <c r="G1989" s="6">
        <v>1050.83</v>
      </c>
      <c r="I1989" s="9">
        <f t="shared" si="31"/>
        <v>1050.83</v>
      </c>
    </row>
    <row r="1990" spans="2:9" x14ac:dyDescent="0.3">
      <c r="B1990">
        <v>1989</v>
      </c>
      <c r="C1990" s="5" t="s">
        <v>742</v>
      </c>
      <c r="D1990" s="5" t="s">
        <v>55</v>
      </c>
      <c r="E1990" s="13">
        <v>23297</v>
      </c>
      <c r="F1990" s="5" t="s">
        <v>61</v>
      </c>
      <c r="G1990" s="6">
        <v>225.947</v>
      </c>
      <c r="I1990" s="9">
        <f t="shared" si="31"/>
        <v>225.947</v>
      </c>
    </row>
    <row r="1991" spans="2:9" x14ac:dyDescent="0.3">
      <c r="B1991">
        <v>1990</v>
      </c>
      <c r="C1991" s="5" t="s">
        <v>743</v>
      </c>
      <c r="D1991" s="5" t="s">
        <v>37</v>
      </c>
      <c r="E1991" s="13">
        <v>23298</v>
      </c>
      <c r="F1991" s="5" t="s">
        <v>61</v>
      </c>
      <c r="G1991" s="6">
        <v>726.97</v>
      </c>
      <c r="I1991" s="9">
        <f t="shared" si="31"/>
        <v>726.97</v>
      </c>
    </row>
    <row r="1992" spans="2:9" x14ac:dyDescent="0.3">
      <c r="B1992">
        <v>1991</v>
      </c>
      <c r="C1992" s="5" t="s">
        <v>744</v>
      </c>
      <c r="D1992" s="5" t="s">
        <v>14</v>
      </c>
      <c r="E1992" s="13">
        <v>19977</v>
      </c>
      <c r="F1992" s="5" t="s">
        <v>61</v>
      </c>
      <c r="G1992" s="6">
        <v>381.04599999999999</v>
      </c>
      <c r="I1992" s="9">
        <f t="shared" si="31"/>
        <v>381.04599999999999</v>
      </c>
    </row>
    <row r="1993" spans="2:9" x14ac:dyDescent="0.3">
      <c r="B1993">
        <v>1992</v>
      </c>
      <c r="C1993" s="5" t="s">
        <v>745</v>
      </c>
      <c r="D1993" s="5" t="s">
        <v>55</v>
      </c>
      <c r="E1993" s="13">
        <v>19980</v>
      </c>
      <c r="F1993" s="5" t="s">
        <v>61</v>
      </c>
      <c r="G1993" s="6">
        <v>249.77600000000001</v>
      </c>
      <c r="I1993" s="9">
        <f t="shared" si="31"/>
        <v>249.77600000000001</v>
      </c>
    </row>
    <row r="1994" spans="2:9" x14ac:dyDescent="0.3">
      <c r="B1994">
        <v>1993</v>
      </c>
      <c r="C1994" s="5" t="s">
        <v>354</v>
      </c>
      <c r="D1994" s="5" t="s">
        <v>50</v>
      </c>
      <c r="E1994" s="13">
        <v>19981</v>
      </c>
      <c r="F1994" s="5" t="s">
        <v>61</v>
      </c>
      <c r="G1994" s="6">
        <v>362.01100000000002</v>
      </c>
      <c r="I1994" s="9">
        <f t="shared" si="31"/>
        <v>362.01100000000002</v>
      </c>
    </row>
    <row r="1995" spans="2:9" x14ac:dyDescent="0.3">
      <c r="B1995">
        <v>1994</v>
      </c>
      <c r="C1995" s="5" t="s">
        <v>746</v>
      </c>
      <c r="D1995" s="5" t="s">
        <v>37</v>
      </c>
      <c r="E1995" s="13">
        <v>19982</v>
      </c>
      <c r="F1995" s="5" t="s">
        <v>61</v>
      </c>
      <c r="G1995" s="6">
        <v>725.77499999999998</v>
      </c>
      <c r="I1995" s="9">
        <f t="shared" si="31"/>
        <v>725.77499999999998</v>
      </c>
    </row>
    <row r="1996" spans="2:9" x14ac:dyDescent="0.3">
      <c r="B1996">
        <v>1995</v>
      </c>
      <c r="C1996" s="5" t="s">
        <v>746</v>
      </c>
      <c r="D1996" s="5" t="s">
        <v>37</v>
      </c>
      <c r="E1996" s="13">
        <v>19983</v>
      </c>
      <c r="F1996" s="5" t="s">
        <v>61</v>
      </c>
      <c r="G1996" s="6">
        <v>182.27500000000001</v>
      </c>
      <c r="I1996" s="9">
        <f t="shared" si="31"/>
        <v>182.27500000000001</v>
      </c>
    </row>
    <row r="1997" spans="2:9" x14ac:dyDescent="0.3">
      <c r="B1997">
        <v>1996</v>
      </c>
      <c r="C1997" s="5" t="s">
        <v>746</v>
      </c>
      <c r="D1997" s="5" t="s">
        <v>37</v>
      </c>
      <c r="E1997" s="13">
        <v>19984</v>
      </c>
      <c r="F1997" s="5" t="s">
        <v>61</v>
      </c>
      <c r="G1997" s="6">
        <v>340.37200000000001</v>
      </c>
      <c r="I1997" s="9">
        <f t="shared" si="31"/>
        <v>340.37200000000001</v>
      </c>
    </row>
    <row r="1998" spans="2:9" x14ac:dyDescent="0.3">
      <c r="B1998">
        <v>1997</v>
      </c>
      <c r="C1998" s="5" t="s">
        <v>746</v>
      </c>
      <c r="D1998" s="5" t="s">
        <v>37</v>
      </c>
      <c r="E1998" s="13">
        <v>19985</v>
      </c>
      <c r="F1998" s="5" t="s">
        <v>61</v>
      </c>
      <c r="G1998" s="6">
        <v>205.857</v>
      </c>
      <c r="I1998" s="9">
        <f t="shared" si="31"/>
        <v>205.857</v>
      </c>
    </row>
    <row r="1999" spans="2:9" x14ac:dyDescent="0.3">
      <c r="B1999">
        <v>1998</v>
      </c>
      <c r="C1999" s="5" t="s">
        <v>744</v>
      </c>
      <c r="D1999" s="5" t="s">
        <v>14</v>
      </c>
      <c r="E1999" s="13">
        <v>19986</v>
      </c>
      <c r="F1999" s="5" t="s">
        <v>61</v>
      </c>
      <c r="G1999" s="6">
        <v>282.43099999999998</v>
      </c>
      <c r="I1999" s="9">
        <f t="shared" si="31"/>
        <v>282.43099999999998</v>
      </c>
    </row>
    <row r="2000" spans="2:9" x14ac:dyDescent="0.3">
      <c r="B2000">
        <v>1999</v>
      </c>
      <c r="C2000" s="5" t="s">
        <v>744</v>
      </c>
      <c r="D2000" s="5" t="s">
        <v>14</v>
      </c>
      <c r="E2000" s="13">
        <v>19987</v>
      </c>
      <c r="F2000" s="5" t="s">
        <v>218</v>
      </c>
      <c r="G2000" s="6">
        <v>486.06200000000001</v>
      </c>
      <c r="I2000" s="9">
        <f t="shared" si="31"/>
        <v>0</v>
      </c>
    </row>
    <row r="2001" spans="2:9" x14ac:dyDescent="0.3">
      <c r="B2001">
        <v>2000</v>
      </c>
      <c r="C2001" s="5" t="s">
        <v>354</v>
      </c>
      <c r="D2001" s="5" t="s">
        <v>50</v>
      </c>
      <c r="E2001" s="13">
        <v>16451</v>
      </c>
      <c r="F2001" s="5" t="s">
        <v>61</v>
      </c>
      <c r="G2001" s="6">
        <v>1608.8</v>
      </c>
      <c r="I2001" s="9">
        <f t="shared" si="31"/>
        <v>1608.8</v>
      </c>
    </row>
    <row r="2002" spans="2:9" x14ac:dyDescent="0.3">
      <c r="B2002">
        <v>2001</v>
      </c>
      <c r="C2002" s="5" t="s">
        <v>726</v>
      </c>
      <c r="D2002" s="5" t="s">
        <v>16</v>
      </c>
      <c r="E2002" s="13">
        <v>16452</v>
      </c>
      <c r="F2002" s="5" t="s">
        <v>61</v>
      </c>
      <c r="G2002" s="6">
        <v>454.911</v>
      </c>
      <c r="I2002" s="9">
        <f t="shared" si="31"/>
        <v>454.911</v>
      </c>
    </row>
    <row r="2003" spans="2:9" x14ac:dyDescent="0.3">
      <c r="B2003">
        <v>2002</v>
      </c>
      <c r="C2003" s="5" t="s">
        <v>726</v>
      </c>
      <c r="D2003" s="5" t="s">
        <v>16</v>
      </c>
      <c r="E2003" s="13">
        <v>16453</v>
      </c>
      <c r="F2003" s="5" t="s">
        <v>61</v>
      </c>
      <c r="G2003" s="6">
        <v>668.96100000000001</v>
      </c>
      <c r="I2003" s="9">
        <f t="shared" si="31"/>
        <v>668.96100000000001</v>
      </c>
    </row>
    <row r="2004" spans="2:9" x14ac:dyDescent="0.3">
      <c r="B2004">
        <v>2003</v>
      </c>
      <c r="C2004" s="5" t="s">
        <v>726</v>
      </c>
      <c r="D2004" s="5" t="s">
        <v>16</v>
      </c>
      <c r="E2004" s="13">
        <v>16454</v>
      </c>
      <c r="F2004" s="5" t="s">
        <v>61</v>
      </c>
      <c r="G2004" s="6">
        <v>489.50799999999998</v>
      </c>
      <c r="I2004" s="9">
        <f t="shared" si="31"/>
        <v>489.50799999999998</v>
      </c>
    </row>
    <row r="2005" spans="2:9" x14ac:dyDescent="0.3">
      <c r="B2005">
        <v>2004</v>
      </c>
      <c r="C2005" s="5" t="s">
        <v>726</v>
      </c>
      <c r="D2005" s="5" t="s">
        <v>16</v>
      </c>
      <c r="E2005" s="13">
        <v>16455</v>
      </c>
      <c r="F2005" s="5" t="s">
        <v>61</v>
      </c>
      <c r="G2005" s="6">
        <v>368.39800000000002</v>
      </c>
      <c r="I2005" s="9">
        <f t="shared" si="31"/>
        <v>368.39800000000002</v>
      </c>
    </row>
    <row r="2006" spans="2:9" x14ac:dyDescent="0.3">
      <c r="B2006">
        <v>2005</v>
      </c>
      <c r="C2006" s="5" t="s">
        <v>747</v>
      </c>
      <c r="D2006" s="5" t="s">
        <v>50</v>
      </c>
      <c r="E2006" s="13">
        <v>16456</v>
      </c>
      <c r="F2006" s="5" t="s">
        <v>61</v>
      </c>
      <c r="G2006" s="6">
        <v>2114.6999999999998</v>
      </c>
      <c r="I2006" s="9">
        <f t="shared" si="31"/>
        <v>2114.6999999999998</v>
      </c>
    </row>
    <row r="2007" spans="2:9" x14ac:dyDescent="0.3">
      <c r="B2007">
        <v>2006</v>
      </c>
      <c r="C2007" s="5" t="s">
        <v>747</v>
      </c>
      <c r="D2007" s="5" t="s">
        <v>50</v>
      </c>
      <c r="E2007" s="13">
        <v>16457</v>
      </c>
      <c r="F2007" s="5" t="s">
        <v>61</v>
      </c>
      <c r="G2007" s="6">
        <v>178.62200000000001</v>
      </c>
      <c r="I2007" s="9">
        <f t="shared" si="31"/>
        <v>178.62200000000001</v>
      </c>
    </row>
    <row r="2008" spans="2:9" x14ac:dyDescent="0.3">
      <c r="B2008">
        <v>2007</v>
      </c>
      <c r="C2008" s="5" t="s">
        <v>748</v>
      </c>
      <c r="D2008" s="5" t="s">
        <v>50</v>
      </c>
      <c r="E2008" s="13">
        <v>16458</v>
      </c>
      <c r="F2008" s="5" t="s">
        <v>61</v>
      </c>
      <c r="G2008" s="6">
        <v>161.351</v>
      </c>
      <c r="I2008" s="9">
        <f t="shared" si="31"/>
        <v>161.351</v>
      </c>
    </row>
    <row r="2009" spans="2:9" x14ac:dyDescent="0.3">
      <c r="B2009">
        <v>2008</v>
      </c>
      <c r="C2009" s="5" t="s">
        <v>689</v>
      </c>
      <c r="D2009" s="5" t="s">
        <v>50</v>
      </c>
      <c r="E2009" s="13">
        <v>16459</v>
      </c>
      <c r="F2009" s="5" t="s">
        <v>61</v>
      </c>
      <c r="G2009" s="6">
        <v>179.482</v>
      </c>
      <c r="I2009" s="9">
        <f t="shared" si="31"/>
        <v>179.482</v>
      </c>
    </row>
    <row r="2010" spans="2:9" x14ac:dyDescent="0.3">
      <c r="B2010">
        <v>2009</v>
      </c>
      <c r="C2010" s="5" t="s">
        <v>571</v>
      </c>
      <c r="D2010" s="5" t="s">
        <v>16</v>
      </c>
      <c r="E2010" s="13">
        <v>18296</v>
      </c>
      <c r="F2010" s="5" t="s">
        <v>61</v>
      </c>
      <c r="G2010" s="6">
        <v>28.001999999999999</v>
      </c>
      <c r="I2010" s="9">
        <f t="shared" si="31"/>
        <v>28.001999999999999</v>
      </c>
    </row>
    <row r="2011" spans="2:9" x14ac:dyDescent="0.3">
      <c r="B2011">
        <v>2010</v>
      </c>
      <c r="C2011" s="5" t="s">
        <v>583</v>
      </c>
      <c r="D2011" s="5" t="s">
        <v>16</v>
      </c>
      <c r="E2011" s="13">
        <v>18297</v>
      </c>
      <c r="F2011" s="5" t="s">
        <v>61</v>
      </c>
      <c r="G2011" s="6">
        <v>327.16500000000002</v>
      </c>
      <c r="I2011" s="9">
        <f t="shared" si="31"/>
        <v>327.16500000000002</v>
      </c>
    </row>
    <row r="2012" spans="2:9" x14ac:dyDescent="0.3">
      <c r="B2012">
        <v>2011</v>
      </c>
      <c r="C2012" s="5" t="s">
        <v>571</v>
      </c>
      <c r="D2012" s="5" t="s">
        <v>16</v>
      </c>
      <c r="E2012" s="13">
        <v>18298</v>
      </c>
      <c r="F2012" s="5" t="s">
        <v>61</v>
      </c>
      <c r="G2012" s="6">
        <v>129.90299999999999</v>
      </c>
      <c r="I2012" s="9">
        <f t="shared" si="31"/>
        <v>129.90299999999999</v>
      </c>
    </row>
    <row r="2013" spans="2:9" x14ac:dyDescent="0.3">
      <c r="B2013">
        <v>2012</v>
      </c>
      <c r="C2013" s="5" t="s">
        <v>569</v>
      </c>
      <c r="D2013" s="5" t="s">
        <v>14</v>
      </c>
      <c r="E2013" s="13">
        <v>18299</v>
      </c>
      <c r="F2013" s="5" t="s">
        <v>61</v>
      </c>
      <c r="G2013" s="6">
        <v>411.95100000000002</v>
      </c>
      <c r="I2013" s="9">
        <f t="shared" si="31"/>
        <v>411.95100000000002</v>
      </c>
    </row>
    <row r="2014" spans="2:9" x14ac:dyDescent="0.3">
      <c r="B2014">
        <v>2013</v>
      </c>
      <c r="C2014" s="5" t="s">
        <v>569</v>
      </c>
      <c r="D2014" s="5" t="s">
        <v>14</v>
      </c>
      <c r="E2014" s="13">
        <v>18300</v>
      </c>
      <c r="F2014" s="5" t="s">
        <v>61</v>
      </c>
      <c r="G2014" s="6">
        <v>385.75599999999997</v>
      </c>
      <c r="I2014" s="9">
        <f t="shared" si="31"/>
        <v>385.75599999999997</v>
      </c>
    </row>
    <row r="2015" spans="2:9" x14ac:dyDescent="0.3">
      <c r="B2015">
        <v>2014</v>
      </c>
      <c r="C2015" s="5" t="s">
        <v>581</v>
      </c>
      <c r="D2015" s="5" t="s">
        <v>16</v>
      </c>
      <c r="E2015" s="13">
        <v>18301</v>
      </c>
      <c r="F2015" s="5" t="s">
        <v>61</v>
      </c>
      <c r="G2015" s="6">
        <v>283.84300000000002</v>
      </c>
      <c r="I2015" s="9">
        <f t="shared" si="31"/>
        <v>283.84300000000002</v>
      </c>
    </row>
    <row r="2016" spans="2:9" x14ac:dyDescent="0.3">
      <c r="B2016">
        <v>2015</v>
      </c>
      <c r="C2016" s="5" t="s">
        <v>584</v>
      </c>
      <c r="D2016" s="5" t="s">
        <v>16</v>
      </c>
      <c r="E2016" s="13">
        <v>18302</v>
      </c>
      <c r="F2016" s="5" t="s">
        <v>61</v>
      </c>
      <c r="G2016" s="6">
        <v>489.91199999999998</v>
      </c>
      <c r="I2016" s="9">
        <f t="shared" si="31"/>
        <v>489.91199999999998</v>
      </c>
    </row>
    <row r="2017" spans="2:9" x14ac:dyDescent="0.3">
      <c r="B2017">
        <v>2016</v>
      </c>
      <c r="C2017" s="5" t="s">
        <v>571</v>
      </c>
      <c r="D2017" s="5" t="s">
        <v>16</v>
      </c>
      <c r="E2017" s="13">
        <v>18303</v>
      </c>
      <c r="F2017" s="5" t="s">
        <v>61</v>
      </c>
      <c r="G2017" s="6">
        <v>191.80699999999999</v>
      </c>
      <c r="I2017" s="9">
        <f t="shared" si="31"/>
        <v>191.80699999999999</v>
      </c>
    </row>
    <row r="2018" spans="2:9" x14ac:dyDescent="0.3">
      <c r="B2018">
        <v>2017</v>
      </c>
      <c r="C2018" s="5" t="s">
        <v>159</v>
      </c>
      <c r="D2018" s="5" t="s">
        <v>50</v>
      </c>
      <c r="E2018" s="13">
        <v>18350</v>
      </c>
      <c r="F2018" s="5" t="s">
        <v>61</v>
      </c>
      <c r="G2018" s="6">
        <v>1225.5999999999999</v>
      </c>
      <c r="I2018" s="9">
        <f t="shared" si="31"/>
        <v>1225.5999999999999</v>
      </c>
    </row>
    <row r="2019" spans="2:9" x14ac:dyDescent="0.3">
      <c r="B2019">
        <v>2018</v>
      </c>
      <c r="C2019" s="5" t="s">
        <v>581</v>
      </c>
      <c r="D2019" s="5" t="s">
        <v>16</v>
      </c>
      <c r="E2019" s="13">
        <v>18351</v>
      </c>
      <c r="F2019" s="5" t="s">
        <v>61</v>
      </c>
      <c r="G2019" s="6">
        <v>280.22199999999998</v>
      </c>
      <c r="I2019" s="9">
        <f t="shared" si="31"/>
        <v>280.22199999999998</v>
      </c>
    </row>
    <row r="2020" spans="2:9" x14ac:dyDescent="0.3">
      <c r="B2020">
        <v>2019</v>
      </c>
      <c r="C2020" s="5" t="s">
        <v>583</v>
      </c>
      <c r="D2020" s="5" t="s">
        <v>16</v>
      </c>
      <c r="E2020" s="13">
        <v>18352</v>
      </c>
      <c r="F2020" s="5" t="s">
        <v>61</v>
      </c>
      <c r="G2020" s="6">
        <v>382.22199999999998</v>
      </c>
      <c r="I2020" s="9">
        <f t="shared" si="31"/>
        <v>382.22199999999998</v>
      </c>
    </row>
    <row r="2021" spans="2:9" x14ac:dyDescent="0.3">
      <c r="B2021">
        <v>2020</v>
      </c>
      <c r="C2021" s="5" t="s">
        <v>749</v>
      </c>
      <c r="D2021" s="5" t="s">
        <v>16</v>
      </c>
      <c r="E2021" s="13">
        <v>18353</v>
      </c>
      <c r="F2021" s="5" t="s">
        <v>61</v>
      </c>
      <c r="G2021" s="6">
        <v>136.97</v>
      </c>
      <c r="I2021" s="9">
        <f t="shared" si="31"/>
        <v>136.97</v>
      </c>
    </row>
    <row r="2022" spans="2:9" x14ac:dyDescent="0.3">
      <c r="B2022">
        <v>2021</v>
      </c>
      <c r="C2022" s="5" t="s">
        <v>697</v>
      </c>
      <c r="D2022" s="5" t="s">
        <v>16</v>
      </c>
      <c r="E2022" s="13">
        <v>18354</v>
      </c>
      <c r="F2022" s="5" t="s">
        <v>61</v>
      </c>
      <c r="G2022" s="6">
        <v>137.22200000000001</v>
      </c>
      <c r="I2022" s="9">
        <f t="shared" si="31"/>
        <v>137.22200000000001</v>
      </c>
    </row>
    <row r="2023" spans="2:9" x14ac:dyDescent="0.3">
      <c r="B2023">
        <v>2022</v>
      </c>
      <c r="C2023" s="5" t="s">
        <v>750</v>
      </c>
      <c r="D2023" s="5" t="s">
        <v>37</v>
      </c>
      <c r="E2023" s="13">
        <v>18355</v>
      </c>
      <c r="F2023" s="5" t="s">
        <v>61</v>
      </c>
      <c r="G2023" s="6">
        <v>217.00899999999999</v>
      </c>
      <c r="I2023" s="9">
        <f t="shared" si="31"/>
        <v>217.00899999999999</v>
      </c>
    </row>
    <row r="2024" spans="2:9" x14ac:dyDescent="0.3">
      <c r="B2024">
        <v>2023</v>
      </c>
      <c r="C2024" s="5" t="s">
        <v>705</v>
      </c>
      <c r="D2024" s="5" t="s">
        <v>16</v>
      </c>
      <c r="E2024" s="13">
        <v>18356</v>
      </c>
      <c r="F2024" s="5" t="s">
        <v>61</v>
      </c>
      <c r="G2024" s="6">
        <v>119.08199999999999</v>
      </c>
      <c r="I2024" s="9">
        <f t="shared" si="31"/>
        <v>119.08199999999999</v>
      </c>
    </row>
    <row r="2025" spans="2:9" x14ac:dyDescent="0.3">
      <c r="B2025">
        <v>2024</v>
      </c>
      <c r="C2025" s="5" t="s">
        <v>646</v>
      </c>
      <c r="D2025" s="5" t="s">
        <v>16</v>
      </c>
      <c r="E2025" s="13">
        <v>18357</v>
      </c>
      <c r="F2025" s="5" t="s">
        <v>61</v>
      </c>
      <c r="G2025" s="6">
        <v>378.83699999999999</v>
      </c>
      <c r="I2025" s="9">
        <f t="shared" si="31"/>
        <v>378.83699999999999</v>
      </c>
    </row>
    <row r="2026" spans="2:9" x14ac:dyDescent="0.3">
      <c r="B2026">
        <v>2025</v>
      </c>
      <c r="C2026" s="5" t="s">
        <v>580</v>
      </c>
      <c r="D2026" s="5" t="s">
        <v>16</v>
      </c>
      <c r="E2026" s="13">
        <v>18358</v>
      </c>
      <c r="F2026" s="5" t="s">
        <v>61</v>
      </c>
      <c r="G2026" s="6">
        <v>133.364</v>
      </c>
      <c r="I2026" s="9">
        <f t="shared" si="31"/>
        <v>133.364</v>
      </c>
    </row>
    <row r="2027" spans="2:9" x14ac:dyDescent="0.3">
      <c r="B2027">
        <v>2026</v>
      </c>
      <c r="C2027" s="5" t="s">
        <v>751</v>
      </c>
      <c r="D2027" s="5" t="s">
        <v>16</v>
      </c>
      <c r="E2027" s="13">
        <v>18359</v>
      </c>
      <c r="F2027" s="5" t="s">
        <v>61</v>
      </c>
      <c r="G2027" s="6">
        <v>216.65700000000001</v>
      </c>
      <c r="I2027" s="9">
        <f t="shared" si="31"/>
        <v>216.65700000000001</v>
      </c>
    </row>
    <row r="2028" spans="2:9" x14ac:dyDescent="0.3">
      <c r="B2028">
        <v>2027</v>
      </c>
      <c r="C2028" s="5" t="s">
        <v>749</v>
      </c>
      <c r="D2028" s="5" t="s">
        <v>16</v>
      </c>
      <c r="E2028" s="13">
        <v>18360</v>
      </c>
      <c r="F2028" s="5" t="s">
        <v>61</v>
      </c>
      <c r="G2028" s="6">
        <v>222.149</v>
      </c>
      <c r="I2028" s="9">
        <f t="shared" si="31"/>
        <v>222.149</v>
      </c>
    </row>
    <row r="2029" spans="2:9" x14ac:dyDescent="0.3">
      <c r="B2029">
        <v>2028</v>
      </c>
      <c r="C2029" s="5" t="s">
        <v>700</v>
      </c>
      <c r="D2029" s="5" t="s">
        <v>16</v>
      </c>
      <c r="E2029" s="13">
        <v>18361</v>
      </c>
      <c r="F2029" s="5" t="s">
        <v>61</v>
      </c>
      <c r="G2029" s="6">
        <v>139.49100000000001</v>
      </c>
      <c r="I2029" s="9">
        <f t="shared" si="31"/>
        <v>139.49100000000001</v>
      </c>
    </row>
    <row r="2030" spans="2:9" x14ac:dyDescent="0.3">
      <c r="B2030">
        <v>2029</v>
      </c>
      <c r="C2030" s="5" t="s">
        <v>749</v>
      </c>
      <c r="D2030" s="5" t="s">
        <v>16</v>
      </c>
      <c r="E2030" s="13">
        <v>18362</v>
      </c>
      <c r="F2030" s="5" t="s">
        <v>61</v>
      </c>
      <c r="G2030" s="6">
        <v>50.14</v>
      </c>
      <c r="I2030" s="9">
        <f t="shared" si="31"/>
        <v>50.14</v>
      </c>
    </row>
    <row r="2031" spans="2:9" x14ac:dyDescent="0.3">
      <c r="B2031">
        <v>2030</v>
      </c>
      <c r="C2031" s="5" t="s">
        <v>749</v>
      </c>
      <c r="D2031" s="5" t="s">
        <v>16</v>
      </c>
      <c r="E2031" s="13">
        <v>18363</v>
      </c>
      <c r="F2031" s="5" t="s">
        <v>61</v>
      </c>
      <c r="G2031" s="6">
        <v>41.207999999999998</v>
      </c>
      <c r="I2031" s="9">
        <f t="shared" si="31"/>
        <v>41.207999999999998</v>
      </c>
    </row>
    <row r="2032" spans="2:9" x14ac:dyDescent="0.3">
      <c r="B2032">
        <v>2031</v>
      </c>
      <c r="C2032" s="5" t="s">
        <v>698</v>
      </c>
      <c r="D2032" s="5" t="s">
        <v>22</v>
      </c>
      <c r="E2032" s="13">
        <v>18364</v>
      </c>
      <c r="F2032" s="5" t="s">
        <v>61</v>
      </c>
      <c r="G2032" s="6">
        <v>153.24600000000001</v>
      </c>
      <c r="I2032" s="9">
        <f t="shared" si="31"/>
        <v>153.24600000000001</v>
      </c>
    </row>
    <row r="2033" spans="2:9" x14ac:dyDescent="0.3">
      <c r="B2033">
        <v>2032</v>
      </c>
      <c r="C2033" s="5" t="s">
        <v>705</v>
      </c>
      <c r="D2033" s="5" t="s">
        <v>16</v>
      </c>
      <c r="E2033" s="13">
        <v>18365</v>
      </c>
      <c r="F2033" s="5" t="s">
        <v>61</v>
      </c>
      <c r="G2033" s="6">
        <v>99.855999999999995</v>
      </c>
      <c r="I2033" s="9">
        <f t="shared" si="31"/>
        <v>99.855999999999995</v>
      </c>
    </row>
    <row r="2034" spans="2:9" x14ac:dyDescent="0.3">
      <c r="B2034">
        <v>2033</v>
      </c>
      <c r="C2034" s="5" t="s">
        <v>752</v>
      </c>
      <c r="D2034" s="5" t="s">
        <v>16</v>
      </c>
      <c r="E2034" s="13">
        <v>18366</v>
      </c>
      <c r="F2034" s="5" t="s">
        <v>61</v>
      </c>
      <c r="G2034" s="6">
        <v>195.99600000000001</v>
      </c>
      <c r="I2034" s="9">
        <f t="shared" si="31"/>
        <v>195.99600000000001</v>
      </c>
    </row>
    <row r="2035" spans="2:9" x14ac:dyDescent="0.3">
      <c r="B2035">
        <v>2034</v>
      </c>
      <c r="C2035" s="5" t="s">
        <v>645</v>
      </c>
      <c r="D2035" s="5" t="s">
        <v>16</v>
      </c>
      <c r="E2035" s="13">
        <v>18367</v>
      </c>
      <c r="F2035" s="5" t="s">
        <v>61</v>
      </c>
      <c r="G2035" s="6">
        <v>237.54300000000001</v>
      </c>
      <c r="I2035" s="9">
        <f t="shared" si="31"/>
        <v>237.54300000000001</v>
      </c>
    </row>
    <row r="2036" spans="2:9" x14ac:dyDescent="0.3">
      <c r="B2036">
        <v>2035</v>
      </c>
      <c r="C2036" s="5" t="s">
        <v>749</v>
      </c>
      <c r="D2036" s="5" t="s">
        <v>16</v>
      </c>
      <c r="E2036" s="13">
        <v>18368</v>
      </c>
      <c r="F2036" s="5" t="s">
        <v>61</v>
      </c>
      <c r="G2036" s="6">
        <v>142.97900000000001</v>
      </c>
      <c r="I2036" s="9">
        <f t="shared" si="31"/>
        <v>142.97900000000001</v>
      </c>
    </row>
    <row r="2037" spans="2:9" x14ac:dyDescent="0.3">
      <c r="B2037">
        <v>2036</v>
      </c>
      <c r="C2037" s="5" t="s">
        <v>749</v>
      </c>
      <c r="D2037" s="5" t="s">
        <v>16</v>
      </c>
      <c r="E2037" s="13">
        <v>18369</v>
      </c>
      <c r="F2037" s="5" t="s">
        <v>61</v>
      </c>
      <c r="G2037" s="6">
        <v>98.694999999999993</v>
      </c>
      <c r="I2037" s="9">
        <f t="shared" si="31"/>
        <v>98.694999999999993</v>
      </c>
    </row>
    <row r="2038" spans="2:9" x14ac:dyDescent="0.3">
      <c r="B2038">
        <v>2037</v>
      </c>
      <c r="C2038" s="5" t="s">
        <v>580</v>
      </c>
      <c r="D2038" s="5" t="s">
        <v>16</v>
      </c>
      <c r="E2038" s="13">
        <v>18370</v>
      </c>
      <c r="F2038" s="5" t="s">
        <v>61</v>
      </c>
      <c r="G2038" s="6">
        <v>89.650999999999996</v>
      </c>
      <c r="I2038" s="9">
        <f t="shared" si="31"/>
        <v>89.650999999999996</v>
      </c>
    </row>
    <row r="2039" spans="2:9" x14ac:dyDescent="0.3">
      <c r="B2039">
        <v>2038</v>
      </c>
      <c r="C2039" s="5" t="s">
        <v>751</v>
      </c>
      <c r="D2039" s="5" t="s">
        <v>16</v>
      </c>
      <c r="E2039" s="13">
        <v>18371</v>
      </c>
      <c r="F2039" s="5" t="s">
        <v>61</v>
      </c>
      <c r="G2039" s="6">
        <v>162.76</v>
      </c>
      <c r="I2039" s="9">
        <f t="shared" si="31"/>
        <v>162.76</v>
      </c>
    </row>
    <row r="2040" spans="2:9" x14ac:dyDescent="0.3">
      <c r="B2040">
        <v>2039</v>
      </c>
      <c r="C2040" s="5" t="s">
        <v>753</v>
      </c>
      <c r="D2040" s="5" t="s">
        <v>22</v>
      </c>
      <c r="E2040" s="13">
        <v>18372</v>
      </c>
      <c r="F2040" s="5" t="s">
        <v>61</v>
      </c>
      <c r="G2040" s="6">
        <v>408.76299999999998</v>
      </c>
      <c r="I2040" s="9">
        <f t="shared" si="31"/>
        <v>408.76299999999998</v>
      </c>
    </row>
    <row r="2041" spans="2:9" x14ac:dyDescent="0.3">
      <c r="B2041">
        <v>2040</v>
      </c>
      <c r="C2041" s="5" t="s">
        <v>580</v>
      </c>
      <c r="D2041" s="5" t="s">
        <v>16</v>
      </c>
      <c r="E2041" s="13">
        <v>18373</v>
      </c>
      <c r="F2041" s="5" t="s">
        <v>61</v>
      </c>
      <c r="G2041" s="6">
        <v>22.67</v>
      </c>
      <c r="I2041" s="9">
        <f t="shared" si="31"/>
        <v>22.67</v>
      </c>
    </row>
    <row r="2042" spans="2:9" x14ac:dyDescent="0.3">
      <c r="B2042">
        <v>2041</v>
      </c>
      <c r="C2042" s="5" t="s">
        <v>749</v>
      </c>
      <c r="D2042" s="5" t="s">
        <v>16</v>
      </c>
      <c r="E2042" s="13">
        <v>18374</v>
      </c>
      <c r="F2042" s="5" t="s">
        <v>61</v>
      </c>
      <c r="G2042" s="6">
        <v>128.77600000000001</v>
      </c>
      <c r="I2042" s="9">
        <f t="shared" si="31"/>
        <v>128.77600000000001</v>
      </c>
    </row>
    <row r="2043" spans="2:9" x14ac:dyDescent="0.3">
      <c r="B2043">
        <v>2042</v>
      </c>
      <c r="C2043" s="5" t="s">
        <v>581</v>
      </c>
      <c r="D2043" s="5" t="s">
        <v>16</v>
      </c>
      <c r="E2043" s="13">
        <v>18375</v>
      </c>
      <c r="F2043" s="5" t="s">
        <v>61</v>
      </c>
      <c r="G2043" s="6">
        <v>221.85599999999999</v>
      </c>
      <c r="I2043" s="9">
        <f t="shared" si="31"/>
        <v>221.85599999999999</v>
      </c>
    </row>
    <row r="2044" spans="2:9" x14ac:dyDescent="0.3">
      <c r="B2044">
        <v>2043</v>
      </c>
      <c r="C2044" s="5" t="s">
        <v>754</v>
      </c>
      <c r="D2044" s="5" t="s">
        <v>16</v>
      </c>
      <c r="E2044" s="13">
        <v>18376</v>
      </c>
      <c r="F2044" s="5" t="s">
        <v>61</v>
      </c>
      <c r="G2044" s="6">
        <v>413.2</v>
      </c>
      <c r="I2044" s="9">
        <f t="shared" si="31"/>
        <v>413.2</v>
      </c>
    </row>
    <row r="2045" spans="2:9" x14ac:dyDescent="0.3">
      <c r="B2045">
        <v>2044</v>
      </c>
      <c r="C2045" s="5" t="s">
        <v>755</v>
      </c>
      <c r="D2045" s="5" t="s">
        <v>22</v>
      </c>
      <c r="E2045" s="13">
        <v>18377</v>
      </c>
      <c r="F2045" s="5" t="s">
        <v>61</v>
      </c>
      <c r="G2045" s="6">
        <v>120.59699999999999</v>
      </c>
      <c r="I2045" s="9">
        <f t="shared" si="31"/>
        <v>120.59699999999999</v>
      </c>
    </row>
    <row r="2046" spans="2:9" x14ac:dyDescent="0.3">
      <c r="B2046">
        <v>2045</v>
      </c>
      <c r="C2046" s="5" t="s">
        <v>749</v>
      </c>
      <c r="D2046" s="5" t="s">
        <v>16</v>
      </c>
      <c r="E2046" s="13">
        <v>18378</v>
      </c>
      <c r="F2046" s="5" t="s">
        <v>61</v>
      </c>
      <c r="G2046" s="6">
        <v>214.249</v>
      </c>
      <c r="I2046" s="9">
        <f t="shared" si="31"/>
        <v>214.249</v>
      </c>
    </row>
    <row r="2047" spans="2:9" x14ac:dyDescent="0.3">
      <c r="B2047">
        <v>2046</v>
      </c>
      <c r="C2047" s="5" t="s">
        <v>581</v>
      </c>
      <c r="D2047" s="5" t="s">
        <v>16</v>
      </c>
      <c r="E2047" s="13">
        <v>18379</v>
      </c>
      <c r="F2047" s="5" t="s">
        <v>61</v>
      </c>
      <c r="G2047" s="6">
        <v>83.438000000000002</v>
      </c>
      <c r="I2047" s="9">
        <f t="shared" si="31"/>
        <v>83.438000000000002</v>
      </c>
    </row>
    <row r="2048" spans="2:9" x14ac:dyDescent="0.3">
      <c r="B2048">
        <v>2047</v>
      </c>
      <c r="C2048" s="5" t="s">
        <v>645</v>
      </c>
      <c r="D2048" s="5" t="s">
        <v>16</v>
      </c>
      <c r="E2048" s="13">
        <v>18380</v>
      </c>
      <c r="F2048" s="5" t="s">
        <v>61</v>
      </c>
      <c r="G2048" s="6">
        <v>313.31200000000001</v>
      </c>
      <c r="I2048" s="9">
        <f t="shared" si="31"/>
        <v>313.31200000000001</v>
      </c>
    </row>
    <row r="2049" spans="2:9" x14ac:dyDescent="0.3">
      <c r="B2049">
        <v>2048</v>
      </c>
      <c r="C2049" s="5" t="s">
        <v>580</v>
      </c>
      <c r="D2049" s="5" t="s">
        <v>16</v>
      </c>
      <c r="E2049" s="13">
        <v>18381</v>
      </c>
      <c r="F2049" s="5" t="s">
        <v>61</v>
      </c>
      <c r="G2049" s="6">
        <v>140.239</v>
      </c>
      <c r="I2049" s="9">
        <f t="shared" si="31"/>
        <v>140.239</v>
      </c>
    </row>
    <row r="2050" spans="2:9" x14ac:dyDescent="0.3">
      <c r="B2050">
        <v>2049</v>
      </c>
      <c r="C2050" s="5" t="s">
        <v>756</v>
      </c>
      <c r="D2050" s="5" t="s">
        <v>16</v>
      </c>
      <c r="E2050" s="13">
        <v>18382</v>
      </c>
      <c r="F2050" s="5" t="s">
        <v>61</v>
      </c>
      <c r="G2050" s="6">
        <v>403.52100000000002</v>
      </c>
      <c r="I2050" s="9">
        <f t="shared" ref="I2050:I2113" si="32">IF(F2050="MELBOURNE",G2050,0)</f>
        <v>403.52100000000002</v>
      </c>
    </row>
    <row r="2051" spans="2:9" x14ac:dyDescent="0.3">
      <c r="B2051">
        <v>2050</v>
      </c>
      <c r="C2051" s="5" t="s">
        <v>755</v>
      </c>
      <c r="D2051" s="5" t="s">
        <v>22</v>
      </c>
      <c r="E2051" s="13">
        <v>18383</v>
      </c>
      <c r="F2051" s="5" t="s">
        <v>61</v>
      </c>
      <c r="G2051" s="6">
        <v>100.041</v>
      </c>
      <c r="I2051" s="9">
        <f t="shared" si="32"/>
        <v>100.041</v>
      </c>
    </row>
    <row r="2052" spans="2:9" x14ac:dyDescent="0.3">
      <c r="B2052">
        <v>2051</v>
      </c>
      <c r="C2052" s="5" t="s">
        <v>754</v>
      </c>
      <c r="D2052" s="5" t="s">
        <v>16</v>
      </c>
      <c r="E2052" s="13">
        <v>18384</v>
      </c>
      <c r="F2052" s="5" t="s">
        <v>61</v>
      </c>
      <c r="G2052" s="6">
        <v>395.93299999999999</v>
      </c>
      <c r="I2052" s="9">
        <f t="shared" si="32"/>
        <v>395.93299999999999</v>
      </c>
    </row>
    <row r="2053" spans="2:9" x14ac:dyDescent="0.3">
      <c r="B2053">
        <v>2052</v>
      </c>
      <c r="C2053" s="5" t="s">
        <v>581</v>
      </c>
      <c r="D2053" s="5" t="s">
        <v>16</v>
      </c>
      <c r="E2053" s="13">
        <v>18385</v>
      </c>
      <c r="F2053" s="5" t="s">
        <v>61</v>
      </c>
      <c r="G2053" s="6">
        <v>102.48699999999999</v>
      </c>
      <c r="I2053" s="9">
        <f t="shared" si="32"/>
        <v>102.48699999999999</v>
      </c>
    </row>
    <row r="2054" spans="2:9" x14ac:dyDescent="0.3">
      <c r="B2054">
        <v>2053</v>
      </c>
      <c r="C2054" s="5" t="s">
        <v>645</v>
      </c>
      <c r="D2054" s="5" t="s">
        <v>16</v>
      </c>
      <c r="E2054" s="13">
        <v>18386</v>
      </c>
      <c r="F2054" s="5" t="s">
        <v>61</v>
      </c>
      <c r="G2054" s="6">
        <v>397.77499999999998</v>
      </c>
      <c r="I2054" s="9">
        <f t="shared" si="32"/>
        <v>397.77499999999998</v>
      </c>
    </row>
    <row r="2055" spans="2:9" x14ac:dyDescent="0.3">
      <c r="B2055">
        <v>2054</v>
      </c>
      <c r="C2055" s="5" t="s">
        <v>755</v>
      </c>
      <c r="D2055" s="5" t="s">
        <v>22</v>
      </c>
      <c r="E2055" s="13">
        <v>18387</v>
      </c>
      <c r="F2055" s="5" t="s">
        <v>61</v>
      </c>
      <c r="G2055" s="6">
        <v>153.029</v>
      </c>
      <c r="I2055" s="9">
        <f t="shared" si="32"/>
        <v>153.029</v>
      </c>
    </row>
    <row r="2056" spans="2:9" x14ac:dyDescent="0.3">
      <c r="B2056">
        <v>2055</v>
      </c>
      <c r="C2056" s="5" t="s">
        <v>756</v>
      </c>
      <c r="D2056" s="5" t="s">
        <v>16</v>
      </c>
      <c r="E2056" s="13">
        <v>18388</v>
      </c>
      <c r="F2056" s="5" t="s">
        <v>61</v>
      </c>
      <c r="G2056" s="6">
        <v>396.04300000000001</v>
      </c>
      <c r="I2056" s="9">
        <f t="shared" si="32"/>
        <v>396.04300000000001</v>
      </c>
    </row>
    <row r="2057" spans="2:9" x14ac:dyDescent="0.3">
      <c r="B2057">
        <v>2056</v>
      </c>
      <c r="C2057" s="5" t="s">
        <v>581</v>
      </c>
      <c r="D2057" s="5" t="s">
        <v>16</v>
      </c>
      <c r="E2057" s="13">
        <v>18389</v>
      </c>
      <c r="F2057" s="5" t="s">
        <v>61</v>
      </c>
      <c r="G2057" s="6">
        <v>91.277000000000001</v>
      </c>
      <c r="I2057" s="9">
        <f t="shared" si="32"/>
        <v>91.277000000000001</v>
      </c>
    </row>
    <row r="2058" spans="2:9" x14ac:dyDescent="0.3">
      <c r="B2058">
        <v>2057</v>
      </c>
      <c r="C2058" s="5" t="s">
        <v>583</v>
      </c>
      <c r="D2058" s="5" t="s">
        <v>16</v>
      </c>
      <c r="E2058" s="13">
        <v>18390</v>
      </c>
      <c r="F2058" s="5" t="s">
        <v>61</v>
      </c>
      <c r="G2058" s="6">
        <v>100.964</v>
      </c>
      <c r="I2058" s="9">
        <f t="shared" si="32"/>
        <v>100.964</v>
      </c>
    </row>
    <row r="2059" spans="2:9" x14ac:dyDescent="0.3">
      <c r="B2059">
        <v>2058</v>
      </c>
      <c r="C2059" s="5" t="s">
        <v>757</v>
      </c>
      <c r="D2059" s="5" t="s">
        <v>16</v>
      </c>
      <c r="E2059" s="13">
        <v>18391</v>
      </c>
      <c r="F2059" s="5" t="s">
        <v>61</v>
      </c>
      <c r="G2059" s="6">
        <v>103.06699999999999</v>
      </c>
      <c r="I2059" s="9">
        <f t="shared" si="32"/>
        <v>103.06699999999999</v>
      </c>
    </row>
    <row r="2060" spans="2:9" x14ac:dyDescent="0.3">
      <c r="B2060">
        <v>2059</v>
      </c>
      <c r="C2060" s="5" t="s">
        <v>757</v>
      </c>
      <c r="D2060" s="5" t="s">
        <v>16</v>
      </c>
      <c r="E2060" s="13">
        <v>18392</v>
      </c>
      <c r="F2060" s="5" t="s">
        <v>61</v>
      </c>
      <c r="G2060" s="6">
        <v>34.793999999999997</v>
      </c>
      <c r="I2060" s="9">
        <f t="shared" si="32"/>
        <v>34.793999999999997</v>
      </c>
    </row>
    <row r="2061" spans="2:9" x14ac:dyDescent="0.3">
      <c r="B2061">
        <v>2060</v>
      </c>
      <c r="C2061" s="5" t="s">
        <v>646</v>
      </c>
      <c r="D2061" s="5" t="s">
        <v>16</v>
      </c>
      <c r="E2061" s="13">
        <v>18393</v>
      </c>
      <c r="F2061" s="5" t="s">
        <v>61</v>
      </c>
      <c r="G2061" s="6">
        <v>424.83100000000002</v>
      </c>
      <c r="I2061" s="9">
        <f t="shared" si="32"/>
        <v>424.83100000000002</v>
      </c>
    </row>
    <row r="2062" spans="2:9" x14ac:dyDescent="0.3">
      <c r="B2062">
        <v>2061</v>
      </c>
      <c r="C2062" s="5" t="s">
        <v>646</v>
      </c>
      <c r="D2062" s="5" t="s">
        <v>16</v>
      </c>
      <c r="E2062" s="13">
        <v>18394</v>
      </c>
      <c r="F2062" s="5" t="s">
        <v>61</v>
      </c>
      <c r="G2062" s="6">
        <v>62.296999999999997</v>
      </c>
      <c r="I2062" s="9">
        <f t="shared" si="32"/>
        <v>62.296999999999997</v>
      </c>
    </row>
    <row r="2063" spans="2:9" x14ac:dyDescent="0.3">
      <c r="B2063">
        <v>2062</v>
      </c>
      <c r="C2063" s="5" t="s">
        <v>646</v>
      </c>
      <c r="D2063" s="5" t="s">
        <v>16</v>
      </c>
      <c r="E2063" s="13">
        <v>18395</v>
      </c>
      <c r="F2063" s="5" t="s">
        <v>61</v>
      </c>
      <c r="G2063" s="6">
        <v>187.52099999999999</v>
      </c>
      <c r="I2063" s="9">
        <f t="shared" si="32"/>
        <v>187.52099999999999</v>
      </c>
    </row>
    <row r="2064" spans="2:9" x14ac:dyDescent="0.3">
      <c r="B2064">
        <v>2063</v>
      </c>
      <c r="C2064" s="5" t="s">
        <v>580</v>
      </c>
      <c r="D2064" s="5" t="s">
        <v>16</v>
      </c>
      <c r="E2064" s="13">
        <v>18396</v>
      </c>
      <c r="F2064" s="5" t="s">
        <v>61</v>
      </c>
      <c r="G2064" s="6">
        <v>200.40700000000001</v>
      </c>
      <c r="I2064" s="9">
        <f t="shared" si="32"/>
        <v>200.40700000000001</v>
      </c>
    </row>
    <row r="2065" spans="2:9" x14ac:dyDescent="0.3">
      <c r="B2065">
        <v>2064</v>
      </c>
      <c r="C2065" s="5" t="s">
        <v>645</v>
      </c>
      <c r="D2065" s="5" t="s">
        <v>16</v>
      </c>
      <c r="E2065" s="13">
        <v>18397</v>
      </c>
      <c r="F2065" s="5" t="s">
        <v>61</v>
      </c>
      <c r="G2065" s="6">
        <v>139.34800000000001</v>
      </c>
      <c r="I2065" s="9">
        <f t="shared" si="32"/>
        <v>139.34800000000001</v>
      </c>
    </row>
    <row r="2066" spans="2:9" x14ac:dyDescent="0.3">
      <c r="B2066">
        <v>2065</v>
      </c>
      <c r="C2066" s="5" t="s">
        <v>758</v>
      </c>
      <c r="D2066" s="5" t="s">
        <v>16</v>
      </c>
      <c r="E2066" s="13">
        <v>18398</v>
      </c>
      <c r="F2066" s="5" t="s">
        <v>61</v>
      </c>
      <c r="G2066" s="6">
        <v>45.398000000000003</v>
      </c>
      <c r="I2066" s="9">
        <f t="shared" si="32"/>
        <v>45.398000000000003</v>
      </c>
    </row>
    <row r="2067" spans="2:9" x14ac:dyDescent="0.3">
      <c r="B2067">
        <v>2066</v>
      </c>
      <c r="C2067" s="5" t="s">
        <v>583</v>
      </c>
      <c r="D2067" s="5" t="s">
        <v>16</v>
      </c>
      <c r="E2067" s="13">
        <v>18399</v>
      </c>
      <c r="F2067" s="5" t="s">
        <v>61</v>
      </c>
      <c r="G2067" s="6">
        <v>122.114</v>
      </c>
      <c r="I2067" s="9">
        <f t="shared" si="32"/>
        <v>122.114</v>
      </c>
    </row>
    <row r="2068" spans="2:9" x14ac:dyDescent="0.3">
      <c r="B2068">
        <v>2067</v>
      </c>
      <c r="C2068" s="5" t="s">
        <v>759</v>
      </c>
      <c r="D2068" s="5" t="s">
        <v>14</v>
      </c>
      <c r="E2068" s="13">
        <v>18435</v>
      </c>
      <c r="F2068" s="5" t="s">
        <v>61</v>
      </c>
      <c r="G2068" s="6">
        <v>171.601</v>
      </c>
      <c r="I2068" s="9">
        <f t="shared" si="32"/>
        <v>171.601</v>
      </c>
    </row>
    <row r="2069" spans="2:9" x14ac:dyDescent="0.3">
      <c r="B2069">
        <v>2068</v>
      </c>
      <c r="C2069" s="5" t="s">
        <v>760</v>
      </c>
      <c r="D2069" s="5" t="s">
        <v>14</v>
      </c>
      <c r="E2069" s="13">
        <v>18436</v>
      </c>
      <c r="F2069" s="5" t="s">
        <v>61</v>
      </c>
      <c r="G2069" s="6">
        <v>789.16700000000003</v>
      </c>
      <c r="I2069" s="9">
        <f t="shared" si="32"/>
        <v>789.16700000000003</v>
      </c>
    </row>
    <row r="2070" spans="2:9" x14ac:dyDescent="0.3">
      <c r="B2070">
        <v>2069</v>
      </c>
      <c r="C2070" s="5" t="s">
        <v>647</v>
      </c>
      <c r="D2070" s="5" t="s">
        <v>16</v>
      </c>
      <c r="E2070" s="13">
        <v>18437</v>
      </c>
      <c r="F2070" s="5" t="s">
        <v>61</v>
      </c>
      <c r="G2070" s="6">
        <v>310.89999999999998</v>
      </c>
      <c r="I2070" s="9">
        <f t="shared" si="32"/>
        <v>310.89999999999998</v>
      </c>
    </row>
    <row r="2071" spans="2:9" x14ac:dyDescent="0.3">
      <c r="B2071">
        <v>2070</v>
      </c>
      <c r="C2071" s="5" t="s">
        <v>761</v>
      </c>
      <c r="D2071" s="5" t="s">
        <v>123</v>
      </c>
      <c r="E2071" s="13">
        <v>18438</v>
      </c>
      <c r="F2071" s="5" t="s">
        <v>61</v>
      </c>
      <c r="G2071" s="6">
        <v>584.86300000000006</v>
      </c>
      <c r="I2071" s="9">
        <f t="shared" si="32"/>
        <v>584.86300000000006</v>
      </c>
    </row>
    <row r="2072" spans="2:9" x14ac:dyDescent="0.3">
      <c r="B2072">
        <v>2071</v>
      </c>
      <c r="C2072" s="5" t="s">
        <v>759</v>
      </c>
      <c r="D2072" s="5" t="s">
        <v>14</v>
      </c>
      <c r="E2072" s="13">
        <v>18439</v>
      </c>
      <c r="F2072" s="5" t="s">
        <v>61</v>
      </c>
      <c r="G2072" s="6">
        <v>485.07</v>
      </c>
      <c r="I2072" s="9">
        <f t="shared" si="32"/>
        <v>485.07</v>
      </c>
    </row>
    <row r="2073" spans="2:9" x14ac:dyDescent="0.3">
      <c r="B2073">
        <v>2072</v>
      </c>
      <c r="C2073" s="5" t="s">
        <v>759</v>
      </c>
      <c r="D2073" s="5" t="s">
        <v>14</v>
      </c>
      <c r="E2073" s="13">
        <v>18440</v>
      </c>
      <c r="F2073" s="5" t="s">
        <v>61</v>
      </c>
      <c r="G2073" s="6">
        <v>280.483</v>
      </c>
      <c r="I2073" s="9">
        <f t="shared" si="32"/>
        <v>280.483</v>
      </c>
    </row>
    <row r="2074" spans="2:9" x14ac:dyDescent="0.3">
      <c r="B2074">
        <v>2073</v>
      </c>
      <c r="C2074" s="5" t="s">
        <v>648</v>
      </c>
      <c r="D2074" s="5" t="s">
        <v>16</v>
      </c>
      <c r="E2074" s="13">
        <v>18441</v>
      </c>
      <c r="F2074" s="5" t="s">
        <v>61</v>
      </c>
      <c r="G2074" s="6">
        <v>336.07299999999998</v>
      </c>
      <c r="I2074" s="9">
        <f t="shared" si="32"/>
        <v>336.07299999999998</v>
      </c>
    </row>
    <row r="2075" spans="2:9" x14ac:dyDescent="0.3">
      <c r="B2075">
        <v>2074</v>
      </c>
      <c r="C2075" s="5" t="s">
        <v>647</v>
      </c>
      <c r="D2075" s="5" t="s">
        <v>16</v>
      </c>
      <c r="E2075" s="13">
        <v>18442</v>
      </c>
      <c r="F2075" s="5" t="s">
        <v>61</v>
      </c>
      <c r="G2075" s="6">
        <v>797.53300000000002</v>
      </c>
      <c r="I2075" s="9">
        <f t="shared" si="32"/>
        <v>797.53300000000002</v>
      </c>
    </row>
    <row r="2076" spans="2:9" x14ac:dyDescent="0.3">
      <c r="B2076">
        <v>2075</v>
      </c>
      <c r="C2076" s="5" t="s">
        <v>762</v>
      </c>
      <c r="D2076" s="5" t="s">
        <v>16</v>
      </c>
      <c r="E2076" s="13">
        <v>18443</v>
      </c>
      <c r="F2076" s="5" t="s">
        <v>61</v>
      </c>
      <c r="G2076" s="6">
        <v>115.36499999999999</v>
      </c>
      <c r="I2076" s="9">
        <f t="shared" si="32"/>
        <v>115.36499999999999</v>
      </c>
    </row>
    <row r="2077" spans="2:9" x14ac:dyDescent="0.3">
      <c r="B2077">
        <v>2076</v>
      </c>
      <c r="C2077" s="5" t="s">
        <v>647</v>
      </c>
      <c r="D2077" s="5" t="s">
        <v>16</v>
      </c>
      <c r="E2077" s="13">
        <v>18444</v>
      </c>
      <c r="F2077" s="5" t="s">
        <v>61</v>
      </c>
      <c r="G2077" s="6">
        <v>248.55199999999999</v>
      </c>
      <c r="I2077" s="9">
        <f t="shared" si="32"/>
        <v>248.55199999999999</v>
      </c>
    </row>
    <row r="2078" spans="2:9" x14ac:dyDescent="0.3">
      <c r="B2078">
        <v>2077</v>
      </c>
      <c r="C2078" s="5" t="s">
        <v>647</v>
      </c>
      <c r="D2078" s="5" t="s">
        <v>16</v>
      </c>
      <c r="E2078" s="13">
        <v>18445</v>
      </c>
      <c r="F2078" s="5" t="s">
        <v>61</v>
      </c>
      <c r="G2078" s="6">
        <v>239.67599999999999</v>
      </c>
      <c r="I2078" s="9">
        <f t="shared" si="32"/>
        <v>239.67599999999999</v>
      </c>
    </row>
    <row r="2079" spans="2:9" x14ac:dyDescent="0.3">
      <c r="B2079">
        <v>2078</v>
      </c>
      <c r="C2079" s="5" t="s">
        <v>762</v>
      </c>
      <c r="D2079" s="5" t="s">
        <v>16</v>
      </c>
      <c r="E2079" s="13">
        <v>18446</v>
      </c>
      <c r="F2079" s="5" t="s">
        <v>61</v>
      </c>
      <c r="G2079" s="6">
        <v>204.33</v>
      </c>
      <c r="I2079" s="9">
        <f t="shared" si="32"/>
        <v>204.33</v>
      </c>
    </row>
    <row r="2080" spans="2:9" x14ac:dyDescent="0.3">
      <c r="B2080">
        <v>2079</v>
      </c>
      <c r="C2080" s="5" t="s">
        <v>763</v>
      </c>
      <c r="D2080" s="5" t="s">
        <v>764</v>
      </c>
      <c r="E2080" s="13">
        <v>18447</v>
      </c>
      <c r="F2080" s="5" t="s">
        <v>61</v>
      </c>
      <c r="G2080" s="6">
        <v>144.93899999999999</v>
      </c>
      <c r="I2080" s="9">
        <f t="shared" si="32"/>
        <v>144.93899999999999</v>
      </c>
    </row>
    <row r="2081" spans="2:9" x14ac:dyDescent="0.3">
      <c r="B2081">
        <v>2080</v>
      </c>
      <c r="C2081" s="5" t="s">
        <v>765</v>
      </c>
      <c r="D2081" s="5" t="s">
        <v>14</v>
      </c>
      <c r="E2081" s="13">
        <v>18448</v>
      </c>
      <c r="F2081" s="5" t="s">
        <v>61</v>
      </c>
      <c r="G2081" s="6">
        <v>977.44100000000003</v>
      </c>
      <c r="I2081" s="9">
        <f t="shared" si="32"/>
        <v>977.44100000000003</v>
      </c>
    </row>
    <row r="2082" spans="2:9" x14ac:dyDescent="0.3">
      <c r="B2082">
        <v>2081</v>
      </c>
      <c r="C2082" s="5" t="s">
        <v>765</v>
      </c>
      <c r="D2082" s="5" t="s">
        <v>14</v>
      </c>
      <c r="E2082" s="13">
        <v>18449</v>
      </c>
      <c r="F2082" s="5" t="s">
        <v>61</v>
      </c>
      <c r="G2082" s="6">
        <v>830.48099999999999</v>
      </c>
      <c r="I2082" s="9">
        <f t="shared" si="32"/>
        <v>830.48099999999999</v>
      </c>
    </row>
    <row r="2083" spans="2:9" x14ac:dyDescent="0.3">
      <c r="B2083">
        <v>2082</v>
      </c>
      <c r="C2083" s="5" t="s">
        <v>480</v>
      </c>
      <c r="D2083" s="5" t="s">
        <v>16</v>
      </c>
      <c r="E2083" s="13">
        <v>18450</v>
      </c>
      <c r="F2083" s="5" t="s">
        <v>61</v>
      </c>
      <c r="G2083" s="6">
        <v>2754.89</v>
      </c>
      <c r="I2083" s="9">
        <f t="shared" si="32"/>
        <v>2754.89</v>
      </c>
    </row>
    <row r="2084" spans="2:9" x14ac:dyDescent="0.3">
      <c r="B2084">
        <v>2083</v>
      </c>
      <c r="C2084" s="5" t="s">
        <v>159</v>
      </c>
      <c r="D2084" s="5" t="s">
        <v>50</v>
      </c>
      <c r="E2084" s="13">
        <v>18451</v>
      </c>
      <c r="F2084" s="5" t="s">
        <v>61</v>
      </c>
      <c r="G2084" s="6">
        <v>603.08900000000006</v>
      </c>
      <c r="I2084" s="9">
        <f t="shared" si="32"/>
        <v>603.08900000000006</v>
      </c>
    </row>
    <row r="2085" spans="2:9" x14ac:dyDescent="0.3">
      <c r="B2085">
        <v>2084</v>
      </c>
      <c r="C2085" s="5" t="s">
        <v>225</v>
      </c>
      <c r="D2085" s="5" t="s">
        <v>37</v>
      </c>
      <c r="E2085" s="13">
        <v>18452</v>
      </c>
      <c r="F2085" s="5" t="s">
        <v>61</v>
      </c>
      <c r="G2085" s="6">
        <v>1078.4100000000001</v>
      </c>
      <c r="I2085" s="9">
        <f t="shared" si="32"/>
        <v>1078.4100000000001</v>
      </c>
    </row>
    <row r="2086" spans="2:9" x14ac:dyDescent="0.3">
      <c r="B2086">
        <v>2085</v>
      </c>
      <c r="C2086" s="5" t="s">
        <v>225</v>
      </c>
      <c r="D2086" s="5" t="s">
        <v>37</v>
      </c>
      <c r="E2086" s="13">
        <v>18453</v>
      </c>
      <c r="F2086" s="5" t="s">
        <v>61</v>
      </c>
      <c r="G2086" s="6">
        <v>1072.08</v>
      </c>
      <c r="I2086" s="9">
        <f t="shared" si="32"/>
        <v>1072.08</v>
      </c>
    </row>
    <row r="2087" spans="2:9" x14ac:dyDescent="0.3">
      <c r="B2087">
        <v>2086</v>
      </c>
      <c r="C2087" s="5" t="s">
        <v>225</v>
      </c>
      <c r="D2087" s="5" t="s">
        <v>37</v>
      </c>
      <c r="E2087" s="13">
        <v>18454</v>
      </c>
      <c r="F2087" s="5" t="s">
        <v>61</v>
      </c>
      <c r="G2087" s="6">
        <v>1183.4100000000001</v>
      </c>
      <c r="I2087" s="9">
        <f t="shared" si="32"/>
        <v>1183.4100000000001</v>
      </c>
    </row>
    <row r="2088" spans="2:9" x14ac:dyDescent="0.3">
      <c r="B2088">
        <v>2087</v>
      </c>
      <c r="C2088" s="5" t="s">
        <v>646</v>
      </c>
      <c r="D2088" s="5" t="s">
        <v>16</v>
      </c>
      <c r="E2088" s="13">
        <v>18455</v>
      </c>
      <c r="F2088" s="5" t="s">
        <v>61</v>
      </c>
      <c r="G2088" s="6">
        <v>707.07100000000003</v>
      </c>
      <c r="I2088" s="9">
        <f t="shared" si="32"/>
        <v>707.07100000000003</v>
      </c>
    </row>
    <row r="2089" spans="2:9" x14ac:dyDescent="0.3">
      <c r="B2089">
        <v>2088</v>
      </c>
      <c r="C2089" s="5" t="s">
        <v>225</v>
      </c>
      <c r="D2089" s="5" t="s">
        <v>37</v>
      </c>
      <c r="E2089" s="13">
        <v>18456</v>
      </c>
      <c r="F2089" s="5" t="s">
        <v>61</v>
      </c>
      <c r="G2089" s="6">
        <v>442.21600000000001</v>
      </c>
      <c r="I2089" s="9">
        <f t="shared" si="32"/>
        <v>442.21600000000001</v>
      </c>
    </row>
    <row r="2090" spans="2:9" x14ac:dyDescent="0.3">
      <c r="B2090">
        <v>2089</v>
      </c>
      <c r="C2090" s="5" t="s">
        <v>159</v>
      </c>
      <c r="D2090" s="5" t="s">
        <v>50</v>
      </c>
      <c r="E2090" s="13">
        <v>18457</v>
      </c>
      <c r="F2090" s="5" t="s">
        <v>61</v>
      </c>
      <c r="G2090" s="6">
        <v>1340.8</v>
      </c>
      <c r="I2090" s="9">
        <f t="shared" si="32"/>
        <v>1340.8</v>
      </c>
    </row>
    <row r="2091" spans="2:9" x14ac:dyDescent="0.3">
      <c r="B2091">
        <v>2090</v>
      </c>
      <c r="C2091" s="5" t="s">
        <v>515</v>
      </c>
      <c r="D2091" s="5" t="s">
        <v>50</v>
      </c>
      <c r="E2091" s="13">
        <v>18458</v>
      </c>
      <c r="F2091" s="5" t="s">
        <v>61</v>
      </c>
      <c r="G2091" s="6">
        <v>406.13200000000001</v>
      </c>
      <c r="I2091" s="9">
        <f t="shared" si="32"/>
        <v>406.13200000000001</v>
      </c>
    </row>
    <row r="2092" spans="2:9" x14ac:dyDescent="0.3">
      <c r="B2092">
        <v>2091</v>
      </c>
      <c r="C2092" s="5" t="s">
        <v>766</v>
      </c>
      <c r="D2092" s="5" t="s">
        <v>123</v>
      </c>
      <c r="E2092" s="13">
        <v>18459</v>
      </c>
      <c r="F2092" s="5" t="s">
        <v>61</v>
      </c>
      <c r="G2092" s="6">
        <v>715.95100000000002</v>
      </c>
      <c r="I2092" s="9">
        <f t="shared" si="32"/>
        <v>715.95100000000002</v>
      </c>
    </row>
    <row r="2093" spans="2:9" x14ac:dyDescent="0.3">
      <c r="B2093">
        <v>2092</v>
      </c>
      <c r="C2093" s="5" t="s">
        <v>766</v>
      </c>
      <c r="D2093" s="5" t="s">
        <v>123</v>
      </c>
      <c r="E2093" s="13">
        <v>18460</v>
      </c>
      <c r="F2093" s="5" t="s">
        <v>61</v>
      </c>
      <c r="G2093" s="6">
        <v>372.25400000000002</v>
      </c>
      <c r="I2093" s="9">
        <f t="shared" si="32"/>
        <v>372.25400000000002</v>
      </c>
    </row>
    <row r="2094" spans="2:9" x14ac:dyDescent="0.3">
      <c r="B2094">
        <v>2093</v>
      </c>
      <c r="C2094" s="5" t="s">
        <v>766</v>
      </c>
      <c r="D2094" s="5" t="s">
        <v>123</v>
      </c>
      <c r="E2094" s="13">
        <v>18461</v>
      </c>
      <c r="F2094" s="5" t="s">
        <v>61</v>
      </c>
      <c r="G2094" s="6">
        <v>352.98200000000003</v>
      </c>
      <c r="I2094" s="9">
        <f t="shared" si="32"/>
        <v>352.98200000000003</v>
      </c>
    </row>
    <row r="2095" spans="2:9" x14ac:dyDescent="0.3">
      <c r="B2095">
        <v>2094</v>
      </c>
      <c r="C2095" s="5" t="s">
        <v>585</v>
      </c>
      <c r="D2095" s="5" t="s">
        <v>16</v>
      </c>
      <c r="E2095" s="13">
        <v>18409</v>
      </c>
      <c r="F2095" s="5" t="s">
        <v>61</v>
      </c>
      <c r="G2095" s="6">
        <v>131.524</v>
      </c>
      <c r="I2095" s="9">
        <f t="shared" si="32"/>
        <v>131.524</v>
      </c>
    </row>
    <row r="2096" spans="2:9" x14ac:dyDescent="0.3">
      <c r="B2096">
        <v>2095</v>
      </c>
      <c r="C2096" s="5" t="s">
        <v>581</v>
      </c>
      <c r="D2096" s="5" t="s">
        <v>16</v>
      </c>
      <c r="E2096" s="13">
        <v>18410</v>
      </c>
      <c r="F2096" s="5" t="s">
        <v>61</v>
      </c>
      <c r="G2096" s="6">
        <v>190.506</v>
      </c>
      <c r="I2096" s="9">
        <f t="shared" si="32"/>
        <v>190.506</v>
      </c>
    </row>
    <row r="2097" spans="2:9" x14ac:dyDescent="0.3">
      <c r="B2097">
        <v>2096</v>
      </c>
      <c r="C2097" s="5" t="s">
        <v>647</v>
      </c>
      <c r="D2097" s="5" t="s">
        <v>16</v>
      </c>
      <c r="E2097" s="13">
        <v>18411</v>
      </c>
      <c r="F2097" s="5" t="s">
        <v>61</v>
      </c>
      <c r="G2097" s="6">
        <v>157.76900000000001</v>
      </c>
      <c r="I2097" s="9">
        <f t="shared" si="32"/>
        <v>157.76900000000001</v>
      </c>
    </row>
    <row r="2098" spans="2:9" x14ac:dyDescent="0.3">
      <c r="B2098">
        <v>2097</v>
      </c>
      <c r="C2098" s="5" t="s">
        <v>580</v>
      </c>
      <c r="D2098" s="5" t="s">
        <v>16</v>
      </c>
      <c r="E2098" s="13">
        <v>18412</v>
      </c>
      <c r="F2098" s="5" t="s">
        <v>61</v>
      </c>
      <c r="G2098" s="6">
        <v>490.34100000000001</v>
      </c>
      <c r="I2098" s="9">
        <f t="shared" si="32"/>
        <v>490.34100000000001</v>
      </c>
    </row>
    <row r="2099" spans="2:9" x14ac:dyDescent="0.3">
      <c r="B2099">
        <v>2098</v>
      </c>
      <c r="C2099" s="5" t="s">
        <v>694</v>
      </c>
      <c r="D2099" s="5" t="s">
        <v>16</v>
      </c>
      <c r="E2099" s="13">
        <v>18413</v>
      </c>
      <c r="F2099" s="5" t="s">
        <v>61</v>
      </c>
      <c r="G2099" s="6">
        <v>869.154</v>
      </c>
      <c r="I2099" s="9">
        <f t="shared" si="32"/>
        <v>869.154</v>
      </c>
    </row>
    <row r="2100" spans="2:9" x14ac:dyDescent="0.3">
      <c r="B2100">
        <v>2099</v>
      </c>
      <c r="C2100" s="5" t="s">
        <v>585</v>
      </c>
      <c r="D2100" s="5" t="s">
        <v>16</v>
      </c>
      <c r="E2100" s="13">
        <v>18414</v>
      </c>
      <c r="F2100" s="5" t="s">
        <v>61</v>
      </c>
      <c r="G2100" s="6">
        <v>136.999</v>
      </c>
      <c r="I2100" s="9">
        <f t="shared" si="32"/>
        <v>136.999</v>
      </c>
    </row>
    <row r="2101" spans="2:9" x14ac:dyDescent="0.3">
      <c r="B2101">
        <v>2100</v>
      </c>
      <c r="C2101" s="5" t="s">
        <v>646</v>
      </c>
      <c r="D2101" s="5" t="s">
        <v>16</v>
      </c>
      <c r="E2101" s="13">
        <v>18415</v>
      </c>
      <c r="F2101" s="5" t="s">
        <v>61</v>
      </c>
      <c r="G2101" s="6">
        <v>215.16399999999999</v>
      </c>
      <c r="I2101" s="9">
        <f t="shared" si="32"/>
        <v>215.16399999999999</v>
      </c>
    </row>
    <row r="2102" spans="2:9" x14ac:dyDescent="0.3">
      <c r="B2102">
        <v>2101</v>
      </c>
      <c r="C2102" s="5" t="s">
        <v>767</v>
      </c>
      <c r="D2102" s="5" t="s">
        <v>16</v>
      </c>
      <c r="E2102" s="13">
        <v>18416</v>
      </c>
      <c r="F2102" s="5" t="s">
        <v>61</v>
      </c>
      <c r="G2102" s="6">
        <v>817.26</v>
      </c>
      <c r="I2102" s="9">
        <f t="shared" si="32"/>
        <v>817.26</v>
      </c>
    </row>
    <row r="2103" spans="2:9" x14ac:dyDescent="0.3">
      <c r="B2103">
        <v>2102</v>
      </c>
      <c r="C2103" s="5" t="s">
        <v>768</v>
      </c>
      <c r="D2103" s="5" t="s">
        <v>14</v>
      </c>
      <c r="E2103" s="13">
        <v>18417</v>
      </c>
      <c r="F2103" s="5" t="s">
        <v>61</v>
      </c>
      <c r="G2103" s="6">
        <v>220.40700000000001</v>
      </c>
      <c r="I2103" s="9">
        <f t="shared" si="32"/>
        <v>220.40700000000001</v>
      </c>
    </row>
    <row r="2104" spans="2:9" x14ac:dyDescent="0.3">
      <c r="B2104">
        <v>2103</v>
      </c>
      <c r="C2104" s="5" t="s">
        <v>647</v>
      </c>
      <c r="D2104" s="5" t="s">
        <v>16</v>
      </c>
      <c r="E2104" s="13">
        <v>18418</v>
      </c>
      <c r="F2104" s="5" t="s">
        <v>61</v>
      </c>
      <c r="G2104" s="6">
        <v>19.666</v>
      </c>
      <c r="I2104" s="9">
        <f t="shared" si="32"/>
        <v>19.666</v>
      </c>
    </row>
    <row r="2105" spans="2:9" x14ac:dyDescent="0.3">
      <c r="B2105">
        <v>2104</v>
      </c>
      <c r="C2105" s="5" t="s">
        <v>646</v>
      </c>
      <c r="D2105" s="5" t="s">
        <v>16</v>
      </c>
      <c r="E2105" s="13">
        <v>18419</v>
      </c>
      <c r="F2105" s="5" t="s">
        <v>61</v>
      </c>
      <c r="G2105" s="6">
        <v>155.178</v>
      </c>
      <c r="I2105" s="9">
        <f t="shared" si="32"/>
        <v>155.178</v>
      </c>
    </row>
    <row r="2106" spans="2:9" x14ac:dyDescent="0.3">
      <c r="B2106">
        <v>2105</v>
      </c>
      <c r="C2106" s="5" t="s">
        <v>648</v>
      </c>
      <c r="D2106" s="5" t="s">
        <v>16</v>
      </c>
      <c r="E2106" s="13">
        <v>18420</v>
      </c>
      <c r="F2106" s="5" t="s">
        <v>61</v>
      </c>
      <c r="G2106" s="6">
        <v>162.01</v>
      </c>
      <c r="I2106" s="9">
        <f t="shared" si="32"/>
        <v>162.01</v>
      </c>
    </row>
    <row r="2107" spans="2:9" x14ac:dyDescent="0.3">
      <c r="B2107">
        <v>2106</v>
      </c>
      <c r="C2107" s="5" t="s">
        <v>769</v>
      </c>
      <c r="D2107" s="5" t="s">
        <v>14</v>
      </c>
      <c r="E2107" s="13">
        <v>18421</v>
      </c>
      <c r="F2107" s="5" t="s">
        <v>61</v>
      </c>
      <c r="G2107" s="6">
        <v>271.76600000000002</v>
      </c>
      <c r="I2107" s="9">
        <f t="shared" si="32"/>
        <v>271.76600000000002</v>
      </c>
    </row>
    <row r="2108" spans="2:9" x14ac:dyDescent="0.3">
      <c r="B2108">
        <v>2107</v>
      </c>
      <c r="C2108" s="5" t="s">
        <v>581</v>
      </c>
      <c r="D2108" s="5" t="s">
        <v>16</v>
      </c>
      <c r="E2108" s="13">
        <v>18422</v>
      </c>
      <c r="F2108" s="5" t="s">
        <v>61</v>
      </c>
      <c r="G2108" s="6">
        <v>156.25800000000001</v>
      </c>
      <c r="I2108" s="9">
        <f t="shared" si="32"/>
        <v>156.25800000000001</v>
      </c>
    </row>
    <row r="2109" spans="2:9" x14ac:dyDescent="0.3">
      <c r="B2109">
        <v>2108</v>
      </c>
      <c r="C2109" s="5" t="s">
        <v>590</v>
      </c>
      <c r="D2109" s="5" t="s">
        <v>16</v>
      </c>
      <c r="E2109" s="13">
        <v>18423</v>
      </c>
      <c r="F2109" s="5" t="s">
        <v>61</v>
      </c>
      <c r="G2109" s="6">
        <v>963.56399999999996</v>
      </c>
      <c r="I2109" s="9">
        <f t="shared" si="32"/>
        <v>963.56399999999996</v>
      </c>
    </row>
    <row r="2110" spans="2:9" x14ac:dyDescent="0.3">
      <c r="B2110">
        <v>2109</v>
      </c>
      <c r="C2110" s="5" t="s">
        <v>585</v>
      </c>
      <c r="D2110" s="5" t="s">
        <v>16</v>
      </c>
      <c r="E2110" s="13">
        <v>18424</v>
      </c>
      <c r="F2110" s="5" t="s">
        <v>61</v>
      </c>
      <c r="G2110" s="6">
        <v>138.279</v>
      </c>
      <c r="I2110" s="9">
        <f t="shared" si="32"/>
        <v>138.279</v>
      </c>
    </row>
    <row r="2111" spans="2:9" x14ac:dyDescent="0.3">
      <c r="B2111">
        <v>2110</v>
      </c>
      <c r="C2111" s="5" t="s">
        <v>770</v>
      </c>
      <c r="D2111" s="5" t="s">
        <v>138</v>
      </c>
      <c r="E2111" s="13">
        <v>18425</v>
      </c>
      <c r="F2111" s="5" t="s">
        <v>61</v>
      </c>
      <c r="G2111" s="6">
        <v>140.42699999999999</v>
      </c>
      <c r="I2111" s="9">
        <f t="shared" si="32"/>
        <v>140.42699999999999</v>
      </c>
    </row>
    <row r="2112" spans="2:9" x14ac:dyDescent="0.3">
      <c r="B2112">
        <v>2111</v>
      </c>
      <c r="C2112" s="5" t="s">
        <v>768</v>
      </c>
      <c r="D2112" s="5" t="s">
        <v>14</v>
      </c>
      <c r="E2112" s="13">
        <v>18426</v>
      </c>
      <c r="F2112" s="5" t="s">
        <v>61</v>
      </c>
      <c r="G2112" s="6">
        <v>567.38400000000001</v>
      </c>
      <c r="I2112" s="9">
        <f t="shared" si="32"/>
        <v>567.38400000000001</v>
      </c>
    </row>
    <row r="2113" spans="2:9" x14ac:dyDescent="0.3">
      <c r="B2113">
        <v>2112</v>
      </c>
      <c r="C2113" s="5" t="s">
        <v>159</v>
      </c>
      <c r="D2113" s="5" t="s">
        <v>50</v>
      </c>
      <c r="E2113" s="13">
        <v>18427</v>
      </c>
      <c r="F2113" s="5" t="s">
        <v>61</v>
      </c>
      <c r="G2113" s="6">
        <v>1012.37</v>
      </c>
      <c r="I2113" s="9">
        <f t="shared" si="32"/>
        <v>1012.37</v>
      </c>
    </row>
    <row r="2114" spans="2:9" x14ac:dyDescent="0.3">
      <c r="B2114">
        <v>2113</v>
      </c>
      <c r="C2114" s="5" t="s">
        <v>647</v>
      </c>
      <c r="D2114" s="5" t="s">
        <v>16</v>
      </c>
      <c r="E2114" s="13">
        <v>18428</v>
      </c>
      <c r="F2114" s="5" t="s">
        <v>61</v>
      </c>
      <c r="G2114" s="6">
        <v>174.25399999999999</v>
      </c>
      <c r="I2114" s="9">
        <f t="shared" ref="I2114:I2177" si="33">IF(F2114="MELBOURNE",G2114,0)</f>
        <v>174.25399999999999</v>
      </c>
    </row>
    <row r="2115" spans="2:9" x14ac:dyDescent="0.3">
      <c r="B2115">
        <v>2114</v>
      </c>
      <c r="C2115" s="5" t="s">
        <v>758</v>
      </c>
      <c r="D2115" s="5" t="s">
        <v>16</v>
      </c>
      <c r="E2115" s="13">
        <v>18429</v>
      </c>
      <c r="F2115" s="5" t="s">
        <v>61</v>
      </c>
      <c r="G2115" s="6">
        <v>910.64300000000003</v>
      </c>
      <c r="I2115" s="9">
        <f t="shared" si="33"/>
        <v>910.64300000000003</v>
      </c>
    </row>
    <row r="2116" spans="2:9" x14ac:dyDescent="0.3">
      <c r="B2116">
        <v>2115</v>
      </c>
      <c r="C2116" s="5" t="s">
        <v>581</v>
      </c>
      <c r="D2116" s="5" t="s">
        <v>16</v>
      </c>
      <c r="E2116" s="13">
        <v>18430</v>
      </c>
      <c r="F2116" s="5" t="s">
        <v>61</v>
      </c>
      <c r="G2116" s="6">
        <v>160.21</v>
      </c>
      <c r="I2116" s="9">
        <f t="shared" si="33"/>
        <v>160.21</v>
      </c>
    </row>
    <row r="2117" spans="2:9" x14ac:dyDescent="0.3">
      <c r="B2117">
        <v>2116</v>
      </c>
      <c r="C2117" s="5" t="s">
        <v>769</v>
      </c>
      <c r="D2117" s="5" t="s">
        <v>14</v>
      </c>
      <c r="E2117" s="13">
        <v>18431</v>
      </c>
      <c r="F2117" s="5" t="s">
        <v>61</v>
      </c>
      <c r="G2117" s="6">
        <v>337.80599999999998</v>
      </c>
      <c r="I2117" s="9">
        <f t="shared" si="33"/>
        <v>337.80599999999998</v>
      </c>
    </row>
    <row r="2118" spans="2:9" x14ac:dyDescent="0.3">
      <c r="B2118">
        <v>2117</v>
      </c>
      <c r="C2118" s="5" t="s">
        <v>648</v>
      </c>
      <c r="D2118" s="5" t="s">
        <v>16</v>
      </c>
      <c r="E2118" s="13">
        <v>18432</v>
      </c>
      <c r="F2118" s="5" t="s">
        <v>61</v>
      </c>
      <c r="G2118" s="6">
        <v>189.74199999999999</v>
      </c>
      <c r="I2118" s="9">
        <f t="shared" si="33"/>
        <v>189.74199999999999</v>
      </c>
    </row>
    <row r="2119" spans="2:9" x14ac:dyDescent="0.3">
      <c r="B2119">
        <v>2118</v>
      </c>
      <c r="C2119" s="5" t="s">
        <v>768</v>
      </c>
      <c r="D2119" s="5" t="s">
        <v>14</v>
      </c>
      <c r="E2119" s="13">
        <v>18433</v>
      </c>
      <c r="F2119" s="5" t="s">
        <v>61</v>
      </c>
      <c r="G2119" s="6">
        <v>362.51600000000002</v>
      </c>
      <c r="I2119" s="9">
        <f t="shared" si="33"/>
        <v>362.51600000000002</v>
      </c>
    </row>
    <row r="2120" spans="2:9" x14ac:dyDescent="0.3">
      <c r="B2120">
        <v>2119</v>
      </c>
      <c r="C2120" s="5" t="s">
        <v>580</v>
      </c>
      <c r="D2120" s="5" t="s">
        <v>16</v>
      </c>
      <c r="E2120" s="13">
        <v>18434</v>
      </c>
      <c r="F2120" s="5" t="s">
        <v>61</v>
      </c>
      <c r="G2120" s="6">
        <v>590.01300000000003</v>
      </c>
      <c r="I2120" s="9">
        <f t="shared" si="33"/>
        <v>590.01300000000003</v>
      </c>
    </row>
    <row r="2121" spans="2:9" x14ac:dyDescent="0.3">
      <c r="B2121">
        <v>2120</v>
      </c>
      <c r="C2121" s="5" t="s">
        <v>248</v>
      </c>
      <c r="D2121" s="5" t="s">
        <v>36</v>
      </c>
      <c r="E2121" s="13">
        <v>19441</v>
      </c>
      <c r="F2121" s="5" t="s">
        <v>61</v>
      </c>
      <c r="G2121" s="6">
        <v>273.45400000000001</v>
      </c>
      <c r="I2121" s="9">
        <f t="shared" si="33"/>
        <v>273.45400000000001</v>
      </c>
    </row>
    <row r="2122" spans="2:9" x14ac:dyDescent="0.3">
      <c r="B2122">
        <v>2121</v>
      </c>
      <c r="C2122" s="5" t="s">
        <v>248</v>
      </c>
      <c r="D2122" s="5" t="s">
        <v>36</v>
      </c>
      <c r="E2122" s="13">
        <v>19442</v>
      </c>
      <c r="F2122" s="5" t="s">
        <v>61</v>
      </c>
      <c r="G2122" s="6">
        <v>202.87100000000001</v>
      </c>
      <c r="I2122" s="9">
        <f t="shared" si="33"/>
        <v>202.87100000000001</v>
      </c>
    </row>
    <row r="2123" spans="2:9" x14ac:dyDescent="0.3">
      <c r="B2123">
        <v>2122</v>
      </c>
      <c r="C2123" s="5" t="s">
        <v>512</v>
      </c>
      <c r="D2123" s="5" t="s">
        <v>37</v>
      </c>
      <c r="E2123" s="13">
        <v>19443</v>
      </c>
      <c r="F2123" s="5" t="s">
        <v>61</v>
      </c>
      <c r="G2123" s="6">
        <v>101.52500000000001</v>
      </c>
      <c r="I2123" s="9">
        <f t="shared" si="33"/>
        <v>101.52500000000001</v>
      </c>
    </row>
    <row r="2124" spans="2:9" x14ac:dyDescent="0.3">
      <c r="B2124">
        <v>2123</v>
      </c>
      <c r="C2124" s="5" t="s">
        <v>771</v>
      </c>
      <c r="D2124" s="5" t="s">
        <v>37</v>
      </c>
      <c r="E2124" s="13">
        <v>19444</v>
      </c>
      <c r="F2124" s="5" t="s">
        <v>61</v>
      </c>
      <c r="G2124" s="6">
        <v>324.93299999999999</v>
      </c>
      <c r="I2124" s="9">
        <f t="shared" si="33"/>
        <v>324.93299999999999</v>
      </c>
    </row>
    <row r="2125" spans="2:9" x14ac:dyDescent="0.3">
      <c r="B2125">
        <v>2124</v>
      </c>
      <c r="C2125" s="5" t="s">
        <v>772</v>
      </c>
      <c r="D2125" s="5" t="s">
        <v>37</v>
      </c>
      <c r="E2125" s="13">
        <v>19445</v>
      </c>
      <c r="F2125" s="5" t="s">
        <v>61</v>
      </c>
      <c r="G2125" s="6">
        <v>331.08800000000002</v>
      </c>
      <c r="I2125" s="9">
        <f t="shared" si="33"/>
        <v>331.08800000000002</v>
      </c>
    </row>
    <row r="2126" spans="2:9" x14ac:dyDescent="0.3">
      <c r="B2126">
        <v>2125</v>
      </c>
      <c r="C2126" s="5" t="s">
        <v>248</v>
      </c>
      <c r="D2126" s="5" t="s">
        <v>36</v>
      </c>
      <c r="E2126" s="13">
        <v>19446</v>
      </c>
      <c r="F2126" s="5" t="s">
        <v>61</v>
      </c>
      <c r="G2126" s="6">
        <v>554.52599999999995</v>
      </c>
      <c r="I2126" s="9">
        <f t="shared" si="33"/>
        <v>554.52599999999995</v>
      </c>
    </row>
    <row r="2127" spans="2:9" x14ac:dyDescent="0.3">
      <c r="B2127">
        <v>2126</v>
      </c>
      <c r="C2127" s="5" t="s">
        <v>248</v>
      </c>
      <c r="D2127" s="5" t="s">
        <v>36</v>
      </c>
      <c r="E2127" s="13">
        <v>19447</v>
      </c>
      <c r="F2127" s="5" t="s">
        <v>61</v>
      </c>
      <c r="G2127" s="6">
        <v>588.63300000000004</v>
      </c>
      <c r="I2127" s="9">
        <f t="shared" si="33"/>
        <v>588.63300000000004</v>
      </c>
    </row>
    <row r="2128" spans="2:9" x14ac:dyDescent="0.3">
      <c r="B2128">
        <v>2127</v>
      </c>
      <c r="C2128" s="5" t="s">
        <v>248</v>
      </c>
      <c r="D2128" s="5" t="s">
        <v>36</v>
      </c>
      <c r="E2128" s="13">
        <v>19448</v>
      </c>
      <c r="F2128" s="5" t="s">
        <v>61</v>
      </c>
      <c r="G2128" s="6">
        <v>606.06299999999999</v>
      </c>
      <c r="I2128" s="9">
        <f t="shared" si="33"/>
        <v>606.06299999999999</v>
      </c>
    </row>
    <row r="2129" spans="2:9" x14ac:dyDescent="0.3">
      <c r="B2129">
        <v>2128</v>
      </c>
      <c r="C2129" s="5" t="s">
        <v>248</v>
      </c>
      <c r="D2129" s="5" t="s">
        <v>36</v>
      </c>
      <c r="E2129" s="13">
        <v>19449</v>
      </c>
      <c r="F2129" s="5" t="s">
        <v>61</v>
      </c>
      <c r="G2129" s="6">
        <v>520.81299999999999</v>
      </c>
      <c r="I2129" s="9">
        <f t="shared" si="33"/>
        <v>520.81299999999999</v>
      </c>
    </row>
    <row r="2130" spans="2:9" x14ac:dyDescent="0.3">
      <c r="B2130">
        <v>2129</v>
      </c>
      <c r="C2130" s="5" t="s">
        <v>519</v>
      </c>
      <c r="D2130" s="5" t="s">
        <v>37</v>
      </c>
      <c r="E2130" s="13">
        <v>19450</v>
      </c>
      <c r="F2130" s="5" t="s">
        <v>61</v>
      </c>
      <c r="G2130" s="6">
        <v>319.91399999999999</v>
      </c>
      <c r="I2130" s="9">
        <f t="shared" si="33"/>
        <v>319.91399999999999</v>
      </c>
    </row>
    <row r="2131" spans="2:9" x14ac:dyDescent="0.3">
      <c r="B2131">
        <v>2130</v>
      </c>
      <c r="C2131" s="5" t="s">
        <v>342</v>
      </c>
      <c r="D2131" s="5" t="s">
        <v>37</v>
      </c>
      <c r="E2131" s="13">
        <v>19451</v>
      </c>
      <c r="F2131" s="5" t="s">
        <v>61</v>
      </c>
      <c r="G2131" s="6">
        <v>322.2</v>
      </c>
      <c r="I2131" s="9">
        <f t="shared" si="33"/>
        <v>322.2</v>
      </c>
    </row>
    <row r="2132" spans="2:9" x14ac:dyDescent="0.3">
      <c r="B2132">
        <v>2131</v>
      </c>
      <c r="C2132" s="5" t="s">
        <v>773</v>
      </c>
      <c r="D2132" s="5" t="s">
        <v>36</v>
      </c>
      <c r="E2132" s="13">
        <v>19452</v>
      </c>
      <c r="F2132" s="5" t="s">
        <v>61</v>
      </c>
      <c r="G2132" s="6">
        <v>465.274</v>
      </c>
      <c r="I2132" s="9">
        <f t="shared" si="33"/>
        <v>465.274</v>
      </c>
    </row>
    <row r="2133" spans="2:9" x14ac:dyDescent="0.3">
      <c r="B2133">
        <v>2132</v>
      </c>
      <c r="C2133" s="5" t="s">
        <v>771</v>
      </c>
      <c r="D2133" s="5" t="s">
        <v>37</v>
      </c>
      <c r="E2133" s="13">
        <v>19453</v>
      </c>
      <c r="F2133" s="5" t="s">
        <v>61</v>
      </c>
      <c r="G2133" s="6">
        <v>253.64400000000001</v>
      </c>
      <c r="I2133" s="9">
        <f t="shared" si="33"/>
        <v>253.64400000000001</v>
      </c>
    </row>
    <row r="2134" spans="2:9" x14ac:dyDescent="0.3">
      <c r="B2134">
        <v>2133</v>
      </c>
      <c r="C2134" s="5" t="s">
        <v>772</v>
      </c>
      <c r="D2134" s="5" t="s">
        <v>37</v>
      </c>
      <c r="E2134" s="13">
        <v>19454</v>
      </c>
      <c r="F2134" s="5" t="s">
        <v>61</v>
      </c>
      <c r="G2134" s="6">
        <v>252.54</v>
      </c>
      <c r="I2134" s="9">
        <f t="shared" si="33"/>
        <v>252.54</v>
      </c>
    </row>
    <row r="2135" spans="2:9" x14ac:dyDescent="0.3">
      <c r="B2135">
        <v>2134</v>
      </c>
      <c r="C2135" s="5" t="s">
        <v>773</v>
      </c>
      <c r="D2135" s="5" t="s">
        <v>36</v>
      </c>
      <c r="E2135" s="13">
        <v>19455</v>
      </c>
      <c r="F2135" s="5" t="s">
        <v>61</v>
      </c>
      <c r="G2135" s="6">
        <v>567.94399999999996</v>
      </c>
      <c r="I2135" s="9">
        <f t="shared" si="33"/>
        <v>567.94399999999996</v>
      </c>
    </row>
    <row r="2136" spans="2:9" x14ac:dyDescent="0.3">
      <c r="B2136">
        <v>2135</v>
      </c>
      <c r="C2136" s="5" t="s">
        <v>774</v>
      </c>
      <c r="D2136" s="5" t="s">
        <v>123</v>
      </c>
      <c r="E2136" s="13">
        <v>19456</v>
      </c>
      <c r="F2136" s="5" t="s">
        <v>61</v>
      </c>
      <c r="G2136" s="6">
        <v>263.584</v>
      </c>
      <c r="I2136" s="9">
        <f t="shared" si="33"/>
        <v>263.584</v>
      </c>
    </row>
    <row r="2137" spans="2:9" x14ac:dyDescent="0.3">
      <c r="B2137">
        <v>2136</v>
      </c>
      <c r="C2137" s="5" t="s">
        <v>773</v>
      </c>
      <c r="D2137" s="5" t="s">
        <v>36</v>
      </c>
      <c r="E2137" s="13">
        <v>19457</v>
      </c>
      <c r="F2137" s="5" t="s">
        <v>61</v>
      </c>
      <c r="G2137" s="6">
        <v>586.96500000000003</v>
      </c>
      <c r="I2137" s="9">
        <f t="shared" si="33"/>
        <v>586.96500000000003</v>
      </c>
    </row>
    <row r="2138" spans="2:9" x14ac:dyDescent="0.3">
      <c r="B2138">
        <v>2137</v>
      </c>
      <c r="C2138" s="5" t="s">
        <v>775</v>
      </c>
      <c r="D2138" s="5" t="s">
        <v>37</v>
      </c>
      <c r="E2138" s="13">
        <v>19458</v>
      </c>
      <c r="F2138" s="5" t="s">
        <v>61</v>
      </c>
      <c r="G2138" s="6">
        <v>255.71100000000001</v>
      </c>
      <c r="I2138" s="9">
        <f t="shared" si="33"/>
        <v>255.71100000000001</v>
      </c>
    </row>
    <row r="2139" spans="2:9" x14ac:dyDescent="0.3">
      <c r="B2139">
        <v>2138</v>
      </c>
      <c r="C2139" s="5" t="s">
        <v>773</v>
      </c>
      <c r="D2139" s="5" t="s">
        <v>36</v>
      </c>
      <c r="E2139" s="13">
        <v>19459</v>
      </c>
      <c r="F2139" s="5" t="s">
        <v>61</v>
      </c>
      <c r="G2139" s="6">
        <v>601.58699999999999</v>
      </c>
      <c r="I2139" s="9">
        <f t="shared" si="33"/>
        <v>601.58699999999999</v>
      </c>
    </row>
    <row r="2140" spans="2:9" x14ac:dyDescent="0.3">
      <c r="B2140">
        <v>2139</v>
      </c>
      <c r="C2140" s="5" t="s">
        <v>776</v>
      </c>
      <c r="D2140" s="5" t="s">
        <v>37</v>
      </c>
      <c r="E2140" s="13">
        <v>19460</v>
      </c>
      <c r="F2140" s="5" t="s">
        <v>61</v>
      </c>
      <c r="G2140" s="6">
        <v>405.74200000000002</v>
      </c>
      <c r="I2140" s="9">
        <f t="shared" si="33"/>
        <v>405.74200000000002</v>
      </c>
    </row>
    <row r="2141" spans="2:9" x14ac:dyDescent="0.3">
      <c r="B2141">
        <v>2140</v>
      </c>
      <c r="C2141" s="5" t="s">
        <v>777</v>
      </c>
      <c r="D2141" s="5" t="s">
        <v>37</v>
      </c>
      <c r="E2141" s="13">
        <v>19461</v>
      </c>
      <c r="F2141" s="5" t="s">
        <v>61</v>
      </c>
      <c r="G2141" s="6">
        <v>396.89800000000002</v>
      </c>
      <c r="I2141" s="9">
        <f t="shared" si="33"/>
        <v>396.89800000000002</v>
      </c>
    </row>
    <row r="2142" spans="2:9" x14ac:dyDescent="0.3">
      <c r="B2142">
        <v>2141</v>
      </c>
      <c r="C2142" s="5" t="s">
        <v>291</v>
      </c>
      <c r="D2142" s="5" t="s">
        <v>36</v>
      </c>
      <c r="E2142" s="13">
        <v>19462</v>
      </c>
      <c r="F2142" s="5" t="s">
        <v>61</v>
      </c>
      <c r="G2142" s="6">
        <v>216.142</v>
      </c>
      <c r="I2142" s="9">
        <f t="shared" si="33"/>
        <v>216.142</v>
      </c>
    </row>
    <row r="2143" spans="2:9" x14ac:dyDescent="0.3">
      <c r="B2143">
        <v>2142</v>
      </c>
      <c r="C2143" s="5" t="s">
        <v>291</v>
      </c>
      <c r="D2143" s="5" t="s">
        <v>36</v>
      </c>
      <c r="E2143" s="13">
        <v>19463</v>
      </c>
      <c r="F2143" s="5" t="s">
        <v>61</v>
      </c>
      <c r="G2143" s="6">
        <v>266.81299999999999</v>
      </c>
      <c r="I2143" s="9">
        <f t="shared" si="33"/>
        <v>266.81299999999999</v>
      </c>
    </row>
    <row r="2144" spans="2:9" x14ac:dyDescent="0.3">
      <c r="B2144">
        <v>2143</v>
      </c>
      <c r="C2144" s="5" t="s">
        <v>778</v>
      </c>
      <c r="D2144" s="5" t="s">
        <v>37</v>
      </c>
      <c r="E2144" s="13">
        <v>19464</v>
      </c>
      <c r="F2144" s="5" t="s">
        <v>61</v>
      </c>
      <c r="G2144" s="6">
        <v>399.25599999999997</v>
      </c>
      <c r="I2144" s="9">
        <f t="shared" si="33"/>
        <v>399.25599999999997</v>
      </c>
    </row>
    <row r="2145" spans="2:9" x14ac:dyDescent="0.3">
      <c r="B2145">
        <v>2144</v>
      </c>
      <c r="C2145" s="5" t="s">
        <v>291</v>
      </c>
      <c r="D2145" s="5" t="s">
        <v>36</v>
      </c>
      <c r="E2145" s="13">
        <v>19465</v>
      </c>
      <c r="F2145" s="5" t="s">
        <v>61</v>
      </c>
      <c r="G2145" s="6">
        <v>251.524</v>
      </c>
      <c r="I2145" s="9">
        <f t="shared" si="33"/>
        <v>251.524</v>
      </c>
    </row>
    <row r="2146" spans="2:9" x14ac:dyDescent="0.3">
      <c r="B2146">
        <v>2145</v>
      </c>
      <c r="C2146" s="5" t="s">
        <v>779</v>
      </c>
      <c r="D2146" s="5" t="s">
        <v>37</v>
      </c>
      <c r="E2146" s="13">
        <v>19466</v>
      </c>
      <c r="F2146" s="5" t="s">
        <v>61</v>
      </c>
      <c r="G2146" s="6">
        <v>401.52600000000001</v>
      </c>
      <c r="I2146" s="9">
        <f t="shared" si="33"/>
        <v>401.52600000000001</v>
      </c>
    </row>
    <row r="2147" spans="2:9" x14ac:dyDescent="0.3">
      <c r="B2147">
        <v>2146</v>
      </c>
      <c r="C2147" s="5" t="s">
        <v>291</v>
      </c>
      <c r="D2147" s="5" t="s">
        <v>36</v>
      </c>
      <c r="E2147" s="13">
        <v>19467</v>
      </c>
      <c r="F2147" s="5" t="s">
        <v>61</v>
      </c>
      <c r="G2147" s="6">
        <v>273.41899999999998</v>
      </c>
      <c r="I2147" s="9">
        <f t="shared" si="33"/>
        <v>273.41899999999998</v>
      </c>
    </row>
    <row r="2148" spans="2:9" x14ac:dyDescent="0.3">
      <c r="B2148">
        <v>2147</v>
      </c>
      <c r="C2148" s="5" t="s">
        <v>519</v>
      </c>
      <c r="D2148" s="5" t="s">
        <v>37</v>
      </c>
      <c r="E2148" s="13">
        <v>19468</v>
      </c>
      <c r="F2148" s="5" t="s">
        <v>61</v>
      </c>
      <c r="G2148" s="6">
        <v>310.97399999999999</v>
      </c>
      <c r="I2148" s="9">
        <f t="shared" si="33"/>
        <v>310.97399999999999</v>
      </c>
    </row>
    <row r="2149" spans="2:9" x14ac:dyDescent="0.3">
      <c r="B2149">
        <v>2148</v>
      </c>
      <c r="C2149" s="5" t="s">
        <v>771</v>
      </c>
      <c r="D2149" s="5" t="s">
        <v>37</v>
      </c>
      <c r="E2149" s="13">
        <v>19469</v>
      </c>
      <c r="F2149" s="5" t="s">
        <v>61</v>
      </c>
      <c r="G2149" s="6">
        <v>303.58800000000002</v>
      </c>
      <c r="I2149" s="9">
        <f t="shared" si="33"/>
        <v>303.58800000000002</v>
      </c>
    </row>
    <row r="2150" spans="2:9" x14ac:dyDescent="0.3">
      <c r="B2150">
        <v>2149</v>
      </c>
      <c r="C2150" s="5" t="s">
        <v>291</v>
      </c>
      <c r="D2150" s="5" t="s">
        <v>36</v>
      </c>
      <c r="E2150" s="13">
        <v>19470</v>
      </c>
      <c r="F2150" s="5" t="s">
        <v>61</v>
      </c>
      <c r="G2150" s="6">
        <v>603.29899999999998</v>
      </c>
      <c r="I2150" s="9">
        <f t="shared" si="33"/>
        <v>603.29899999999998</v>
      </c>
    </row>
    <row r="2151" spans="2:9" x14ac:dyDescent="0.3">
      <c r="B2151">
        <v>2150</v>
      </c>
      <c r="C2151" s="5" t="s">
        <v>291</v>
      </c>
      <c r="D2151" s="5" t="s">
        <v>36</v>
      </c>
      <c r="E2151" s="13">
        <v>19471</v>
      </c>
      <c r="F2151" s="5" t="s">
        <v>61</v>
      </c>
      <c r="G2151" s="6">
        <v>470.87099999999998</v>
      </c>
      <c r="I2151" s="9">
        <f t="shared" si="33"/>
        <v>470.87099999999998</v>
      </c>
    </row>
    <row r="2152" spans="2:9" x14ac:dyDescent="0.3">
      <c r="B2152">
        <v>2151</v>
      </c>
      <c r="C2152" s="5" t="s">
        <v>772</v>
      </c>
      <c r="D2152" s="5" t="s">
        <v>37</v>
      </c>
      <c r="E2152" s="13">
        <v>19472</v>
      </c>
      <c r="F2152" s="5" t="s">
        <v>61</v>
      </c>
      <c r="G2152" s="6">
        <v>275.988</v>
      </c>
      <c r="I2152" s="9">
        <f t="shared" si="33"/>
        <v>275.988</v>
      </c>
    </row>
    <row r="2153" spans="2:9" x14ac:dyDescent="0.3">
      <c r="B2153">
        <v>2152</v>
      </c>
      <c r="C2153" s="5" t="s">
        <v>291</v>
      </c>
      <c r="D2153" s="5" t="s">
        <v>36</v>
      </c>
      <c r="E2153" s="13">
        <v>19473</v>
      </c>
      <c r="F2153" s="5" t="s">
        <v>61</v>
      </c>
      <c r="G2153" s="6">
        <v>554.43700000000001</v>
      </c>
      <c r="I2153" s="9">
        <f t="shared" si="33"/>
        <v>554.43700000000001</v>
      </c>
    </row>
    <row r="2154" spans="2:9" x14ac:dyDescent="0.3">
      <c r="B2154">
        <v>2153</v>
      </c>
      <c r="C2154" s="5" t="s">
        <v>774</v>
      </c>
      <c r="D2154" s="5" t="s">
        <v>123</v>
      </c>
      <c r="E2154" s="13">
        <v>19474</v>
      </c>
      <c r="F2154" s="5" t="s">
        <v>61</v>
      </c>
      <c r="G2154" s="6">
        <v>278.26299999999998</v>
      </c>
      <c r="I2154" s="9">
        <f t="shared" si="33"/>
        <v>278.26299999999998</v>
      </c>
    </row>
    <row r="2155" spans="2:9" x14ac:dyDescent="0.3">
      <c r="B2155">
        <v>2154</v>
      </c>
      <c r="C2155" s="5" t="s">
        <v>291</v>
      </c>
      <c r="D2155" s="5" t="s">
        <v>36</v>
      </c>
      <c r="E2155" s="13">
        <v>19475</v>
      </c>
      <c r="F2155" s="5" t="s">
        <v>61</v>
      </c>
      <c r="G2155" s="6">
        <v>571.59199999999998</v>
      </c>
      <c r="I2155" s="9">
        <f t="shared" si="33"/>
        <v>571.59199999999998</v>
      </c>
    </row>
    <row r="2156" spans="2:9" x14ac:dyDescent="0.3">
      <c r="B2156">
        <v>2155</v>
      </c>
      <c r="C2156" s="5" t="s">
        <v>291</v>
      </c>
      <c r="D2156" s="5" t="s">
        <v>36</v>
      </c>
      <c r="E2156" s="13">
        <v>19476</v>
      </c>
      <c r="F2156" s="5" t="s">
        <v>61</v>
      </c>
      <c r="G2156" s="6">
        <v>571.81399999999996</v>
      </c>
      <c r="I2156" s="9">
        <f t="shared" si="33"/>
        <v>571.81399999999996</v>
      </c>
    </row>
    <row r="2157" spans="2:9" x14ac:dyDescent="0.3">
      <c r="B2157">
        <v>2156</v>
      </c>
      <c r="C2157" s="5" t="s">
        <v>147</v>
      </c>
      <c r="D2157" s="5" t="s">
        <v>36</v>
      </c>
      <c r="E2157" s="13">
        <v>19504</v>
      </c>
      <c r="F2157" s="5" t="s">
        <v>61</v>
      </c>
      <c r="G2157" s="6">
        <v>480.07100000000003</v>
      </c>
      <c r="I2157" s="9">
        <f t="shared" si="33"/>
        <v>480.07100000000003</v>
      </c>
    </row>
    <row r="2158" spans="2:9" x14ac:dyDescent="0.3">
      <c r="B2158">
        <v>2157</v>
      </c>
      <c r="C2158" s="5" t="s">
        <v>342</v>
      </c>
      <c r="D2158" s="5" t="s">
        <v>37</v>
      </c>
      <c r="E2158" s="13">
        <v>19505</v>
      </c>
      <c r="F2158" s="5" t="s">
        <v>61</v>
      </c>
      <c r="G2158" s="6">
        <v>417.48500000000001</v>
      </c>
      <c r="I2158" s="9">
        <f t="shared" si="33"/>
        <v>417.48500000000001</v>
      </c>
    </row>
    <row r="2159" spans="2:9" x14ac:dyDescent="0.3">
      <c r="B2159">
        <v>2158</v>
      </c>
      <c r="C2159" s="5" t="s">
        <v>780</v>
      </c>
      <c r="D2159" s="5" t="s">
        <v>14</v>
      </c>
      <c r="E2159" s="13">
        <v>19506</v>
      </c>
      <c r="F2159" s="5" t="s">
        <v>61</v>
      </c>
      <c r="G2159" s="6">
        <v>633.02599999999995</v>
      </c>
      <c r="I2159" s="9">
        <f t="shared" si="33"/>
        <v>633.02599999999995</v>
      </c>
    </row>
    <row r="2160" spans="2:9" x14ac:dyDescent="0.3">
      <c r="B2160">
        <v>2159</v>
      </c>
      <c r="C2160" s="5" t="s">
        <v>781</v>
      </c>
      <c r="D2160" s="5" t="s">
        <v>123</v>
      </c>
      <c r="E2160" s="13">
        <v>19507</v>
      </c>
      <c r="F2160" s="5" t="s">
        <v>61</v>
      </c>
      <c r="G2160" s="6">
        <v>695.02099999999996</v>
      </c>
      <c r="I2160" s="9">
        <f t="shared" si="33"/>
        <v>695.02099999999996</v>
      </c>
    </row>
    <row r="2161" spans="2:9" x14ac:dyDescent="0.3">
      <c r="B2161">
        <v>2160</v>
      </c>
      <c r="C2161" s="5" t="s">
        <v>782</v>
      </c>
      <c r="D2161" s="5" t="s">
        <v>37</v>
      </c>
      <c r="E2161" s="13">
        <v>19508</v>
      </c>
      <c r="F2161" s="5" t="s">
        <v>61</v>
      </c>
      <c r="G2161" s="6">
        <v>774.47199999999998</v>
      </c>
      <c r="I2161" s="9">
        <f t="shared" si="33"/>
        <v>774.47199999999998</v>
      </c>
    </row>
    <row r="2162" spans="2:9" x14ac:dyDescent="0.3">
      <c r="B2162">
        <v>2161</v>
      </c>
      <c r="C2162" s="5" t="s">
        <v>61</v>
      </c>
      <c r="D2162" s="5" t="s">
        <v>36</v>
      </c>
      <c r="E2162" s="13">
        <v>19509</v>
      </c>
      <c r="F2162" s="5" t="s">
        <v>61</v>
      </c>
      <c r="G2162" s="6">
        <v>324.76900000000001</v>
      </c>
      <c r="I2162" s="9">
        <f t="shared" si="33"/>
        <v>324.76900000000001</v>
      </c>
    </row>
    <row r="2163" spans="2:9" x14ac:dyDescent="0.3">
      <c r="B2163">
        <v>2162</v>
      </c>
      <c r="C2163" s="5" t="s">
        <v>61</v>
      </c>
      <c r="D2163" s="5" t="s">
        <v>36</v>
      </c>
      <c r="E2163" s="13">
        <v>19510</v>
      </c>
      <c r="F2163" s="5" t="s">
        <v>61</v>
      </c>
      <c r="G2163" s="6">
        <v>851.20399999999995</v>
      </c>
      <c r="I2163" s="9">
        <f t="shared" si="33"/>
        <v>851.20399999999995</v>
      </c>
    </row>
    <row r="2164" spans="2:9" x14ac:dyDescent="0.3">
      <c r="B2164">
        <v>2163</v>
      </c>
      <c r="C2164" s="5" t="s">
        <v>783</v>
      </c>
      <c r="D2164" s="5" t="s">
        <v>37</v>
      </c>
      <c r="E2164" s="13">
        <v>19511</v>
      </c>
      <c r="F2164" s="5" t="s">
        <v>61</v>
      </c>
      <c r="G2164" s="6">
        <v>801.62300000000005</v>
      </c>
      <c r="I2164" s="9">
        <f t="shared" si="33"/>
        <v>801.62300000000005</v>
      </c>
    </row>
    <row r="2165" spans="2:9" x14ac:dyDescent="0.3">
      <c r="B2165">
        <v>2164</v>
      </c>
      <c r="C2165" s="5" t="s">
        <v>61</v>
      </c>
      <c r="D2165" s="5" t="s">
        <v>36</v>
      </c>
      <c r="E2165" s="13">
        <v>19512</v>
      </c>
      <c r="F2165" s="5" t="s">
        <v>61</v>
      </c>
      <c r="G2165" s="6">
        <v>317.66899999999998</v>
      </c>
      <c r="I2165" s="9">
        <f t="shared" si="33"/>
        <v>317.66899999999998</v>
      </c>
    </row>
    <row r="2166" spans="2:9" x14ac:dyDescent="0.3">
      <c r="B2166">
        <v>2165</v>
      </c>
      <c r="C2166" s="5" t="s">
        <v>766</v>
      </c>
      <c r="D2166" s="5" t="s">
        <v>123</v>
      </c>
      <c r="E2166" s="13">
        <v>18462</v>
      </c>
      <c r="F2166" s="5" t="s">
        <v>61</v>
      </c>
      <c r="G2166" s="6">
        <v>677.09100000000001</v>
      </c>
      <c r="I2166" s="9">
        <f t="shared" si="33"/>
        <v>677.09100000000001</v>
      </c>
    </row>
    <row r="2167" spans="2:9" x14ac:dyDescent="0.3">
      <c r="B2167">
        <v>2166</v>
      </c>
      <c r="C2167" s="5" t="s">
        <v>766</v>
      </c>
      <c r="D2167" s="5" t="s">
        <v>123</v>
      </c>
      <c r="E2167" s="13">
        <v>18463</v>
      </c>
      <c r="F2167" s="5" t="s">
        <v>61</v>
      </c>
      <c r="G2167" s="6">
        <v>745.34199999999998</v>
      </c>
      <c r="I2167" s="9">
        <f t="shared" si="33"/>
        <v>745.34199999999998</v>
      </c>
    </row>
    <row r="2168" spans="2:9" x14ac:dyDescent="0.3">
      <c r="B2168">
        <v>2167</v>
      </c>
      <c r="C2168" s="5" t="s">
        <v>766</v>
      </c>
      <c r="D2168" s="5" t="s">
        <v>123</v>
      </c>
      <c r="E2168" s="13">
        <v>18464</v>
      </c>
      <c r="F2168" s="5" t="s">
        <v>61</v>
      </c>
      <c r="G2168" s="6">
        <v>259.52499999999998</v>
      </c>
      <c r="I2168" s="9">
        <f t="shared" si="33"/>
        <v>259.52499999999998</v>
      </c>
    </row>
    <row r="2169" spans="2:9" x14ac:dyDescent="0.3">
      <c r="B2169">
        <v>2168</v>
      </c>
      <c r="C2169" s="5" t="s">
        <v>80</v>
      </c>
      <c r="D2169" s="5" t="s">
        <v>50</v>
      </c>
      <c r="E2169" s="13">
        <v>18465</v>
      </c>
      <c r="F2169" s="5" t="s">
        <v>61</v>
      </c>
      <c r="G2169" s="6">
        <v>370.59100000000001</v>
      </c>
      <c r="I2169" s="9">
        <f t="shared" si="33"/>
        <v>370.59100000000001</v>
      </c>
    </row>
    <row r="2170" spans="2:9" x14ac:dyDescent="0.3">
      <c r="B2170">
        <v>2169</v>
      </c>
      <c r="C2170" s="5" t="s">
        <v>573</v>
      </c>
      <c r="D2170" s="5" t="s">
        <v>37</v>
      </c>
      <c r="E2170" s="13">
        <v>18466</v>
      </c>
      <c r="F2170" s="5" t="s">
        <v>61</v>
      </c>
      <c r="G2170" s="6">
        <v>1149.7</v>
      </c>
      <c r="I2170" s="9">
        <f t="shared" si="33"/>
        <v>1149.7</v>
      </c>
    </row>
    <row r="2171" spans="2:9" x14ac:dyDescent="0.3">
      <c r="B2171">
        <v>2170</v>
      </c>
      <c r="C2171" s="5" t="s">
        <v>784</v>
      </c>
      <c r="D2171" s="5" t="s">
        <v>272</v>
      </c>
      <c r="E2171" s="13">
        <v>18467</v>
      </c>
      <c r="F2171" s="5" t="s">
        <v>61</v>
      </c>
      <c r="G2171" s="6">
        <v>787.76499999999999</v>
      </c>
      <c r="I2171" s="9">
        <f t="shared" si="33"/>
        <v>787.76499999999999</v>
      </c>
    </row>
    <row r="2172" spans="2:9" x14ac:dyDescent="0.3">
      <c r="B2172">
        <v>2171</v>
      </c>
      <c r="C2172" s="5" t="s">
        <v>784</v>
      </c>
      <c r="D2172" s="5" t="s">
        <v>272</v>
      </c>
      <c r="E2172" s="13">
        <v>18468</v>
      </c>
      <c r="F2172" s="5" t="s">
        <v>61</v>
      </c>
      <c r="G2172" s="6">
        <v>549.21900000000005</v>
      </c>
      <c r="I2172" s="9">
        <f t="shared" si="33"/>
        <v>549.21900000000005</v>
      </c>
    </row>
    <row r="2173" spans="2:9" x14ac:dyDescent="0.3">
      <c r="B2173">
        <v>2172</v>
      </c>
      <c r="C2173" s="5" t="s">
        <v>80</v>
      </c>
      <c r="D2173" s="5" t="s">
        <v>50</v>
      </c>
      <c r="E2173" s="13">
        <v>18469</v>
      </c>
      <c r="F2173" s="5" t="s">
        <v>61</v>
      </c>
      <c r="G2173" s="6">
        <v>785.93799999999999</v>
      </c>
      <c r="I2173" s="9">
        <f t="shared" si="33"/>
        <v>785.93799999999999</v>
      </c>
    </row>
    <row r="2174" spans="2:9" x14ac:dyDescent="0.3">
      <c r="B2174">
        <v>2173</v>
      </c>
      <c r="C2174" s="5" t="s">
        <v>225</v>
      </c>
      <c r="D2174" s="5" t="s">
        <v>37</v>
      </c>
      <c r="E2174" s="13">
        <v>18470</v>
      </c>
      <c r="F2174" s="5" t="s">
        <v>61</v>
      </c>
      <c r="G2174" s="6">
        <v>1336.93</v>
      </c>
      <c r="I2174" s="9">
        <f t="shared" si="33"/>
        <v>1336.93</v>
      </c>
    </row>
    <row r="2175" spans="2:9" x14ac:dyDescent="0.3">
      <c r="B2175">
        <v>2174</v>
      </c>
      <c r="C2175" s="5" t="s">
        <v>519</v>
      </c>
      <c r="D2175" s="5" t="s">
        <v>37</v>
      </c>
      <c r="E2175" s="13">
        <v>19412</v>
      </c>
      <c r="F2175" s="5" t="s">
        <v>61</v>
      </c>
      <c r="G2175" s="6">
        <v>267.13200000000001</v>
      </c>
      <c r="I2175" s="9">
        <f t="shared" si="33"/>
        <v>267.13200000000001</v>
      </c>
    </row>
    <row r="2176" spans="2:9" x14ac:dyDescent="0.3">
      <c r="B2176">
        <v>2175</v>
      </c>
      <c r="C2176" s="5" t="s">
        <v>228</v>
      </c>
      <c r="D2176" s="5" t="s">
        <v>36</v>
      </c>
      <c r="E2176" s="13">
        <v>19413</v>
      </c>
      <c r="F2176" s="5" t="s">
        <v>61</v>
      </c>
      <c r="G2176" s="6">
        <v>277.83800000000002</v>
      </c>
      <c r="I2176" s="9">
        <f t="shared" si="33"/>
        <v>277.83800000000002</v>
      </c>
    </row>
    <row r="2177" spans="2:9" x14ac:dyDescent="0.3">
      <c r="B2177">
        <v>2176</v>
      </c>
      <c r="C2177" s="5" t="s">
        <v>228</v>
      </c>
      <c r="D2177" s="5" t="s">
        <v>36</v>
      </c>
      <c r="E2177" s="13">
        <v>19414</v>
      </c>
      <c r="F2177" s="5" t="s">
        <v>61</v>
      </c>
      <c r="G2177" s="6">
        <v>465.25299999999999</v>
      </c>
      <c r="I2177" s="9">
        <f t="shared" si="33"/>
        <v>465.25299999999999</v>
      </c>
    </row>
    <row r="2178" spans="2:9" x14ac:dyDescent="0.3">
      <c r="B2178">
        <v>2177</v>
      </c>
      <c r="C2178" s="5" t="s">
        <v>512</v>
      </c>
      <c r="D2178" s="5" t="s">
        <v>37</v>
      </c>
      <c r="E2178" s="13">
        <v>19415</v>
      </c>
      <c r="F2178" s="5" t="s">
        <v>61</v>
      </c>
      <c r="G2178" s="6">
        <v>1119.4000000000001</v>
      </c>
      <c r="I2178" s="9">
        <f t="shared" ref="I2178:I2241" si="34">IF(F2178="MELBOURNE",G2178,0)</f>
        <v>1119.4000000000001</v>
      </c>
    </row>
    <row r="2179" spans="2:9" x14ac:dyDescent="0.3">
      <c r="B2179">
        <v>2178</v>
      </c>
      <c r="C2179" s="5" t="s">
        <v>228</v>
      </c>
      <c r="D2179" s="5" t="s">
        <v>36</v>
      </c>
      <c r="E2179" s="13">
        <v>19416</v>
      </c>
      <c r="F2179" s="5" t="s">
        <v>61</v>
      </c>
      <c r="G2179" s="6">
        <v>260.42200000000003</v>
      </c>
      <c r="I2179" s="9">
        <f t="shared" si="34"/>
        <v>260.42200000000003</v>
      </c>
    </row>
    <row r="2180" spans="2:9" x14ac:dyDescent="0.3">
      <c r="B2180">
        <v>2179</v>
      </c>
      <c r="C2180" s="5" t="s">
        <v>228</v>
      </c>
      <c r="D2180" s="5" t="s">
        <v>36</v>
      </c>
      <c r="E2180" s="13">
        <v>19417</v>
      </c>
      <c r="F2180" s="5" t="s">
        <v>61</v>
      </c>
      <c r="G2180" s="6">
        <v>262.47699999999998</v>
      </c>
      <c r="I2180" s="9">
        <f t="shared" si="34"/>
        <v>262.47699999999998</v>
      </c>
    </row>
    <row r="2181" spans="2:9" x14ac:dyDescent="0.3">
      <c r="B2181">
        <v>2180</v>
      </c>
      <c r="C2181" s="5" t="s">
        <v>515</v>
      </c>
      <c r="D2181" s="5" t="s">
        <v>50</v>
      </c>
      <c r="E2181" s="13">
        <v>19418</v>
      </c>
      <c r="F2181" s="5" t="s">
        <v>61</v>
      </c>
      <c r="G2181" s="6">
        <v>271.214</v>
      </c>
      <c r="I2181" s="9">
        <f t="shared" si="34"/>
        <v>271.214</v>
      </c>
    </row>
    <row r="2182" spans="2:9" x14ac:dyDescent="0.3">
      <c r="B2182">
        <v>2181</v>
      </c>
      <c r="C2182" s="5" t="s">
        <v>228</v>
      </c>
      <c r="D2182" s="5" t="s">
        <v>36</v>
      </c>
      <c r="E2182" s="13">
        <v>19419</v>
      </c>
      <c r="F2182" s="5" t="s">
        <v>61</v>
      </c>
      <c r="G2182" s="6">
        <v>247.048</v>
      </c>
      <c r="I2182" s="9">
        <f t="shared" si="34"/>
        <v>247.048</v>
      </c>
    </row>
    <row r="2183" spans="2:9" x14ac:dyDescent="0.3">
      <c r="B2183">
        <v>2182</v>
      </c>
      <c r="C2183" s="5" t="s">
        <v>519</v>
      </c>
      <c r="D2183" s="5" t="s">
        <v>37</v>
      </c>
      <c r="E2183" s="13">
        <v>19420</v>
      </c>
      <c r="F2183" s="5" t="s">
        <v>61</v>
      </c>
      <c r="G2183" s="6">
        <v>15.9</v>
      </c>
      <c r="I2183" s="9">
        <f t="shared" si="34"/>
        <v>15.9</v>
      </c>
    </row>
    <row r="2184" spans="2:9" x14ac:dyDescent="0.3">
      <c r="B2184">
        <v>2183</v>
      </c>
      <c r="C2184" s="5" t="s">
        <v>228</v>
      </c>
      <c r="D2184" s="5" t="s">
        <v>36</v>
      </c>
      <c r="E2184" s="13">
        <v>19421</v>
      </c>
      <c r="F2184" s="5" t="s">
        <v>61</v>
      </c>
      <c r="G2184" s="6">
        <v>412.48099999999999</v>
      </c>
      <c r="I2184" s="9">
        <f t="shared" si="34"/>
        <v>412.48099999999999</v>
      </c>
    </row>
    <row r="2185" spans="2:9" x14ac:dyDescent="0.3">
      <c r="B2185">
        <v>2184</v>
      </c>
      <c r="C2185" s="5" t="s">
        <v>512</v>
      </c>
      <c r="D2185" s="5" t="s">
        <v>37</v>
      </c>
      <c r="E2185" s="13">
        <v>19422</v>
      </c>
      <c r="F2185" s="5" t="s">
        <v>61</v>
      </c>
      <c r="G2185" s="6">
        <v>35.348999999999997</v>
      </c>
      <c r="I2185" s="9">
        <f t="shared" si="34"/>
        <v>35.348999999999997</v>
      </c>
    </row>
    <row r="2186" spans="2:9" x14ac:dyDescent="0.3">
      <c r="B2186">
        <v>2185</v>
      </c>
      <c r="C2186" s="5" t="s">
        <v>228</v>
      </c>
      <c r="D2186" s="5" t="s">
        <v>36</v>
      </c>
      <c r="E2186" s="13">
        <v>19423</v>
      </c>
      <c r="F2186" s="5" t="s">
        <v>61</v>
      </c>
      <c r="G2186" s="6">
        <v>63.362000000000002</v>
      </c>
      <c r="I2186" s="9">
        <f t="shared" si="34"/>
        <v>63.362000000000002</v>
      </c>
    </row>
    <row r="2187" spans="2:9" x14ac:dyDescent="0.3">
      <c r="B2187">
        <v>2186</v>
      </c>
      <c r="C2187" s="5" t="s">
        <v>785</v>
      </c>
      <c r="D2187" s="5" t="s">
        <v>37</v>
      </c>
      <c r="E2187" s="13">
        <v>19424</v>
      </c>
      <c r="F2187" s="5" t="s">
        <v>61</v>
      </c>
      <c r="G2187" s="6">
        <v>225.928</v>
      </c>
      <c r="I2187" s="9">
        <f t="shared" si="34"/>
        <v>225.928</v>
      </c>
    </row>
    <row r="2188" spans="2:9" x14ac:dyDescent="0.3">
      <c r="B2188">
        <v>2187</v>
      </c>
      <c r="C2188" s="5" t="s">
        <v>228</v>
      </c>
      <c r="D2188" s="5" t="s">
        <v>36</v>
      </c>
      <c r="E2188" s="13">
        <v>19425</v>
      </c>
      <c r="F2188" s="5" t="s">
        <v>61</v>
      </c>
      <c r="G2188" s="6">
        <v>163.44800000000001</v>
      </c>
      <c r="I2188" s="9">
        <f t="shared" si="34"/>
        <v>163.44800000000001</v>
      </c>
    </row>
    <row r="2189" spans="2:9" x14ac:dyDescent="0.3">
      <c r="B2189">
        <v>2188</v>
      </c>
      <c r="C2189" s="5" t="s">
        <v>228</v>
      </c>
      <c r="D2189" s="5" t="s">
        <v>36</v>
      </c>
      <c r="E2189" s="13">
        <v>19426</v>
      </c>
      <c r="F2189" s="5" t="s">
        <v>61</v>
      </c>
      <c r="G2189" s="6">
        <v>569.42499999999995</v>
      </c>
      <c r="I2189" s="9">
        <f t="shared" si="34"/>
        <v>569.42499999999995</v>
      </c>
    </row>
    <row r="2190" spans="2:9" x14ac:dyDescent="0.3">
      <c r="B2190">
        <v>2189</v>
      </c>
      <c r="C2190" s="5" t="s">
        <v>228</v>
      </c>
      <c r="D2190" s="5" t="s">
        <v>36</v>
      </c>
      <c r="E2190" s="13">
        <v>19427</v>
      </c>
      <c r="F2190" s="5" t="s">
        <v>61</v>
      </c>
      <c r="G2190" s="6">
        <v>112.563</v>
      </c>
      <c r="I2190" s="9">
        <f t="shared" si="34"/>
        <v>112.563</v>
      </c>
    </row>
    <row r="2191" spans="2:9" x14ac:dyDescent="0.3">
      <c r="B2191">
        <v>2190</v>
      </c>
      <c r="C2191" s="5" t="s">
        <v>228</v>
      </c>
      <c r="D2191" s="5" t="s">
        <v>36</v>
      </c>
      <c r="E2191" s="13">
        <v>19428</v>
      </c>
      <c r="F2191" s="5" t="s">
        <v>61</v>
      </c>
      <c r="G2191" s="6">
        <v>287.26100000000002</v>
      </c>
      <c r="I2191" s="9">
        <f t="shared" si="34"/>
        <v>287.26100000000002</v>
      </c>
    </row>
    <row r="2192" spans="2:9" x14ac:dyDescent="0.3">
      <c r="B2192">
        <v>2191</v>
      </c>
      <c r="C2192" s="5" t="s">
        <v>354</v>
      </c>
      <c r="D2192" s="5" t="s">
        <v>50</v>
      </c>
      <c r="E2192" s="13">
        <v>19429</v>
      </c>
      <c r="F2192" s="5" t="s">
        <v>61</v>
      </c>
      <c r="G2192" s="6">
        <v>76.527000000000001</v>
      </c>
      <c r="I2192" s="9">
        <f t="shared" si="34"/>
        <v>76.527000000000001</v>
      </c>
    </row>
    <row r="2193" spans="2:9" x14ac:dyDescent="0.3">
      <c r="B2193">
        <v>2192</v>
      </c>
      <c r="C2193" s="5" t="s">
        <v>519</v>
      </c>
      <c r="D2193" s="5" t="s">
        <v>37</v>
      </c>
      <c r="E2193" s="13">
        <v>19430</v>
      </c>
      <c r="F2193" s="5" t="s">
        <v>61</v>
      </c>
      <c r="G2193" s="6">
        <v>306.779</v>
      </c>
      <c r="I2193" s="9">
        <f t="shared" si="34"/>
        <v>306.779</v>
      </c>
    </row>
    <row r="2194" spans="2:9" x14ac:dyDescent="0.3">
      <c r="B2194">
        <v>2193</v>
      </c>
      <c r="C2194" s="5" t="s">
        <v>342</v>
      </c>
      <c r="D2194" s="5" t="s">
        <v>37</v>
      </c>
      <c r="E2194" s="13">
        <v>19431</v>
      </c>
      <c r="F2194" s="5" t="s">
        <v>61</v>
      </c>
      <c r="G2194" s="6">
        <v>317.52600000000001</v>
      </c>
      <c r="I2194" s="9">
        <f t="shared" si="34"/>
        <v>317.52600000000001</v>
      </c>
    </row>
    <row r="2195" spans="2:9" x14ac:dyDescent="0.3">
      <c r="B2195">
        <v>2194</v>
      </c>
      <c r="C2195" s="5" t="s">
        <v>314</v>
      </c>
      <c r="D2195" s="5" t="s">
        <v>50</v>
      </c>
      <c r="E2195" s="13">
        <v>19871</v>
      </c>
      <c r="F2195" s="5" t="s">
        <v>61</v>
      </c>
      <c r="G2195" s="6">
        <v>745.62300000000005</v>
      </c>
      <c r="I2195" s="9">
        <f t="shared" si="34"/>
        <v>745.62300000000005</v>
      </c>
    </row>
    <row r="2196" spans="2:9" x14ac:dyDescent="0.3">
      <c r="B2196">
        <v>2195</v>
      </c>
      <c r="C2196" s="5" t="s">
        <v>62</v>
      </c>
      <c r="D2196" s="5" t="s">
        <v>37</v>
      </c>
      <c r="E2196" s="13">
        <v>19872</v>
      </c>
      <c r="F2196" s="5" t="s">
        <v>61</v>
      </c>
      <c r="G2196" s="6">
        <v>613.77499999999998</v>
      </c>
      <c r="I2196" s="9">
        <f t="shared" si="34"/>
        <v>613.77499999999998</v>
      </c>
    </row>
    <row r="2197" spans="2:9" x14ac:dyDescent="0.3">
      <c r="B2197">
        <v>2196</v>
      </c>
      <c r="C2197" s="5" t="s">
        <v>340</v>
      </c>
      <c r="D2197" s="5" t="s">
        <v>14</v>
      </c>
      <c r="E2197" s="13">
        <v>19652</v>
      </c>
      <c r="F2197" s="5" t="s">
        <v>61</v>
      </c>
      <c r="G2197" s="6">
        <v>821.39200000000005</v>
      </c>
      <c r="I2197" s="9">
        <f t="shared" si="34"/>
        <v>821.39200000000005</v>
      </c>
    </row>
    <row r="2198" spans="2:9" x14ac:dyDescent="0.3">
      <c r="B2198">
        <v>2197</v>
      </c>
      <c r="C2198" s="5" t="s">
        <v>340</v>
      </c>
      <c r="D2198" s="5" t="s">
        <v>14</v>
      </c>
      <c r="E2198" s="13">
        <v>19653</v>
      </c>
      <c r="F2198" s="5" t="s">
        <v>61</v>
      </c>
      <c r="G2198" s="6">
        <v>53.661999999999999</v>
      </c>
      <c r="I2198" s="9">
        <f t="shared" si="34"/>
        <v>53.661999999999999</v>
      </c>
    </row>
    <row r="2199" spans="2:9" x14ac:dyDescent="0.3">
      <c r="B2199">
        <v>2198</v>
      </c>
      <c r="C2199" s="5" t="s">
        <v>786</v>
      </c>
      <c r="D2199" s="5" t="s">
        <v>50</v>
      </c>
      <c r="E2199" s="13">
        <v>19654</v>
      </c>
      <c r="F2199" s="5" t="s">
        <v>61</v>
      </c>
      <c r="G2199" s="6">
        <v>291.39800000000002</v>
      </c>
      <c r="I2199" s="9">
        <f t="shared" si="34"/>
        <v>291.39800000000002</v>
      </c>
    </row>
    <row r="2200" spans="2:9" x14ac:dyDescent="0.3">
      <c r="B2200">
        <v>2199</v>
      </c>
      <c r="C2200" s="5" t="s">
        <v>786</v>
      </c>
      <c r="D2200" s="5" t="s">
        <v>50</v>
      </c>
      <c r="E2200" s="13">
        <v>19655</v>
      </c>
      <c r="F2200" s="5" t="s">
        <v>61</v>
      </c>
      <c r="G2200" s="6">
        <v>273.63900000000001</v>
      </c>
      <c r="I2200" s="9">
        <f t="shared" si="34"/>
        <v>273.63900000000001</v>
      </c>
    </row>
    <row r="2201" spans="2:9" x14ac:dyDescent="0.3">
      <c r="B2201">
        <v>2200</v>
      </c>
      <c r="C2201" s="5" t="s">
        <v>786</v>
      </c>
      <c r="D2201" s="5" t="s">
        <v>50</v>
      </c>
      <c r="E2201" s="13">
        <v>19656</v>
      </c>
      <c r="F2201" s="5" t="s">
        <v>61</v>
      </c>
      <c r="G2201" s="6">
        <v>316.83</v>
      </c>
      <c r="I2201" s="9">
        <f t="shared" si="34"/>
        <v>316.83</v>
      </c>
    </row>
    <row r="2202" spans="2:9" x14ac:dyDescent="0.3">
      <c r="B2202">
        <v>2201</v>
      </c>
      <c r="C2202" s="5" t="s">
        <v>787</v>
      </c>
      <c r="D2202" s="5" t="s">
        <v>138</v>
      </c>
      <c r="E2202" s="13">
        <v>19657</v>
      </c>
      <c r="F2202" s="5" t="s">
        <v>61</v>
      </c>
      <c r="G2202" s="6">
        <v>608.06700000000001</v>
      </c>
      <c r="I2202" s="9">
        <f t="shared" si="34"/>
        <v>608.06700000000001</v>
      </c>
    </row>
    <row r="2203" spans="2:9" x14ac:dyDescent="0.3">
      <c r="B2203">
        <v>2202</v>
      </c>
      <c r="C2203" s="5" t="s">
        <v>744</v>
      </c>
      <c r="D2203" s="5" t="s">
        <v>14</v>
      </c>
      <c r="E2203" s="13">
        <v>19140</v>
      </c>
      <c r="F2203" s="5" t="s">
        <v>61</v>
      </c>
      <c r="G2203" s="6">
        <v>310.10899999999998</v>
      </c>
      <c r="I2203" s="9">
        <f t="shared" si="34"/>
        <v>310.10899999999998</v>
      </c>
    </row>
    <row r="2204" spans="2:9" x14ac:dyDescent="0.3">
      <c r="B2204">
        <v>2203</v>
      </c>
      <c r="C2204" s="5" t="s">
        <v>744</v>
      </c>
      <c r="D2204" s="5" t="s">
        <v>14</v>
      </c>
      <c r="E2204" s="13">
        <v>19141</v>
      </c>
      <c r="F2204" s="5" t="s">
        <v>61</v>
      </c>
      <c r="G2204" s="6">
        <v>307.44</v>
      </c>
      <c r="I2204" s="9">
        <f t="shared" si="34"/>
        <v>307.44</v>
      </c>
    </row>
    <row r="2205" spans="2:9" x14ac:dyDescent="0.3">
      <c r="B2205">
        <v>2204</v>
      </c>
      <c r="C2205" s="5" t="s">
        <v>248</v>
      </c>
      <c r="D2205" s="5" t="s">
        <v>36</v>
      </c>
      <c r="E2205" s="13">
        <v>19142</v>
      </c>
      <c r="F2205" s="5" t="s">
        <v>61</v>
      </c>
      <c r="G2205" s="6">
        <v>393.71899999999999</v>
      </c>
      <c r="I2205" s="9">
        <f t="shared" si="34"/>
        <v>393.71899999999999</v>
      </c>
    </row>
    <row r="2206" spans="2:9" x14ac:dyDescent="0.3">
      <c r="B2206">
        <v>2205</v>
      </c>
      <c r="C2206" s="5" t="s">
        <v>744</v>
      </c>
      <c r="D2206" s="5" t="s">
        <v>14</v>
      </c>
      <c r="E2206" s="13">
        <v>19143</v>
      </c>
      <c r="F2206" s="5" t="s">
        <v>61</v>
      </c>
      <c r="G2206" s="6">
        <v>433.79500000000002</v>
      </c>
      <c r="I2206" s="9">
        <f t="shared" si="34"/>
        <v>433.79500000000002</v>
      </c>
    </row>
    <row r="2207" spans="2:9" x14ac:dyDescent="0.3">
      <c r="B2207">
        <v>2206</v>
      </c>
      <c r="C2207" s="5" t="s">
        <v>773</v>
      </c>
      <c r="D2207" s="5" t="s">
        <v>36</v>
      </c>
      <c r="E2207" s="13">
        <v>19144</v>
      </c>
      <c r="F2207" s="5" t="s">
        <v>61</v>
      </c>
      <c r="G2207" s="6">
        <v>385.38299999999998</v>
      </c>
      <c r="I2207" s="9">
        <f t="shared" si="34"/>
        <v>385.38299999999998</v>
      </c>
    </row>
    <row r="2208" spans="2:9" x14ac:dyDescent="0.3">
      <c r="B2208">
        <v>2207</v>
      </c>
      <c r="C2208" s="5" t="s">
        <v>354</v>
      </c>
      <c r="D2208" s="5" t="s">
        <v>50</v>
      </c>
      <c r="E2208" s="13">
        <v>19145</v>
      </c>
      <c r="F2208" s="5" t="s">
        <v>61</v>
      </c>
      <c r="G2208" s="6">
        <v>361.84</v>
      </c>
      <c r="I2208" s="9">
        <f t="shared" si="34"/>
        <v>361.84</v>
      </c>
    </row>
    <row r="2209" spans="2:9" x14ac:dyDescent="0.3">
      <c r="B2209">
        <v>2208</v>
      </c>
      <c r="C2209" s="5" t="s">
        <v>744</v>
      </c>
      <c r="D2209" s="5" t="s">
        <v>14</v>
      </c>
      <c r="E2209" s="13">
        <v>19146</v>
      </c>
      <c r="F2209" s="5" t="s">
        <v>61</v>
      </c>
      <c r="G2209" s="6">
        <v>319.04000000000002</v>
      </c>
      <c r="I2209" s="9">
        <f t="shared" si="34"/>
        <v>319.04000000000002</v>
      </c>
    </row>
    <row r="2210" spans="2:9" x14ac:dyDescent="0.3">
      <c r="B2210">
        <v>2209</v>
      </c>
      <c r="C2210" s="5" t="s">
        <v>291</v>
      </c>
      <c r="D2210" s="5" t="s">
        <v>36</v>
      </c>
      <c r="E2210" s="13">
        <v>19147</v>
      </c>
      <c r="F2210" s="5" t="s">
        <v>61</v>
      </c>
      <c r="G2210" s="6">
        <v>389.714</v>
      </c>
      <c r="I2210" s="9">
        <f t="shared" si="34"/>
        <v>389.714</v>
      </c>
    </row>
    <row r="2211" spans="2:9" x14ac:dyDescent="0.3">
      <c r="B2211">
        <v>2210</v>
      </c>
      <c r="C2211" s="5" t="s">
        <v>354</v>
      </c>
      <c r="D2211" s="5" t="s">
        <v>50</v>
      </c>
      <c r="E2211" s="13">
        <v>19148</v>
      </c>
      <c r="F2211" s="5" t="s">
        <v>61</v>
      </c>
      <c r="G2211" s="6">
        <v>322.87900000000002</v>
      </c>
      <c r="I2211" s="9">
        <f t="shared" si="34"/>
        <v>322.87900000000002</v>
      </c>
    </row>
    <row r="2212" spans="2:9" x14ac:dyDescent="0.3">
      <c r="B2212">
        <v>2211</v>
      </c>
      <c r="C2212" s="5" t="s">
        <v>788</v>
      </c>
      <c r="D2212" s="5" t="s">
        <v>37</v>
      </c>
      <c r="E2212" s="13">
        <v>19149</v>
      </c>
      <c r="F2212" s="5" t="s">
        <v>61</v>
      </c>
      <c r="G2212" s="6">
        <v>267.97500000000002</v>
      </c>
      <c r="I2212" s="9">
        <f t="shared" si="34"/>
        <v>267.97500000000002</v>
      </c>
    </row>
    <row r="2213" spans="2:9" x14ac:dyDescent="0.3">
      <c r="B2213">
        <v>2212</v>
      </c>
      <c r="C2213" s="5" t="s">
        <v>147</v>
      </c>
      <c r="D2213" s="5" t="s">
        <v>36</v>
      </c>
      <c r="E2213" s="13">
        <v>19150</v>
      </c>
      <c r="F2213" s="5" t="s">
        <v>61</v>
      </c>
      <c r="G2213" s="6">
        <v>672.33500000000004</v>
      </c>
      <c r="I2213" s="9">
        <f t="shared" si="34"/>
        <v>672.33500000000004</v>
      </c>
    </row>
    <row r="2214" spans="2:9" x14ac:dyDescent="0.3">
      <c r="B2214">
        <v>2213</v>
      </c>
      <c r="C2214" s="5" t="s">
        <v>354</v>
      </c>
      <c r="D2214" s="5" t="s">
        <v>50</v>
      </c>
      <c r="E2214" s="13">
        <v>19151</v>
      </c>
      <c r="F2214" s="5" t="s">
        <v>61</v>
      </c>
      <c r="G2214" s="6">
        <v>413.12700000000001</v>
      </c>
      <c r="I2214" s="9">
        <f t="shared" si="34"/>
        <v>413.12700000000001</v>
      </c>
    </row>
    <row r="2215" spans="2:9" x14ac:dyDescent="0.3">
      <c r="B2215">
        <v>2214</v>
      </c>
      <c r="C2215" s="5" t="s">
        <v>147</v>
      </c>
      <c r="D2215" s="5" t="s">
        <v>36</v>
      </c>
      <c r="E2215" s="13">
        <v>19152</v>
      </c>
      <c r="F2215" s="5" t="s">
        <v>61</v>
      </c>
      <c r="G2215" s="6">
        <v>535.91800000000001</v>
      </c>
      <c r="I2215" s="9">
        <f t="shared" si="34"/>
        <v>535.91800000000001</v>
      </c>
    </row>
    <row r="2216" spans="2:9" x14ac:dyDescent="0.3">
      <c r="B2216">
        <v>2215</v>
      </c>
      <c r="C2216" s="5" t="s">
        <v>61</v>
      </c>
      <c r="D2216" s="5" t="s">
        <v>36</v>
      </c>
      <c r="E2216" s="13">
        <v>19153</v>
      </c>
      <c r="F2216" s="5" t="s">
        <v>61</v>
      </c>
      <c r="G2216" s="6">
        <v>761.06299999999999</v>
      </c>
      <c r="I2216" s="9">
        <f t="shared" si="34"/>
        <v>761.06299999999999</v>
      </c>
    </row>
    <row r="2217" spans="2:9" x14ac:dyDescent="0.3">
      <c r="B2217">
        <v>2216</v>
      </c>
      <c r="C2217" s="5" t="s">
        <v>354</v>
      </c>
      <c r="D2217" s="5" t="s">
        <v>50</v>
      </c>
      <c r="E2217" s="13">
        <v>19154</v>
      </c>
      <c r="F2217" s="5" t="s">
        <v>61</v>
      </c>
      <c r="G2217" s="6">
        <v>12.364000000000001</v>
      </c>
      <c r="I2217" s="9">
        <f t="shared" si="34"/>
        <v>12.364000000000001</v>
      </c>
    </row>
    <row r="2218" spans="2:9" x14ac:dyDescent="0.3">
      <c r="B2218">
        <v>2217</v>
      </c>
      <c r="C2218" s="5" t="s">
        <v>61</v>
      </c>
      <c r="D2218" s="5" t="s">
        <v>36</v>
      </c>
      <c r="E2218" s="13">
        <v>19155</v>
      </c>
      <c r="F2218" s="5" t="s">
        <v>61</v>
      </c>
      <c r="G2218" s="6">
        <v>765.33399999999995</v>
      </c>
      <c r="I2218" s="9">
        <f t="shared" si="34"/>
        <v>765.33399999999995</v>
      </c>
    </row>
    <row r="2219" spans="2:9" x14ac:dyDescent="0.3">
      <c r="B2219">
        <v>2218</v>
      </c>
      <c r="C2219" s="5" t="s">
        <v>789</v>
      </c>
      <c r="D2219" s="5" t="s">
        <v>14</v>
      </c>
      <c r="E2219" s="13">
        <v>19156</v>
      </c>
      <c r="F2219" s="5" t="s">
        <v>61</v>
      </c>
      <c r="G2219" s="6">
        <v>469.10700000000003</v>
      </c>
      <c r="I2219" s="9">
        <f t="shared" si="34"/>
        <v>469.10700000000003</v>
      </c>
    </row>
    <row r="2220" spans="2:9" x14ac:dyDescent="0.3">
      <c r="B2220">
        <v>2219</v>
      </c>
      <c r="C2220" s="5" t="s">
        <v>789</v>
      </c>
      <c r="D2220" s="5" t="s">
        <v>14</v>
      </c>
      <c r="E2220" s="13">
        <v>19157</v>
      </c>
      <c r="F2220" s="5" t="s">
        <v>61</v>
      </c>
      <c r="G2220" s="6">
        <v>116.414</v>
      </c>
      <c r="I2220" s="9">
        <f t="shared" si="34"/>
        <v>116.414</v>
      </c>
    </row>
    <row r="2221" spans="2:9" x14ac:dyDescent="0.3">
      <c r="B2221">
        <v>2220</v>
      </c>
      <c r="C2221" s="5" t="s">
        <v>354</v>
      </c>
      <c r="D2221" s="5" t="s">
        <v>50</v>
      </c>
      <c r="E2221" s="13">
        <v>19158</v>
      </c>
      <c r="F2221" s="5" t="s">
        <v>61</v>
      </c>
      <c r="G2221" s="6">
        <v>342.07299999999998</v>
      </c>
      <c r="I2221" s="9">
        <f t="shared" si="34"/>
        <v>342.07299999999998</v>
      </c>
    </row>
    <row r="2222" spans="2:9" x14ac:dyDescent="0.3">
      <c r="B2222">
        <v>2221</v>
      </c>
      <c r="C2222" s="5" t="s">
        <v>591</v>
      </c>
      <c r="D2222" s="5" t="s">
        <v>36</v>
      </c>
      <c r="E2222" s="13">
        <v>19159</v>
      </c>
      <c r="F2222" s="5" t="s">
        <v>61</v>
      </c>
      <c r="G2222" s="6">
        <v>484.66</v>
      </c>
      <c r="I2222" s="9">
        <f t="shared" si="34"/>
        <v>484.66</v>
      </c>
    </row>
    <row r="2223" spans="2:9" x14ac:dyDescent="0.3">
      <c r="B2223">
        <v>2222</v>
      </c>
      <c r="C2223" s="5" t="s">
        <v>591</v>
      </c>
      <c r="D2223" s="5" t="s">
        <v>36</v>
      </c>
      <c r="E2223" s="13">
        <v>19160</v>
      </c>
      <c r="F2223" s="5" t="s">
        <v>61</v>
      </c>
      <c r="G2223" s="6">
        <v>380.71100000000001</v>
      </c>
      <c r="I2223" s="9">
        <f t="shared" si="34"/>
        <v>380.71100000000001</v>
      </c>
    </row>
    <row r="2224" spans="2:9" x14ac:dyDescent="0.3">
      <c r="B2224">
        <v>2223</v>
      </c>
      <c r="C2224" s="5" t="s">
        <v>592</v>
      </c>
      <c r="D2224" s="5" t="s">
        <v>37</v>
      </c>
      <c r="E2224" s="13">
        <v>19161</v>
      </c>
      <c r="F2224" s="5" t="s">
        <v>61</v>
      </c>
      <c r="G2224" s="6">
        <v>332.65699999999998</v>
      </c>
      <c r="I2224" s="9">
        <f t="shared" si="34"/>
        <v>332.65699999999998</v>
      </c>
    </row>
    <row r="2225" spans="2:9" x14ac:dyDescent="0.3">
      <c r="B2225">
        <v>2224</v>
      </c>
      <c r="C2225" s="5" t="s">
        <v>591</v>
      </c>
      <c r="D2225" s="5" t="s">
        <v>36</v>
      </c>
      <c r="E2225" s="13">
        <v>19162</v>
      </c>
      <c r="F2225" s="5" t="s">
        <v>61</v>
      </c>
      <c r="G2225" s="6">
        <v>34.551000000000002</v>
      </c>
      <c r="I2225" s="9">
        <f t="shared" si="34"/>
        <v>34.551000000000002</v>
      </c>
    </row>
    <row r="2226" spans="2:9" x14ac:dyDescent="0.3">
      <c r="B2226">
        <v>2225</v>
      </c>
      <c r="C2226" s="5" t="s">
        <v>591</v>
      </c>
      <c r="D2226" s="5" t="s">
        <v>36</v>
      </c>
      <c r="E2226" s="13">
        <v>19163</v>
      </c>
      <c r="F2226" s="5" t="s">
        <v>61</v>
      </c>
      <c r="G2226" s="6">
        <v>55.024000000000001</v>
      </c>
      <c r="I2226" s="9">
        <f t="shared" si="34"/>
        <v>55.024000000000001</v>
      </c>
    </row>
    <row r="2227" spans="2:9" x14ac:dyDescent="0.3">
      <c r="B2227">
        <v>2226</v>
      </c>
      <c r="C2227" s="5" t="s">
        <v>591</v>
      </c>
      <c r="D2227" s="5" t="s">
        <v>36</v>
      </c>
      <c r="E2227" s="13">
        <v>19164</v>
      </c>
      <c r="F2227" s="5" t="s">
        <v>61</v>
      </c>
      <c r="G2227" s="6">
        <v>221.89599999999999</v>
      </c>
      <c r="I2227" s="9">
        <f t="shared" si="34"/>
        <v>221.89599999999999</v>
      </c>
    </row>
    <row r="2228" spans="2:9" x14ac:dyDescent="0.3">
      <c r="B2228">
        <v>2227</v>
      </c>
      <c r="C2228" s="5" t="s">
        <v>354</v>
      </c>
      <c r="D2228" s="5" t="s">
        <v>50</v>
      </c>
      <c r="E2228" s="13">
        <v>19165</v>
      </c>
      <c r="F2228" s="5" t="s">
        <v>61</v>
      </c>
      <c r="G2228" s="6">
        <v>533.54300000000001</v>
      </c>
      <c r="I2228" s="9">
        <f t="shared" si="34"/>
        <v>533.54300000000001</v>
      </c>
    </row>
    <row r="2229" spans="2:9" x14ac:dyDescent="0.3">
      <c r="B2229">
        <v>2228</v>
      </c>
      <c r="C2229" s="5" t="s">
        <v>727</v>
      </c>
      <c r="D2229" s="5" t="s">
        <v>37</v>
      </c>
      <c r="E2229" s="13">
        <v>19166</v>
      </c>
      <c r="F2229" s="5" t="s">
        <v>61</v>
      </c>
      <c r="G2229" s="6">
        <v>895.03200000000004</v>
      </c>
      <c r="I2229" s="9">
        <f t="shared" si="34"/>
        <v>895.03200000000004</v>
      </c>
    </row>
    <row r="2230" spans="2:9" x14ac:dyDescent="0.3">
      <c r="B2230">
        <v>2229</v>
      </c>
      <c r="C2230" s="5" t="s">
        <v>790</v>
      </c>
      <c r="D2230" s="5" t="s">
        <v>36</v>
      </c>
      <c r="E2230" s="13">
        <v>19167</v>
      </c>
      <c r="F2230" s="5" t="s">
        <v>61</v>
      </c>
      <c r="G2230" s="6">
        <v>475.00900000000001</v>
      </c>
      <c r="I2230" s="9">
        <f t="shared" si="34"/>
        <v>475.00900000000001</v>
      </c>
    </row>
    <row r="2231" spans="2:9" x14ac:dyDescent="0.3">
      <c r="B2231">
        <v>2230</v>
      </c>
      <c r="C2231" s="5" t="s">
        <v>791</v>
      </c>
      <c r="D2231" s="5" t="s">
        <v>22</v>
      </c>
      <c r="E2231" s="13">
        <v>19683</v>
      </c>
      <c r="F2231" s="5" t="s">
        <v>61</v>
      </c>
      <c r="G2231" s="6">
        <v>80.597999999999999</v>
      </c>
      <c r="I2231" s="9">
        <f t="shared" si="34"/>
        <v>80.597999999999999</v>
      </c>
    </row>
    <row r="2232" spans="2:9" x14ac:dyDescent="0.3">
      <c r="B2232">
        <v>2231</v>
      </c>
      <c r="C2232" s="5" t="s">
        <v>792</v>
      </c>
      <c r="D2232" s="5" t="s">
        <v>22</v>
      </c>
      <c r="E2232" s="13">
        <v>19684</v>
      </c>
      <c r="F2232" s="5" t="s">
        <v>61</v>
      </c>
      <c r="G2232" s="6">
        <v>62.603000000000002</v>
      </c>
      <c r="I2232" s="9">
        <f t="shared" si="34"/>
        <v>62.603000000000002</v>
      </c>
    </row>
    <row r="2233" spans="2:9" x14ac:dyDescent="0.3">
      <c r="B2233">
        <v>2232</v>
      </c>
      <c r="C2233" s="5" t="s">
        <v>793</v>
      </c>
      <c r="D2233" s="5" t="s">
        <v>14</v>
      </c>
      <c r="E2233" s="13">
        <v>19685</v>
      </c>
      <c r="F2233" s="5" t="s">
        <v>61</v>
      </c>
      <c r="G2233" s="6">
        <v>62.811999999999998</v>
      </c>
      <c r="I2233" s="9">
        <f t="shared" si="34"/>
        <v>62.811999999999998</v>
      </c>
    </row>
    <row r="2234" spans="2:9" x14ac:dyDescent="0.3">
      <c r="B2234">
        <v>2233</v>
      </c>
      <c r="C2234" s="5" t="s">
        <v>794</v>
      </c>
      <c r="D2234" s="5" t="s">
        <v>37</v>
      </c>
      <c r="E2234" s="13">
        <v>19686</v>
      </c>
      <c r="F2234" s="5" t="s">
        <v>61</v>
      </c>
      <c r="G2234" s="6">
        <v>322.46800000000002</v>
      </c>
      <c r="I2234" s="9">
        <f t="shared" si="34"/>
        <v>322.46800000000002</v>
      </c>
    </row>
    <row r="2235" spans="2:9" x14ac:dyDescent="0.3">
      <c r="B2235">
        <v>2234</v>
      </c>
      <c r="C2235" s="5" t="s">
        <v>794</v>
      </c>
      <c r="D2235" s="5" t="s">
        <v>37</v>
      </c>
      <c r="E2235" s="13">
        <v>19687</v>
      </c>
      <c r="F2235" s="5" t="s">
        <v>61</v>
      </c>
      <c r="G2235" s="6">
        <v>301.88799999999998</v>
      </c>
      <c r="I2235" s="9">
        <f t="shared" si="34"/>
        <v>301.88799999999998</v>
      </c>
    </row>
    <row r="2236" spans="2:9" x14ac:dyDescent="0.3">
      <c r="B2236">
        <v>2235</v>
      </c>
      <c r="C2236" s="5" t="s">
        <v>795</v>
      </c>
      <c r="D2236" s="5" t="s">
        <v>37</v>
      </c>
      <c r="E2236" s="13">
        <v>19688</v>
      </c>
      <c r="F2236" s="5" t="s">
        <v>61</v>
      </c>
      <c r="G2236" s="6">
        <v>223.21600000000001</v>
      </c>
      <c r="I2236" s="9">
        <f t="shared" si="34"/>
        <v>223.21600000000001</v>
      </c>
    </row>
    <row r="2237" spans="2:9" x14ac:dyDescent="0.3">
      <c r="B2237">
        <v>2236</v>
      </c>
      <c r="C2237" s="5" t="s">
        <v>796</v>
      </c>
      <c r="D2237" s="5" t="s">
        <v>22</v>
      </c>
      <c r="E2237" s="13">
        <v>19689</v>
      </c>
      <c r="F2237" s="5" t="s">
        <v>61</v>
      </c>
      <c r="G2237" s="6">
        <v>268.72800000000001</v>
      </c>
      <c r="I2237" s="9">
        <f t="shared" si="34"/>
        <v>268.72800000000001</v>
      </c>
    </row>
    <row r="2238" spans="2:9" x14ac:dyDescent="0.3">
      <c r="B2238">
        <v>2237</v>
      </c>
      <c r="C2238" s="5" t="s">
        <v>795</v>
      </c>
      <c r="D2238" s="5" t="s">
        <v>37</v>
      </c>
      <c r="E2238" s="13">
        <v>19690</v>
      </c>
      <c r="F2238" s="5" t="s">
        <v>61</v>
      </c>
      <c r="G2238" s="6">
        <v>324.72899999999998</v>
      </c>
      <c r="I2238" s="9">
        <f t="shared" si="34"/>
        <v>324.72899999999998</v>
      </c>
    </row>
    <row r="2239" spans="2:9" x14ac:dyDescent="0.3">
      <c r="B2239">
        <v>2238</v>
      </c>
      <c r="C2239" s="5" t="s">
        <v>793</v>
      </c>
      <c r="D2239" s="5" t="s">
        <v>14</v>
      </c>
      <c r="E2239" s="13">
        <v>19691</v>
      </c>
      <c r="F2239" s="5" t="s">
        <v>61</v>
      </c>
      <c r="G2239" s="6">
        <v>320.12400000000002</v>
      </c>
      <c r="I2239" s="9">
        <f t="shared" si="34"/>
        <v>320.12400000000002</v>
      </c>
    </row>
    <row r="2240" spans="2:9" x14ac:dyDescent="0.3">
      <c r="B2240">
        <v>2239</v>
      </c>
      <c r="C2240" s="5" t="s">
        <v>797</v>
      </c>
      <c r="D2240" s="5" t="s">
        <v>16</v>
      </c>
      <c r="E2240" s="13">
        <v>20933</v>
      </c>
      <c r="F2240" s="5" t="s">
        <v>61</v>
      </c>
      <c r="G2240" s="6">
        <v>179.72900000000001</v>
      </c>
      <c r="I2240" s="9">
        <f t="shared" si="34"/>
        <v>179.72900000000001</v>
      </c>
    </row>
    <row r="2241" spans="2:9" x14ac:dyDescent="0.3">
      <c r="B2241">
        <v>2240</v>
      </c>
      <c r="C2241" s="5" t="s">
        <v>798</v>
      </c>
      <c r="D2241" s="5" t="s">
        <v>14</v>
      </c>
      <c r="E2241" s="13">
        <v>20934</v>
      </c>
      <c r="F2241" s="5" t="s">
        <v>61</v>
      </c>
      <c r="G2241" s="6">
        <v>298.09100000000001</v>
      </c>
      <c r="I2241" s="9">
        <f t="shared" si="34"/>
        <v>298.09100000000001</v>
      </c>
    </row>
    <row r="2242" spans="2:9" x14ac:dyDescent="0.3">
      <c r="B2242">
        <v>2241</v>
      </c>
      <c r="C2242" s="5" t="s">
        <v>799</v>
      </c>
      <c r="D2242" s="5" t="s">
        <v>22</v>
      </c>
      <c r="E2242" s="13">
        <v>20936</v>
      </c>
      <c r="F2242" s="5" t="s">
        <v>61</v>
      </c>
      <c r="G2242" s="6">
        <v>431.70699999999999</v>
      </c>
      <c r="I2242" s="9">
        <f t="shared" ref="I2242:I2305" si="35">IF(F2242="MELBOURNE",G2242,0)</f>
        <v>431.70699999999999</v>
      </c>
    </row>
    <row r="2243" spans="2:9" x14ac:dyDescent="0.3">
      <c r="B2243">
        <v>2242</v>
      </c>
      <c r="C2243" s="5" t="s">
        <v>800</v>
      </c>
      <c r="D2243" s="5" t="s">
        <v>22</v>
      </c>
      <c r="E2243" s="13">
        <v>20937</v>
      </c>
      <c r="F2243" s="5" t="s">
        <v>61</v>
      </c>
      <c r="G2243" s="6">
        <v>125.541</v>
      </c>
      <c r="I2243" s="9">
        <f t="shared" si="35"/>
        <v>125.541</v>
      </c>
    </row>
    <row r="2244" spans="2:9" x14ac:dyDescent="0.3">
      <c r="B2244">
        <v>2243</v>
      </c>
      <c r="C2244" s="5" t="s">
        <v>801</v>
      </c>
      <c r="D2244" s="5" t="s">
        <v>123</v>
      </c>
      <c r="E2244" s="13">
        <v>20938</v>
      </c>
      <c r="F2244" s="5" t="s">
        <v>61</v>
      </c>
      <c r="G2244" s="6">
        <v>124.681</v>
      </c>
      <c r="I2244" s="9">
        <f t="shared" si="35"/>
        <v>124.681</v>
      </c>
    </row>
    <row r="2245" spans="2:9" x14ac:dyDescent="0.3">
      <c r="B2245">
        <v>2244</v>
      </c>
      <c r="C2245" s="5" t="s">
        <v>800</v>
      </c>
      <c r="D2245" s="5" t="s">
        <v>22</v>
      </c>
      <c r="E2245" s="13">
        <v>20945</v>
      </c>
      <c r="F2245" s="5" t="s">
        <v>61</v>
      </c>
      <c r="G2245" s="6">
        <v>193.37100000000001</v>
      </c>
      <c r="I2245" s="9">
        <f t="shared" si="35"/>
        <v>193.37100000000001</v>
      </c>
    </row>
    <row r="2246" spans="2:9" x14ac:dyDescent="0.3">
      <c r="B2246">
        <v>2245</v>
      </c>
      <c r="C2246" s="5" t="s">
        <v>799</v>
      </c>
      <c r="D2246" s="5" t="s">
        <v>22</v>
      </c>
      <c r="E2246" s="13">
        <v>20946</v>
      </c>
      <c r="F2246" s="5" t="s">
        <v>61</v>
      </c>
      <c r="G2246" s="6">
        <v>464.21300000000002</v>
      </c>
      <c r="I2246" s="9">
        <f t="shared" si="35"/>
        <v>464.21300000000002</v>
      </c>
    </row>
    <row r="2247" spans="2:9" x14ac:dyDescent="0.3">
      <c r="B2247">
        <v>2246</v>
      </c>
      <c r="C2247" s="5" t="s">
        <v>798</v>
      </c>
      <c r="D2247" s="5" t="s">
        <v>14</v>
      </c>
      <c r="E2247" s="13">
        <v>20952</v>
      </c>
      <c r="F2247" s="5" t="s">
        <v>61</v>
      </c>
      <c r="G2247" s="6">
        <v>309.85199999999998</v>
      </c>
      <c r="I2247" s="9">
        <f t="shared" si="35"/>
        <v>309.85199999999998</v>
      </c>
    </row>
    <row r="2248" spans="2:9" x14ac:dyDescent="0.3">
      <c r="B2248">
        <v>2247</v>
      </c>
      <c r="C2248" s="5" t="s">
        <v>802</v>
      </c>
      <c r="D2248" s="5" t="s">
        <v>22</v>
      </c>
      <c r="E2248" s="13">
        <v>20953</v>
      </c>
      <c r="F2248" s="5" t="s">
        <v>61</v>
      </c>
      <c r="G2248" s="6">
        <v>309.94</v>
      </c>
      <c r="I2248" s="9">
        <f t="shared" si="35"/>
        <v>309.94</v>
      </c>
    </row>
    <row r="2249" spans="2:9" x14ac:dyDescent="0.3">
      <c r="B2249">
        <v>2248</v>
      </c>
      <c r="C2249" s="5" t="s">
        <v>803</v>
      </c>
      <c r="D2249" s="5"/>
      <c r="E2249" s="13">
        <v>20954</v>
      </c>
      <c r="F2249" s="5" t="s">
        <v>61</v>
      </c>
      <c r="G2249" s="6">
        <v>1148.81</v>
      </c>
      <c r="I2249" s="9">
        <f t="shared" si="35"/>
        <v>1148.81</v>
      </c>
    </row>
    <row r="2250" spans="2:9" x14ac:dyDescent="0.3">
      <c r="B2250">
        <v>2249</v>
      </c>
      <c r="C2250" s="5" t="s">
        <v>354</v>
      </c>
      <c r="D2250" s="5" t="s">
        <v>50</v>
      </c>
      <c r="E2250" s="13">
        <v>20955</v>
      </c>
      <c r="F2250" s="5" t="s">
        <v>61</v>
      </c>
      <c r="G2250" s="6">
        <v>1074.22</v>
      </c>
      <c r="I2250" s="9">
        <f t="shared" si="35"/>
        <v>1074.22</v>
      </c>
    </row>
    <row r="2251" spans="2:9" x14ac:dyDescent="0.3">
      <c r="B2251">
        <v>2250</v>
      </c>
      <c r="C2251" s="5" t="s">
        <v>726</v>
      </c>
      <c r="D2251" s="5" t="s">
        <v>16</v>
      </c>
      <c r="E2251" s="13">
        <v>20956</v>
      </c>
      <c r="F2251" s="5" t="s">
        <v>61</v>
      </c>
      <c r="G2251" s="6">
        <v>309.76400000000001</v>
      </c>
      <c r="I2251" s="9">
        <f t="shared" si="35"/>
        <v>309.76400000000001</v>
      </c>
    </row>
    <row r="2252" spans="2:9" x14ac:dyDescent="0.3">
      <c r="B2252">
        <v>2251</v>
      </c>
      <c r="C2252" s="5" t="s">
        <v>804</v>
      </c>
      <c r="D2252" s="5"/>
      <c r="E2252" s="13">
        <v>20957</v>
      </c>
      <c r="F2252" s="5" t="s">
        <v>61</v>
      </c>
      <c r="G2252" s="6">
        <v>1250.19</v>
      </c>
      <c r="I2252" s="9">
        <f t="shared" si="35"/>
        <v>1250.19</v>
      </c>
    </row>
    <row r="2253" spans="2:9" x14ac:dyDescent="0.3">
      <c r="B2253">
        <v>2252</v>
      </c>
      <c r="C2253" s="5" t="s">
        <v>805</v>
      </c>
      <c r="D2253" s="5" t="s">
        <v>16</v>
      </c>
      <c r="E2253" s="13">
        <v>21569</v>
      </c>
      <c r="F2253" s="5" t="s">
        <v>61</v>
      </c>
      <c r="G2253" s="6">
        <v>1306.46</v>
      </c>
      <c r="I2253" s="9">
        <f t="shared" si="35"/>
        <v>1306.46</v>
      </c>
    </row>
    <row r="2254" spans="2:9" x14ac:dyDescent="0.3">
      <c r="B2254">
        <v>2253</v>
      </c>
      <c r="C2254" s="5" t="s">
        <v>726</v>
      </c>
      <c r="D2254" s="5" t="s">
        <v>16</v>
      </c>
      <c r="E2254" s="13">
        <v>21570</v>
      </c>
      <c r="F2254" s="5" t="s">
        <v>61</v>
      </c>
      <c r="G2254" s="6">
        <v>756.31</v>
      </c>
      <c r="I2254" s="9">
        <f t="shared" si="35"/>
        <v>756.31</v>
      </c>
    </row>
    <row r="2255" spans="2:9" x14ac:dyDescent="0.3">
      <c r="B2255">
        <v>2254</v>
      </c>
      <c r="C2255" s="5" t="s">
        <v>806</v>
      </c>
      <c r="D2255" s="5" t="s">
        <v>22</v>
      </c>
      <c r="E2255" s="13">
        <v>21572</v>
      </c>
      <c r="F2255" s="5" t="s">
        <v>61</v>
      </c>
      <c r="G2255" s="6">
        <v>118.732</v>
      </c>
      <c r="I2255" s="9">
        <f t="shared" si="35"/>
        <v>118.732</v>
      </c>
    </row>
    <row r="2256" spans="2:9" x14ac:dyDescent="0.3">
      <c r="B2256">
        <v>2255</v>
      </c>
      <c r="C2256" s="5" t="s">
        <v>798</v>
      </c>
      <c r="D2256" s="5" t="s">
        <v>14</v>
      </c>
      <c r="E2256" s="13">
        <v>21573</v>
      </c>
      <c r="F2256" s="5" t="s">
        <v>61</v>
      </c>
      <c r="G2256" s="6">
        <v>329.03500000000003</v>
      </c>
      <c r="I2256" s="9">
        <f t="shared" si="35"/>
        <v>329.03500000000003</v>
      </c>
    </row>
    <row r="2257" spans="2:9" x14ac:dyDescent="0.3">
      <c r="B2257">
        <v>2256</v>
      </c>
      <c r="C2257" s="5" t="s">
        <v>807</v>
      </c>
      <c r="D2257" s="5" t="s">
        <v>50</v>
      </c>
      <c r="E2257" s="13">
        <v>21574</v>
      </c>
      <c r="F2257" s="5" t="s">
        <v>61</v>
      </c>
      <c r="G2257" s="6">
        <v>426.077</v>
      </c>
      <c r="I2257" s="9">
        <f t="shared" si="35"/>
        <v>426.077</v>
      </c>
    </row>
    <row r="2258" spans="2:9" x14ac:dyDescent="0.3">
      <c r="B2258">
        <v>2257</v>
      </c>
      <c r="C2258" s="5" t="s">
        <v>808</v>
      </c>
      <c r="D2258" s="5" t="s">
        <v>22</v>
      </c>
      <c r="E2258" s="13">
        <v>21575</v>
      </c>
      <c r="F2258" s="5" t="s">
        <v>61</v>
      </c>
      <c r="G2258" s="6">
        <v>824.80600000000004</v>
      </c>
      <c r="I2258" s="9">
        <f t="shared" si="35"/>
        <v>824.80600000000004</v>
      </c>
    </row>
    <row r="2259" spans="2:9" x14ac:dyDescent="0.3">
      <c r="B2259">
        <v>2258</v>
      </c>
      <c r="C2259" s="5" t="s">
        <v>808</v>
      </c>
      <c r="D2259" s="5" t="s">
        <v>22</v>
      </c>
      <c r="E2259" s="13">
        <v>21576</v>
      </c>
      <c r="F2259" s="5" t="s">
        <v>61</v>
      </c>
      <c r="G2259" s="6">
        <v>291.02699999999999</v>
      </c>
      <c r="I2259" s="9">
        <f t="shared" si="35"/>
        <v>291.02699999999999</v>
      </c>
    </row>
    <row r="2260" spans="2:9" x14ac:dyDescent="0.3">
      <c r="B2260">
        <v>2259</v>
      </c>
      <c r="C2260" s="5" t="s">
        <v>807</v>
      </c>
      <c r="D2260" s="5" t="s">
        <v>50</v>
      </c>
      <c r="E2260" s="13">
        <v>21577</v>
      </c>
      <c r="F2260" s="5" t="s">
        <v>61</v>
      </c>
      <c r="G2260" s="6">
        <v>279.99700000000001</v>
      </c>
      <c r="I2260" s="9">
        <f t="shared" si="35"/>
        <v>279.99700000000001</v>
      </c>
    </row>
    <row r="2261" spans="2:9" x14ac:dyDescent="0.3">
      <c r="B2261">
        <v>2260</v>
      </c>
      <c r="C2261" s="5" t="s">
        <v>807</v>
      </c>
      <c r="D2261" s="5" t="s">
        <v>50</v>
      </c>
      <c r="E2261" s="13">
        <v>21578</v>
      </c>
      <c r="F2261" s="5" t="s">
        <v>61</v>
      </c>
      <c r="G2261" s="6">
        <v>281.51900000000001</v>
      </c>
      <c r="I2261" s="9">
        <f t="shared" si="35"/>
        <v>281.51900000000001</v>
      </c>
    </row>
    <row r="2262" spans="2:9" x14ac:dyDescent="0.3">
      <c r="B2262">
        <v>2261</v>
      </c>
      <c r="C2262" s="5" t="s">
        <v>94</v>
      </c>
      <c r="D2262" s="5" t="s">
        <v>16</v>
      </c>
      <c r="E2262" s="13">
        <v>21179</v>
      </c>
      <c r="F2262" s="5" t="s">
        <v>95</v>
      </c>
      <c r="G2262" s="6">
        <v>404.86799999999999</v>
      </c>
      <c r="I2262" s="9">
        <f t="shared" si="35"/>
        <v>0</v>
      </c>
    </row>
    <row r="2263" spans="2:9" x14ac:dyDescent="0.3">
      <c r="B2263">
        <v>2262</v>
      </c>
      <c r="C2263" s="5" t="s">
        <v>809</v>
      </c>
      <c r="D2263" s="5" t="s">
        <v>37</v>
      </c>
      <c r="E2263" s="13">
        <v>21457</v>
      </c>
      <c r="F2263" s="5" t="s">
        <v>61</v>
      </c>
      <c r="G2263" s="6">
        <v>707.05100000000004</v>
      </c>
      <c r="I2263" s="9">
        <f t="shared" si="35"/>
        <v>707.05100000000004</v>
      </c>
    </row>
    <row r="2264" spans="2:9" x14ac:dyDescent="0.3">
      <c r="B2264">
        <v>2263</v>
      </c>
      <c r="C2264" s="5" t="s">
        <v>809</v>
      </c>
      <c r="D2264" s="5" t="s">
        <v>37</v>
      </c>
      <c r="E2264" s="13">
        <v>21458</v>
      </c>
      <c r="F2264" s="5" t="s">
        <v>61</v>
      </c>
      <c r="G2264" s="6">
        <v>386.90800000000002</v>
      </c>
      <c r="I2264" s="9">
        <f t="shared" si="35"/>
        <v>386.90800000000002</v>
      </c>
    </row>
    <row r="2265" spans="2:9" x14ac:dyDescent="0.3">
      <c r="B2265">
        <v>2264</v>
      </c>
      <c r="C2265" s="5" t="s">
        <v>810</v>
      </c>
      <c r="D2265" s="5" t="s">
        <v>14</v>
      </c>
      <c r="E2265" s="13">
        <v>21459</v>
      </c>
      <c r="F2265" s="5" t="s">
        <v>61</v>
      </c>
      <c r="G2265" s="6">
        <v>332.23500000000001</v>
      </c>
      <c r="I2265" s="9">
        <f t="shared" si="35"/>
        <v>332.23500000000001</v>
      </c>
    </row>
    <row r="2266" spans="2:9" x14ac:dyDescent="0.3">
      <c r="B2266">
        <v>2265</v>
      </c>
      <c r="C2266" s="5" t="s">
        <v>811</v>
      </c>
      <c r="D2266" s="5" t="s">
        <v>37</v>
      </c>
      <c r="E2266" s="13">
        <v>21460</v>
      </c>
      <c r="F2266" s="5" t="s">
        <v>61</v>
      </c>
      <c r="G2266" s="6">
        <v>802.06200000000001</v>
      </c>
      <c r="I2266" s="9">
        <f t="shared" si="35"/>
        <v>802.06200000000001</v>
      </c>
    </row>
    <row r="2267" spans="2:9" x14ac:dyDescent="0.3">
      <c r="B2267">
        <v>2266</v>
      </c>
      <c r="C2267" s="5" t="s">
        <v>812</v>
      </c>
      <c r="D2267" s="5" t="s">
        <v>14</v>
      </c>
      <c r="E2267" s="13">
        <v>22315</v>
      </c>
      <c r="F2267" s="5" t="s">
        <v>61</v>
      </c>
      <c r="G2267" s="6">
        <v>207.55600000000001</v>
      </c>
      <c r="I2267" s="9">
        <f t="shared" si="35"/>
        <v>207.55600000000001</v>
      </c>
    </row>
    <row r="2268" spans="2:9" x14ac:dyDescent="0.3">
      <c r="B2268">
        <v>2267</v>
      </c>
      <c r="C2268" s="5" t="s">
        <v>812</v>
      </c>
      <c r="D2268" s="5" t="s">
        <v>14</v>
      </c>
      <c r="E2268" s="13">
        <v>22316</v>
      </c>
      <c r="F2268" s="5" t="s">
        <v>61</v>
      </c>
      <c r="G2268" s="6">
        <v>208.02500000000001</v>
      </c>
      <c r="I2268" s="9">
        <f t="shared" si="35"/>
        <v>208.02500000000001</v>
      </c>
    </row>
    <row r="2269" spans="2:9" x14ac:dyDescent="0.3">
      <c r="B2269">
        <v>2268</v>
      </c>
      <c r="C2269" s="5" t="s">
        <v>227</v>
      </c>
      <c r="D2269" s="5" t="s">
        <v>16</v>
      </c>
      <c r="E2269" s="13">
        <v>22317</v>
      </c>
      <c r="F2269" s="5" t="s">
        <v>61</v>
      </c>
      <c r="G2269" s="6">
        <v>1434.08</v>
      </c>
      <c r="I2269" s="9">
        <f t="shared" si="35"/>
        <v>1434.08</v>
      </c>
    </row>
    <row r="2270" spans="2:9" x14ac:dyDescent="0.3">
      <c r="B2270">
        <v>2269</v>
      </c>
      <c r="C2270" s="5" t="s">
        <v>813</v>
      </c>
      <c r="D2270" s="5" t="s">
        <v>36</v>
      </c>
      <c r="E2270" s="13">
        <v>22318</v>
      </c>
      <c r="F2270" s="5" t="s">
        <v>61</v>
      </c>
      <c r="G2270" s="6">
        <v>149.88200000000001</v>
      </c>
      <c r="I2270" s="9">
        <f t="shared" si="35"/>
        <v>149.88200000000001</v>
      </c>
    </row>
    <row r="2271" spans="2:9" x14ac:dyDescent="0.3">
      <c r="B2271">
        <v>2270</v>
      </c>
      <c r="C2271" s="5" t="s">
        <v>813</v>
      </c>
      <c r="D2271" s="5" t="s">
        <v>36</v>
      </c>
      <c r="E2271" s="13">
        <v>22319</v>
      </c>
      <c r="F2271" s="5" t="s">
        <v>61</v>
      </c>
      <c r="G2271" s="6">
        <v>361.04899999999998</v>
      </c>
      <c r="I2271" s="9">
        <f t="shared" si="35"/>
        <v>361.04899999999998</v>
      </c>
    </row>
    <row r="2272" spans="2:9" x14ac:dyDescent="0.3">
      <c r="B2272">
        <v>2271</v>
      </c>
      <c r="C2272" s="5" t="s">
        <v>814</v>
      </c>
      <c r="D2272" s="5" t="s">
        <v>36</v>
      </c>
      <c r="E2272" s="13">
        <v>22320</v>
      </c>
      <c r="F2272" s="5" t="s">
        <v>61</v>
      </c>
      <c r="G2272" s="6">
        <v>893.96</v>
      </c>
      <c r="I2272" s="9">
        <f t="shared" si="35"/>
        <v>893.96</v>
      </c>
    </row>
    <row r="2273" spans="2:9" x14ac:dyDescent="0.3">
      <c r="B2273">
        <v>2272</v>
      </c>
      <c r="C2273" s="5" t="s">
        <v>815</v>
      </c>
      <c r="D2273" s="5" t="s">
        <v>14</v>
      </c>
      <c r="E2273" s="13">
        <v>22321</v>
      </c>
      <c r="F2273" s="5" t="s">
        <v>61</v>
      </c>
      <c r="G2273" s="6">
        <v>334.84800000000001</v>
      </c>
      <c r="I2273" s="9">
        <f t="shared" si="35"/>
        <v>334.84800000000001</v>
      </c>
    </row>
    <row r="2274" spans="2:9" x14ac:dyDescent="0.3">
      <c r="B2274">
        <v>2273</v>
      </c>
      <c r="C2274" s="5" t="s">
        <v>815</v>
      </c>
      <c r="D2274" s="5" t="s">
        <v>14</v>
      </c>
      <c r="E2274" s="13">
        <v>22322</v>
      </c>
      <c r="F2274" s="5" t="s">
        <v>61</v>
      </c>
      <c r="G2274" s="6">
        <v>277.69200000000001</v>
      </c>
      <c r="I2274" s="9">
        <f t="shared" si="35"/>
        <v>277.69200000000001</v>
      </c>
    </row>
    <row r="2275" spans="2:9" x14ac:dyDescent="0.3">
      <c r="B2275">
        <v>2274</v>
      </c>
      <c r="C2275" s="5" t="s">
        <v>815</v>
      </c>
      <c r="D2275" s="5" t="s">
        <v>14</v>
      </c>
      <c r="E2275" s="13">
        <v>22323</v>
      </c>
      <c r="F2275" s="5" t="s">
        <v>61</v>
      </c>
      <c r="G2275" s="6">
        <v>75.155000000000001</v>
      </c>
      <c r="I2275" s="9">
        <f t="shared" si="35"/>
        <v>75.155000000000001</v>
      </c>
    </row>
    <row r="2276" spans="2:9" x14ac:dyDescent="0.3">
      <c r="B2276">
        <v>2275</v>
      </c>
      <c r="C2276" s="5" t="s">
        <v>816</v>
      </c>
      <c r="D2276" s="5" t="s">
        <v>14</v>
      </c>
      <c r="E2276" s="13">
        <v>22324</v>
      </c>
      <c r="F2276" s="5" t="s">
        <v>61</v>
      </c>
      <c r="G2276" s="6">
        <v>178.411</v>
      </c>
      <c r="I2276" s="9">
        <f t="shared" si="35"/>
        <v>178.411</v>
      </c>
    </row>
    <row r="2277" spans="2:9" x14ac:dyDescent="0.3">
      <c r="B2277">
        <v>2276</v>
      </c>
      <c r="C2277" s="5" t="s">
        <v>817</v>
      </c>
      <c r="D2277" s="5" t="s">
        <v>138</v>
      </c>
      <c r="E2277" s="13">
        <v>22325</v>
      </c>
      <c r="F2277" s="5" t="s">
        <v>61</v>
      </c>
      <c r="G2277" s="6">
        <v>929.024</v>
      </c>
      <c r="I2277" s="9">
        <f t="shared" si="35"/>
        <v>929.024</v>
      </c>
    </row>
    <row r="2278" spans="2:9" x14ac:dyDescent="0.3">
      <c r="B2278">
        <v>2277</v>
      </c>
      <c r="C2278" s="5" t="s">
        <v>314</v>
      </c>
      <c r="D2278" s="5" t="s">
        <v>50</v>
      </c>
      <c r="E2278" s="13">
        <v>22326</v>
      </c>
      <c r="F2278" s="5" t="s">
        <v>61</v>
      </c>
      <c r="G2278" s="6">
        <v>53.74</v>
      </c>
      <c r="I2278" s="9">
        <f t="shared" si="35"/>
        <v>53.74</v>
      </c>
    </row>
    <row r="2279" spans="2:9" x14ac:dyDescent="0.3">
      <c r="B2279">
        <v>2278</v>
      </c>
      <c r="C2279" s="5" t="s">
        <v>818</v>
      </c>
      <c r="D2279" s="5" t="s">
        <v>14</v>
      </c>
      <c r="E2279" s="13">
        <v>22327</v>
      </c>
      <c r="F2279" s="5" t="s">
        <v>61</v>
      </c>
      <c r="G2279" s="6">
        <v>125.96899999999999</v>
      </c>
      <c r="I2279" s="9">
        <f t="shared" si="35"/>
        <v>125.96899999999999</v>
      </c>
    </row>
    <row r="2280" spans="2:9" x14ac:dyDescent="0.3">
      <c r="B2280">
        <v>2279</v>
      </c>
      <c r="C2280" s="5" t="s">
        <v>816</v>
      </c>
      <c r="D2280" s="5" t="s">
        <v>14</v>
      </c>
      <c r="E2280" s="13">
        <v>22338</v>
      </c>
      <c r="F2280" s="5" t="s">
        <v>61</v>
      </c>
      <c r="G2280" s="6">
        <v>159.54</v>
      </c>
      <c r="I2280" s="9">
        <f t="shared" si="35"/>
        <v>159.54</v>
      </c>
    </row>
    <row r="2281" spans="2:9" x14ac:dyDescent="0.3">
      <c r="B2281">
        <v>2280</v>
      </c>
      <c r="C2281" s="5" t="s">
        <v>816</v>
      </c>
      <c r="D2281" s="5" t="s">
        <v>14</v>
      </c>
      <c r="E2281" s="13">
        <v>22339</v>
      </c>
      <c r="F2281" s="5" t="s">
        <v>61</v>
      </c>
      <c r="G2281" s="6">
        <v>165.953</v>
      </c>
      <c r="I2281" s="9">
        <f t="shared" si="35"/>
        <v>165.953</v>
      </c>
    </row>
    <row r="2282" spans="2:9" x14ac:dyDescent="0.3">
      <c r="B2282">
        <v>2281</v>
      </c>
      <c r="C2282" s="5" t="s">
        <v>816</v>
      </c>
      <c r="D2282" s="5" t="s">
        <v>14</v>
      </c>
      <c r="E2282" s="13">
        <v>22340</v>
      </c>
      <c r="F2282" s="5" t="s">
        <v>61</v>
      </c>
      <c r="G2282" s="6">
        <v>174.58600000000001</v>
      </c>
      <c r="I2282" s="9">
        <f t="shared" si="35"/>
        <v>174.58600000000001</v>
      </c>
    </row>
    <row r="2283" spans="2:9" x14ac:dyDescent="0.3">
      <c r="B2283">
        <v>2282</v>
      </c>
      <c r="C2283" s="5" t="s">
        <v>225</v>
      </c>
      <c r="D2283" s="5" t="s">
        <v>37</v>
      </c>
      <c r="E2283" s="13">
        <v>22341</v>
      </c>
      <c r="F2283" s="5" t="s">
        <v>61</v>
      </c>
      <c r="G2283" s="6">
        <v>1229.79</v>
      </c>
      <c r="I2283" s="9">
        <f t="shared" si="35"/>
        <v>1229.79</v>
      </c>
    </row>
    <row r="2284" spans="2:9" x14ac:dyDescent="0.3">
      <c r="B2284">
        <v>2283</v>
      </c>
      <c r="C2284" s="5" t="s">
        <v>819</v>
      </c>
      <c r="D2284" s="5" t="s">
        <v>37</v>
      </c>
      <c r="E2284" s="13">
        <v>22343</v>
      </c>
      <c r="F2284" s="5" t="s">
        <v>61</v>
      </c>
      <c r="G2284" s="6">
        <v>132.26599999999999</v>
      </c>
      <c r="I2284" s="9">
        <f t="shared" si="35"/>
        <v>132.26599999999999</v>
      </c>
    </row>
    <row r="2285" spans="2:9" x14ac:dyDescent="0.3">
      <c r="B2285">
        <v>2284</v>
      </c>
      <c r="C2285" s="5" t="s">
        <v>104</v>
      </c>
      <c r="D2285" s="5" t="s">
        <v>16</v>
      </c>
      <c r="E2285" s="13">
        <v>22344</v>
      </c>
      <c r="F2285" s="5" t="s">
        <v>95</v>
      </c>
      <c r="G2285" s="6">
        <v>194.67500000000001</v>
      </c>
      <c r="I2285" s="9">
        <f t="shared" si="35"/>
        <v>0</v>
      </c>
    </row>
    <row r="2286" spans="2:9" x14ac:dyDescent="0.3">
      <c r="B2286">
        <v>2285</v>
      </c>
      <c r="C2286" s="5" t="s">
        <v>104</v>
      </c>
      <c r="D2286" s="5" t="s">
        <v>16</v>
      </c>
      <c r="E2286" s="13">
        <v>22345</v>
      </c>
      <c r="F2286" s="5" t="s">
        <v>95</v>
      </c>
      <c r="G2286" s="6">
        <v>658.11599999999999</v>
      </c>
      <c r="I2286" s="9">
        <f t="shared" si="35"/>
        <v>0</v>
      </c>
    </row>
    <row r="2287" spans="2:9" x14ac:dyDescent="0.3">
      <c r="B2287">
        <v>2286</v>
      </c>
      <c r="C2287" s="5" t="s">
        <v>284</v>
      </c>
      <c r="D2287" s="5" t="s">
        <v>14</v>
      </c>
      <c r="E2287" s="13">
        <v>22347</v>
      </c>
      <c r="F2287" s="5" t="s">
        <v>61</v>
      </c>
      <c r="G2287" s="6">
        <v>1449.99</v>
      </c>
      <c r="I2287" s="9">
        <f t="shared" si="35"/>
        <v>1449.99</v>
      </c>
    </row>
    <row r="2288" spans="2:9" x14ac:dyDescent="0.3">
      <c r="B2288">
        <v>2287</v>
      </c>
      <c r="C2288" s="5" t="s">
        <v>816</v>
      </c>
      <c r="D2288" s="5" t="s">
        <v>14</v>
      </c>
      <c r="E2288" s="13">
        <v>22348</v>
      </c>
      <c r="F2288" s="5" t="s">
        <v>61</v>
      </c>
      <c r="G2288" s="6">
        <v>318.35199999999998</v>
      </c>
      <c r="I2288" s="9">
        <f t="shared" si="35"/>
        <v>318.35199999999998</v>
      </c>
    </row>
    <row r="2289" spans="2:9" x14ac:dyDescent="0.3">
      <c r="B2289">
        <v>2288</v>
      </c>
      <c r="C2289" s="5" t="s">
        <v>816</v>
      </c>
      <c r="D2289" s="5" t="s">
        <v>14</v>
      </c>
      <c r="E2289" s="13">
        <v>22349</v>
      </c>
      <c r="F2289" s="5" t="s">
        <v>61</v>
      </c>
      <c r="G2289" s="6">
        <v>338.04599999999999</v>
      </c>
      <c r="I2289" s="9">
        <f t="shared" si="35"/>
        <v>338.04599999999999</v>
      </c>
    </row>
    <row r="2290" spans="2:9" x14ac:dyDescent="0.3">
      <c r="B2290">
        <v>2289</v>
      </c>
      <c r="C2290" s="5" t="s">
        <v>178</v>
      </c>
      <c r="D2290" s="5" t="s">
        <v>16</v>
      </c>
      <c r="E2290" s="13">
        <v>23209</v>
      </c>
      <c r="F2290" s="5" t="s">
        <v>61</v>
      </c>
      <c r="G2290" s="6">
        <v>773.43100000000004</v>
      </c>
      <c r="I2290" s="9">
        <f t="shared" si="35"/>
        <v>773.43100000000004</v>
      </c>
    </row>
    <row r="2291" spans="2:9" x14ac:dyDescent="0.3">
      <c r="B2291">
        <v>2290</v>
      </c>
      <c r="C2291" s="5" t="s">
        <v>820</v>
      </c>
      <c r="D2291" s="5" t="s">
        <v>37</v>
      </c>
      <c r="E2291" s="13">
        <v>23210</v>
      </c>
      <c r="F2291" s="5" t="s">
        <v>61</v>
      </c>
      <c r="G2291" s="6">
        <v>296.70699999999999</v>
      </c>
      <c r="I2291" s="9">
        <f t="shared" si="35"/>
        <v>296.70699999999999</v>
      </c>
    </row>
    <row r="2292" spans="2:9" x14ac:dyDescent="0.3">
      <c r="B2292">
        <v>2291</v>
      </c>
      <c r="C2292" s="5" t="s">
        <v>821</v>
      </c>
      <c r="D2292" s="5" t="s">
        <v>36</v>
      </c>
      <c r="E2292" s="13">
        <v>23211</v>
      </c>
      <c r="F2292" s="5" t="s">
        <v>61</v>
      </c>
      <c r="G2292" s="6">
        <v>1088.5999999999999</v>
      </c>
      <c r="I2292" s="9">
        <f t="shared" si="35"/>
        <v>1088.5999999999999</v>
      </c>
    </row>
    <row r="2293" spans="2:9" x14ac:dyDescent="0.3">
      <c r="B2293">
        <v>2292</v>
      </c>
      <c r="C2293" s="5" t="s">
        <v>795</v>
      </c>
      <c r="D2293" s="5" t="s">
        <v>37</v>
      </c>
      <c r="E2293" s="13">
        <v>19692</v>
      </c>
      <c r="F2293" s="5" t="s">
        <v>61</v>
      </c>
      <c r="G2293" s="6">
        <v>348.05200000000002</v>
      </c>
      <c r="I2293" s="9">
        <f t="shared" si="35"/>
        <v>348.05200000000002</v>
      </c>
    </row>
    <row r="2294" spans="2:9" x14ac:dyDescent="0.3">
      <c r="B2294">
        <v>2293</v>
      </c>
      <c r="C2294" s="5" t="s">
        <v>795</v>
      </c>
      <c r="D2294" s="5" t="s">
        <v>37</v>
      </c>
      <c r="E2294" s="13">
        <v>19693</v>
      </c>
      <c r="F2294" s="5" t="s">
        <v>61</v>
      </c>
      <c r="G2294" s="6">
        <v>308.79199999999997</v>
      </c>
      <c r="I2294" s="9">
        <f t="shared" si="35"/>
        <v>308.79199999999997</v>
      </c>
    </row>
    <row r="2295" spans="2:9" x14ac:dyDescent="0.3">
      <c r="B2295">
        <v>2294</v>
      </c>
      <c r="C2295" s="5" t="s">
        <v>822</v>
      </c>
      <c r="D2295" s="5" t="s">
        <v>14</v>
      </c>
      <c r="E2295" s="13">
        <v>19694</v>
      </c>
      <c r="F2295" s="5" t="s">
        <v>61</v>
      </c>
      <c r="G2295" s="6">
        <v>320.09899999999999</v>
      </c>
      <c r="I2295" s="9">
        <f t="shared" si="35"/>
        <v>320.09899999999999</v>
      </c>
    </row>
    <row r="2296" spans="2:9" x14ac:dyDescent="0.3">
      <c r="B2296">
        <v>2295</v>
      </c>
      <c r="C2296" s="5" t="s">
        <v>823</v>
      </c>
      <c r="D2296" s="5" t="s">
        <v>138</v>
      </c>
      <c r="E2296" s="13">
        <v>19695</v>
      </c>
      <c r="F2296" s="5" t="s">
        <v>61</v>
      </c>
      <c r="G2296" s="6">
        <v>230.38499999999999</v>
      </c>
      <c r="I2296" s="9">
        <f t="shared" si="35"/>
        <v>230.38499999999999</v>
      </c>
    </row>
    <row r="2297" spans="2:9" x14ac:dyDescent="0.3">
      <c r="B2297">
        <v>2296</v>
      </c>
      <c r="C2297" s="5" t="s">
        <v>824</v>
      </c>
      <c r="D2297" s="5" t="s">
        <v>14</v>
      </c>
      <c r="E2297" s="13">
        <v>19696</v>
      </c>
      <c r="F2297" s="5" t="s">
        <v>61</v>
      </c>
      <c r="G2297" s="6">
        <v>573.67100000000005</v>
      </c>
      <c r="I2297" s="9">
        <f t="shared" si="35"/>
        <v>573.67100000000005</v>
      </c>
    </row>
    <row r="2298" spans="2:9" x14ac:dyDescent="0.3">
      <c r="B2298">
        <v>2297</v>
      </c>
      <c r="C2298" s="5" t="s">
        <v>777</v>
      </c>
      <c r="D2298" s="5" t="s">
        <v>37</v>
      </c>
      <c r="E2298" s="13">
        <v>19437</v>
      </c>
      <c r="F2298" s="5" t="s">
        <v>61</v>
      </c>
      <c r="G2298" s="6">
        <v>395.08699999999999</v>
      </c>
      <c r="I2298" s="9">
        <f t="shared" si="35"/>
        <v>395.08699999999999</v>
      </c>
    </row>
    <row r="2299" spans="2:9" x14ac:dyDescent="0.3">
      <c r="B2299">
        <v>2298</v>
      </c>
      <c r="C2299" s="5" t="s">
        <v>248</v>
      </c>
      <c r="D2299" s="5" t="s">
        <v>36</v>
      </c>
      <c r="E2299" s="13">
        <v>19438</v>
      </c>
      <c r="F2299" s="5" t="s">
        <v>61</v>
      </c>
      <c r="G2299" s="6">
        <v>264.63600000000002</v>
      </c>
      <c r="I2299" s="9">
        <f t="shared" si="35"/>
        <v>264.63600000000002</v>
      </c>
    </row>
    <row r="2300" spans="2:9" x14ac:dyDescent="0.3">
      <c r="B2300">
        <v>2299</v>
      </c>
      <c r="C2300" s="5" t="s">
        <v>248</v>
      </c>
      <c r="D2300" s="5" t="s">
        <v>36</v>
      </c>
      <c r="E2300" s="13">
        <v>19439</v>
      </c>
      <c r="F2300" s="5" t="s">
        <v>61</v>
      </c>
      <c r="G2300" s="6">
        <v>264.63600000000002</v>
      </c>
      <c r="I2300" s="9">
        <f t="shared" si="35"/>
        <v>264.63600000000002</v>
      </c>
    </row>
    <row r="2301" spans="2:9" x14ac:dyDescent="0.3">
      <c r="B2301">
        <v>2300</v>
      </c>
      <c r="C2301" s="5" t="s">
        <v>776</v>
      </c>
      <c r="D2301" s="5" t="s">
        <v>37</v>
      </c>
      <c r="E2301" s="13">
        <v>19440</v>
      </c>
      <c r="F2301" s="5" t="s">
        <v>61</v>
      </c>
      <c r="G2301" s="6">
        <v>412.48099999999999</v>
      </c>
      <c r="I2301" s="9">
        <f t="shared" si="35"/>
        <v>412.48099999999999</v>
      </c>
    </row>
    <row r="2302" spans="2:9" x14ac:dyDescent="0.3">
      <c r="B2302">
        <v>2301</v>
      </c>
      <c r="C2302" s="5" t="s">
        <v>778</v>
      </c>
      <c r="D2302" s="5" t="s">
        <v>37</v>
      </c>
      <c r="E2302" s="13">
        <v>19477</v>
      </c>
      <c r="F2302" s="5" t="s">
        <v>61</v>
      </c>
      <c r="G2302" s="6">
        <v>470.08199999999999</v>
      </c>
      <c r="I2302" s="9">
        <f t="shared" si="35"/>
        <v>470.08199999999999</v>
      </c>
    </row>
    <row r="2303" spans="2:9" x14ac:dyDescent="0.3">
      <c r="B2303">
        <v>2302</v>
      </c>
      <c r="C2303" s="5" t="s">
        <v>147</v>
      </c>
      <c r="D2303" s="5" t="s">
        <v>36</v>
      </c>
      <c r="E2303" s="13">
        <v>19478</v>
      </c>
      <c r="F2303" s="5" t="s">
        <v>61</v>
      </c>
      <c r="G2303" s="6">
        <v>77.206000000000003</v>
      </c>
      <c r="I2303" s="9">
        <f t="shared" si="35"/>
        <v>77.206000000000003</v>
      </c>
    </row>
    <row r="2304" spans="2:9" x14ac:dyDescent="0.3">
      <c r="B2304">
        <v>2303</v>
      </c>
      <c r="C2304" s="5" t="s">
        <v>776</v>
      </c>
      <c r="D2304" s="5" t="s">
        <v>37</v>
      </c>
      <c r="E2304" s="13">
        <v>19479</v>
      </c>
      <c r="F2304" s="5" t="s">
        <v>61</v>
      </c>
      <c r="G2304" s="6">
        <v>465.3</v>
      </c>
      <c r="I2304" s="9">
        <f t="shared" si="35"/>
        <v>465.3</v>
      </c>
    </row>
    <row r="2305" spans="2:9" x14ac:dyDescent="0.3">
      <c r="B2305">
        <v>2304</v>
      </c>
      <c r="C2305" s="5" t="s">
        <v>147</v>
      </c>
      <c r="D2305" s="5" t="s">
        <v>36</v>
      </c>
      <c r="E2305" s="13">
        <v>19480</v>
      </c>
      <c r="F2305" s="5" t="s">
        <v>61</v>
      </c>
      <c r="G2305" s="6">
        <v>176.399</v>
      </c>
      <c r="I2305" s="9">
        <f t="shared" si="35"/>
        <v>176.399</v>
      </c>
    </row>
    <row r="2306" spans="2:9" x14ac:dyDescent="0.3">
      <c r="B2306">
        <v>2305</v>
      </c>
      <c r="C2306" s="5" t="s">
        <v>147</v>
      </c>
      <c r="D2306" s="5" t="s">
        <v>36</v>
      </c>
      <c r="E2306" s="13">
        <v>19481</v>
      </c>
      <c r="F2306" s="5" t="s">
        <v>61</v>
      </c>
      <c r="G2306" s="6">
        <v>150.13200000000001</v>
      </c>
      <c r="I2306" s="9">
        <f t="shared" ref="I2306:I2369" si="36">IF(F2306="MELBOURNE",G2306,0)</f>
        <v>150.13200000000001</v>
      </c>
    </row>
    <row r="2307" spans="2:9" x14ac:dyDescent="0.3">
      <c r="B2307">
        <v>2306</v>
      </c>
      <c r="C2307" s="5" t="s">
        <v>779</v>
      </c>
      <c r="D2307" s="5" t="s">
        <v>37</v>
      </c>
      <c r="E2307" s="13">
        <v>19482</v>
      </c>
      <c r="F2307" s="5" t="s">
        <v>61</v>
      </c>
      <c r="G2307" s="6">
        <v>473.96699999999998</v>
      </c>
      <c r="I2307" s="9">
        <f t="shared" si="36"/>
        <v>473.96699999999998</v>
      </c>
    </row>
    <row r="2308" spans="2:9" x14ac:dyDescent="0.3">
      <c r="B2308">
        <v>2307</v>
      </c>
      <c r="C2308" s="5" t="s">
        <v>147</v>
      </c>
      <c r="D2308" s="5" t="s">
        <v>36</v>
      </c>
      <c r="E2308" s="13">
        <v>19483</v>
      </c>
      <c r="F2308" s="5" t="s">
        <v>61</v>
      </c>
      <c r="G2308" s="6">
        <v>127.98</v>
      </c>
      <c r="I2308" s="9">
        <f t="shared" si="36"/>
        <v>127.98</v>
      </c>
    </row>
    <row r="2309" spans="2:9" x14ac:dyDescent="0.3">
      <c r="B2309">
        <v>2308</v>
      </c>
      <c r="C2309" s="5" t="s">
        <v>147</v>
      </c>
      <c r="D2309" s="5" t="s">
        <v>36</v>
      </c>
      <c r="E2309" s="13">
        <v>19484</v>
      </c>
      <c r="F2309" s="5" t="s">
        <v>61</v>
      </c>
      <c r="G2309" s="6">
        <v>198.05600000000001</v>
      </c>
      <c r="I2309" s="9">
        <f t="shared" si="36"/>
        <v>198.05600000000001</v>
      </c>
    </row>
    <row r="2310" spans="2:9" x14ac:dyDescent="0.3">
      <c r="B2310">
        <v>2309</v>
      </c>
      <c r="C2310" s="5" t="s">
        <v>777</v>
      </c>
      <c r="D2310" s="5" t="s">
        <v>37</v>
      </c>
      <c r="E2310" s="13">
        <v>19485</v>
      </c>
      <c r="F2310" s="5" t="s">
        <v>61</v>
      </c>
      <c r="G2310" s="6">
        <v>486.58600000000001</v>
      </c>
      <c r="I2310" s="9">
        <f t="shared" si="36"/>
        <v>486.58600000000001</v>
      </c>
    </row>
    <row r="2311" spans="2:9" x14ac:dyDescent="0.3">
      <c r="B2311">
        <v>2310</v>
      </c>
      <c r="C2311" s="5" t="s">
        <v>147</v>
      </c>
      <c r="D2311" s="5" t="s">
        <v>36</v>
      </c>
      <c r="E2311" s="13">
        <v>19486</v>
      </c>
      <c r="F2311" s="5" t="s">
        <v>61</v>
      </c>
      <c r="G2311" s="6">
        <v>71.619</v>
      </c>
      <c r="I2311" s="9">
        <f t="shared" si="36"/>
        <v>71.619</v>
      </c>
    </row>
    <row r="2312" spans="2:9" x14ac:dyDescent="0.3">
      <c r="B2312">
        <v>2311</v>
      </c>
      <c r="C2312" s="5" t="s">
        <v>147</v>
      </c>
      <c r="D2312" s="5" t="s">
        <v>36</v>
      </c>
      <c r="E2312" s="13">
        <v>19487</v>
      </c>
      <c r="F2312" s="5" t="s">
        <v>61</v>
      </c>
      <c r="G2312" s="6">
        <v>397.47</v>
      </c>
      <c r="I2312" s="9">
        <f t="shared" si="36"/>
        <v>397.47</v>
      </c>
    </row>
    <row r="2313" spans="2:9" x14ac:dyDescent="0.3">
      <c r="B2313">
        <v>2312</v>
      </c>
      <c r="C2313" s="5" t="s">
        <v>342</v>
      </c>
      <c r="D2313" s="5" t="s">
        <v>37</v>
      </c>
      <c r="E2313" s="13">
        <v>19488</v>
      </c>
      <c r="F2313" s="5" t="s">
        <v>61</v>
      </c>
      <c r="G2313" s="6">
        <v>312.13299999999998</v>
      </c>
      <c r="I2313" s="9">
        <f t="shared" si="36"/>
        <v>312.13299999999998</v>
      </c>
    </row>
    <row r="2314" spans="2:9" x14ac:dyDescent="0.3">
      <c r="B2314">
        <v>2313</v>
      </c>
      <c r="C2314" s="5" t="s">
        <v>147</v>
      </c>
      <c r="D2314" s="5" t="s">
        <v>36</v>
      </c>
      <c r="E2314" s="13">
        <v>19489</v>
      </c>
      <c r="F2314" s="5" t="s">
        <v>61</v>
      </c>
      <c r="G2314" s="6">
        <v>46.360999999999997</v>
      </c>
      <c r="I2314" s="9">
        <f t="shared" si="36"/>
        <v>46.360999999999997</v>
      </c>
    </row>
    <row r="2315" spans="2:9" x14ac:dyDescent="0.3">
      <c r="B2315">
        <v>2314</v>
      </c>
      <c r="C2315" s="5" t="s">
        <v>147</v>
      </c>
      <c r="D2315" s="5" t="s">
        <v>36</v>
      </c>
      <c r="E2315" s="13">
        <v>19490</v>
      </c>
      <c r="F2315" s="5" t="s">
        <v>61</v>
      </c>
      <c r="G2315" s="6">
        <v>289.41699999999997</v>
      </c>
      <c r="I2315" s="9">
        <f t="shared" si="36"/>
        <v>289.41699999999997</v>
      </c>
    </row>
    <row r="2316" spans="2:9" x14ac:dyDescent="0.3">
      <c r="B2316">
        <v>2315</v>
      </c>
      <c r="C2316" s="5" t="s">
        <v>157</v>
      </c>
      <c r="D2316" s="5" t="s">
        <v>50</v>
      </c>
      <c r="E2316" s="13">
        <v>19395</v>
      </c>
      <c r="F2316" s="5" t="s">
        <v>61</v>
      </c>
      <c r="G2316" s="6">
        <v>533.62599999999998</v>
      </c>
      <c r="I2316" s="9">
        <f t="shared" si="36"/>
        <v>533.62599999999998</v>
      </c>
    </row>
    <row r="2317" spans="2:9" x14ac:dyDescent="0.3">
      <c r="B2317">
        <v>2316</v>
      </c>
      <c r="C2317" s="5" t="s">
        <v>785</v>
      </c>
      <c r="D2317" s="5" t="s">
        <v>37</v>
      </c>
      <c r="E2317" s="13">
        <v>19396</v>
      </c>
      <c r="F2317" s="5" t="s">
        <v>61</v>
      </c>
      <c r="G2317" s="6">
        <v>310.904</v>
      </c>
      <c r="I2317" s="9">
        <f t="shared" si="36"/>
        <v>310.904</v>
      </c>
    </row>
    <row r="2318" spans="2:9" x14ac:dyDescent="0.3">
      <c r="B2318">
        <v>2317</v>
      </c>
      <c r="C2318" s="5" t="s">
        <v>774</v>
      </c>
      <c r="D2318" s="5" t="s">
        <v>123</v>
      </c>
      <c r="E2318" s="13">
        <v>19397</v>
      </c>
      <c r="F2318" s="5" t="s">
        <v>61</v>
      </c>
      <c r="G2318" s="6">
        <v>343.48099999999999</v>
      </c>
      <c r="I2318" s="9">
        <f t="shared" si="36"/>
        <v>343.48099999999999</v>
      </c>
    </row>
    <row r="2319" spans="2:9" x14ac:dyDescent="0.3">
      <c r="B2319">
        <v>2318</v>
      </c>
      <c r="C2319" s="5" t="s">
        <v>825</v>
      </c>
      <c r="D2319" s="5" t="s">
        <v>36</v>
      </c>
      <c r="E2319" s="13">
        <v>19398</v>
      </c>
      <c r="F2319" s="5" t="s">
        <v>61</v>
      </c>
      <c r="G2319" s="6">
        <v>578.048</v>
      </c>
      <c r="I2319" s="9">
        <f t="shared" si="36"/>
        <v>578.048</v>
      </c>
    </row>
    <row r="2320" spans="2:9" x14ac:dyDescent="0.3">
      <c r="B2320">
        <v>2319</v>
      </c>
      <c r="C2320" s="5" t="s">
        <v>825</v>
      </c>
      <c r="D2320" s="5" t="s">
        <v>36</v>
      </c>
      <c r="E2320" s="13">
        <v>19399</v>
      </c>
      <c r="F2320" s="5" t="s">
        <v>61</v>
      </c>
      <c r="G2320" s="6">
        <v>22.05</v>
      </c>
      <c r="I2320" s="9">
        <f t="shared" si="36"/>
        <v>22.05</v>
      </c>
    </row>
    <row r="2321" spans="2:9" x14ac:dyDescent="0.3">
      <c r="B2321">
        <v>2320</v>
      </c>
      <c r="C2321" s="5" t="s">
        <v>825</v>
      </c>
      <c r="D2321" s="5" t="s">
        <v>36</v>
      </c>
      <c r="E2321" s="13">
        <v>19400</v>
      </c>
      <c r="F2321" s="5" t="s">
        <v>61</v>
      </c>
      <c r="G2321" s="6">
        <v>788.44600000000003</v>
      </c>
      <c r="I2321" s="9">
        <f t="shared" si="36"/>
        <v>788.44600000000003</v>
      </c>
    </row>
    <row r="2322" spans="2:9" x14ac:dyDescent="0.3">
      <c r="B2322">
        <v>2321</v>
      </c>
      <c r="C2322" s="5" t="s">
        <v>825</v>
      </c>
      <c r="D2322" s="5" t="s">
        <v>193</v>
      </c>
      <c r="E2322" s="13">
        <v>19401</v>
      </c>
      <c r="F2322" s="5" t="s">
        <v>61</v>
      </c>
      <c r="G2322" s="6">
        <v>208.81800000000001</v>
      </c>
      <c r="I2322" s="9">
        <f t="shared" si="36"/>
        <v>208.81800000000001</v>
      </c>
    </row>
    <row r="2323" spans="2:9" x14ac:dyDescent="0.3">
      <c r="B2323">
        <v>2322</v>
      </c>
      <c r="C2323" s="5" t="s">
        <v>785</v>
      </c>
      <c r="D2323" s="5" t="s">
        <v>37</v>
      </c>
      <c r="E2323" s="13">
        <v>19402</v>
      </c>
      <c r="F2323" s="5" t="s">
        <v>61</v>
      </c>
      <c r="G2323" s="6">
        <v>342.98700000000002</v>
      </c>
      <c r="I2323" s="9">
        <f t="shared" si="36"/>
        <v>342.98700000000002</v>
      </c>
    </row>
    <row r="2324" spans="2:9" x14ac:dyDescent="0.3">
      <c r="B2324">
        <v>2323</v>
      </c>
      <c r="C2324" s="5" t="s">
        <v>774</v>
      </c>
      <c r="D2324" s="5" t="s">
        <v>123</v>
      </c>
      <c r="E2324" s="13">
        <v>19403</v>
      </c>
      <c r="F2324" s="5" t="s">
        <v>61</v>
      </c>
      <c r="G2324" s="6">
        <v>323.92099999999999</v>
      </c>
      <c r="I2324" s="9">
        <f t="shared" si="36"/>
        <v>323.92099999999999</v>
      </c>
    </row>
    <row r="2325" spans="2:9" x14ac:dyDescent="0.3">
      <c r="B2325">
        <v>2324</v>
      </c>
      <c r="C2325" s="5" t="s">
        <v>239</v>
      </c>
      <c r="D2325" s="5" t="s">
        <v>36</v>
      </c>
      <c r="E2325" s="13">
        <v>19404</v>
      </c>
      <c r="F2325" s="5" t="s">
        <v>61</v>
      </c>
      <c r="G2325" s="6">
        <v>593.82500000000005</v>
      </c>
      <c r="I2325" s="9">
        <f t="shared" si="36"/>
        <v>593.82500000000005</v>
      </c>
    </row>
    <row r="2326" spans="2:9" x14ac:dyDescent="0.3">
      <c r="B2326">
        <v>2325</v>
      </c>
      <c r="C2326" s="5" t="s">
        <v>239</v>
      </c>
      <c r="D2326" s="5" t="s">
        <v>36</v>
      </c>
      <c r="E2326" s="13">
        <v>19405</v>
      </c>
      <c r="F2326" s="5" t="s">
        <v>61</v>
      </c>
      <c r="G2326" s="6">
        <v>364.91899999999998</v>
      </c>
      <c r="I2326" s="9">
        <f t="shared" si="36"/>
        <v>364.91899999999998</v>
      </c>
    </row>
    <row r="2327" spans="2:9" x14ac:dyDescent="0.3">
      <c r="B2327">
        <v>2326</v>
      </c>
      <c r="C2327" s="5" t="s">
        <v>354</v>
      </c>
      <c r="D2327" s="5" t="s">
        <v>50</v>
      </c>
      <c r="E2327" s="13">
        <v>19406</v>
      </c>
      <c r="F2327" s="5" t="s">
        <v>61</v>
      </c>
      <c r="G2327" s="6">
        <v>77.379000000000005</v>
      </c>
      <c r="I2327" s="9">
        <f t="shared" si="36"/>
        <v>77.379000000000005</v>
      </c>
    </row>
    <row r="2328" spans="2:9" x14ac:dyDescent="0.3">
      <c r="B2328">
        <v>2327</v>
      </c>
      <c r="C2328" s="5" t="s">
        <v>826</v>
      </c>
      <c r="D2328" s="5" t="s">
        <v>36</v>
      </c>
      <c r="E2328" s="13">
        <v>19407</v>
      </c>
      <c r="F2328" s="5" t="s">
        <v>61</v>
      </c>
      <c r="G2328" s="6">
        <v>1288.0899999999999</v>
      </c>
      <c r="I2328" s="9">
        <f t="shared" si="36"/>
        <v>1288.0899999999999</v>
      </c>
    </row>
    <row r="2329" spans="2:9" x14ac:dyDescent="0.3">
      <c r="B2329">
        <v>2328</v>
      </c>
      <c r="C2329" s="5" t="s">
        <v>826</v>
      </c>
      <c r="D2329" s="5" t="s">
        <v>36</v>
      </c>
      <c r="E2329" s="13">
        <v>19408</v>
      </c>
      <c r="F2329" s="5" t="s">
        <v>61</v>
      </c>
      <c r="G2329" s="6">
        <v>412.38600000000002</v>
      </c>
      <c r="I2329" s="9">
        <f t="shared" si="36"/>
        <v>412.38600000000002</v>
      </c>
    </row>
    <row r="2330" spans="2:9" x14ac:dyDescent="0.3">
      <c r="B2330">
        <v>2329</v>
      </c>
      <c r="C2330" s="5" t="s">
        <v>785</v>
      </c>
      <c r="D2330" s="5" t="s">
        <v>37</v>
      </c>
      <c r="E2330" s="13">
        <v>19409</v>
      </c>
      <c r="F2330" s="5" t="s">
        <v>61</v>
      </c>
      <c r="G2330" s="6">
        <v>316.346</v>
      </c>
      <c r="I2330" s="9">
        <f t="shared" si="36"/>
        <v>316.346</v>
      </c>
    </row>
    <row r="2331" spans="2:9" x14ac:dyDescent="0.3">
      <c r="B2331">
        <v>2330</v>
      </c>
      <c r="C2331" s="5" t="s">
        <v>826</v>
      </c>
      <c r="D2331" s="5" t="s">
        <v>36</v>
      </c>
      <c r="E2331" s="13">
        <v>19410</v>
      </c>
      <c r="F2331" s="5" t="s">
        <v>61</v>
      </c>
      <c r="G2331" s="6">
        <v>55.856000000000002</v>
      </c>
      <c r="I2331" s="9">
        <f t="shared" si="36"/>
        <v>55.856000000000002</v>
      </c>
    </row>
    <row r="2332" spans="2:9" x14ac:dyDescent="0.3">
      <c r="B2332">
        <v>2331</v>
      </c>
      <c r="C2332" s="5" t="s">
        <v>228</v>
      </c>
      <c r="D2332" s="5" t="s">
        <v>36</v>
      </c>
      <c r="E2332" s="13">
        <v>19411</v>
      </c>
      <c r="F2332" s="5" t="s">
        <v>61</v>
      </c>
      <c r="G2332" s="6">
        <v>248.57900000000001</v>
      </c>
      <c r="I2332" s="9">
        <f t="shared" si="36"/>
        <v>248.57900000000001</v>
      </c>
    </row>
    <row r="2333" spans="2:9" x14ac:dyDescent="0.3">
      <c r="B2333">
        <v>2332</v>
      </c>
      <c r="C2333" s="5" t="s">
        <v>248</v>
      </c>
      <c r="D2333" s="5" t="s">
        <v>36</v>
      </c>
      <c r="E2333" s="13">
        <v>19432</v>
      </c>
      <c r="F2333" s="5" t="s">
        <v>61</v>
      </c>
      <c r="G2333" s="6">
        <v>463.053</v>
      </c>
      <c r="I2333" s="9">
        <f t="shared" si="36"/>
        <v>463.053</v>
      </c>
    </row>
    <row r="2334" spans="2:9" x14ac:dyDescent="0.3">
      <c r="B2334">
        <v>2333</v>
      </c>
      <c r="C2334" s="5" t="s">
        <v>512</v>
      </c>
      <c r="D2334" s="5" t="s">
        <v>37</v>
      </c>
      <c r="E2334" s="13">
        <v>19433</v>
      </c>
      <c r="F2334" s="5" t="s">
        <v>61</v>
      </c>
      <c r="G2334" s="6">
        <v>282.79000000000002</v>
      </c>
      <c r="I2334" s="9">
        <f t="shared" si="36"/>
        <v>282.79000000000002</v>
      </c>
    </row>
    <row r="2335" spans="2:9" x14ac:dyDescent="0.3">
      <c r="B2335">
        <v>2334</v>
      </c>
      <c r="C2335" s="5" t="s">
        <v>779</v>
      </c>
      <c r="D2335" s="5" t="s">
        <v>37</v>
      </c>
      <c r="E2335" s="13">
        <v>19434</v>
      </c>
      <c r="F2335" s="5" t="s">
        <v>61</v>
      </c>
      <c r="G2335" s="6">
        <v>406.012</v>
      </c>
      <c r="I2335" s="9">
        <f t="shared" si="36"/>
        <v>406.012</v>
      </c>
    </row>
    <row r="2336" spans="2:9" x14ac:dyDescent="0.3">
      <c r="B2336">
        <v>2335</v>
      </c>
      <c r="C2336" s="5" t="s">
        <v>778</v>
      </c>
      <c r="D2336" s="5" t="s">
        <v>37</v>
      </c>
      <c r="E2336" s="13">
        <v>19435</v>
      </c>
      <c r="F2336" s="5" t="s">
        <v>61</v>
      </c>
      <c r="G2336" s="6">
        <v>419.23200000000003</v>
      </c>
      <c r="I2336" s="9">
        <f t="shared" si="36"/>
        <v>419.23200000000003</v>
      </c>
    </row>
    <row r="2337" spans="2:9" x14ac:dyDescent="0.3">
      <c r="B2337">
        <v>2336</v>
      </c>
      <c r="C2337" s="5" t="s">
        <v>248</v>
      </c>
      <c r="D2337" s="5" t="s">
        <v>36</v>
      </c>
      <c r="E2337" s="13">
        <v>19436</v>
      </c>
      <c r="F2337" s="5" t="s">
        <v>61</v>
      </c>
      <c r="G2337" s="6">
        <v>251.45599999999999</v>
      </c>
      <c r="I2337" s="9">
        <f t="shared" si="36"/>
        <v>251.45599999999999</v>
      </c>
    </row>
    <row r="2338" spans="2:9" x14ac:dyDescent="0.3">
      <c r="B2338">
        <v>2337</v>
      </c>
      <c r="C2338" s="5" t="s">
        <v>827</v>
      </c>
      <c r="D2338" s="5" t="s">
        <v>36</v>
      </c>
      <c r="E2338" s="13">
        <v>19658</v>
      </c>
      <c r="F2338" s="5" t="s">
        <v>61</v>
      </c>
      <c r="G2338" s="6">
        <v>406.40800000000002</v>
      </c>
      <c r="I2338" s="9">
        <f t="shared" si="36"/>
        <v>406.40800000000002</v>
      </c>
    </row>
    <row r="2339" spans="2:9" x14ac:dyDescent="0.3">
      <c r="B2339">
        <v>2338</v>
      </c>
      <c r="C2339" s="5" t="s">
        <v>828</v>
      </c>
      <c r="D2339" s="5" t="s">
        <v>14</v>
      </c>
      <c r="E2339" s="13">
        <v>19659</v>
      </c>
      <c r="F2339" s="5" t="s">
        <v>61</v>
      </c>
      <c r="G2339" s="6">
        <v>585.56700000000001</v>
      </c>
      <c r="I2339" s="9">
        <f t="shared" si="36"/>
        <v>585.56700000000001</v>
      </c>
    </row>
    <row r="2340" spans="2:9" x14ac:dyDescent="0.3">
      <c r="B2340">
        <v>2339</v>
      </c>
      <c r="C2340" s="5" t="s">
        <v>829</v>
      </c>
      <c r="D2340" s="5" t="s">
        <v>36</v>
      </c>
      <c r="E2340" s="13">
        <v>19660</v>
      </c>
      <c r="F2340" s="5" t="s">
        <v>61</v>
      </c>
      <c r="G2340" s="6">
        <v>493.88</v>
      </c>
      <c r="I2340" s="9">
        <f t="shared" si="36"/>
        <v>493.88</v>
      </c>
    </row>
    <row r="2341" spans="2:9" x14ac:dyDescent="0.3">
      <c r="B2341">
        <v>2340</v>
      </c>
      <c r="C2341" s="5" t="s">
        <v>827</v>
      </c>
      <c r="D2341" s="5" t="s">
        <v>36</v>
      </c>
      <c r="E2341" s="13">
        <v>19661</v>
      </c>
      <c r="F2341" s="5" t="s">
        <v>61</v>
      </c>
      <c r="G2341" s="6">
        <v>261.29000000000002</v>
      </c>
      <c r="I2341" s="9">
        <f t="shared" si="36"/>
        <v>261.29000000000002</v>
      </c>
    </row>
    <row r="2342" spans="2:9" x14ac:dyDescent="0.3">
      <c r="B2342">
        <v>2341</v>
      </c>
      <c r="C2342" s="5" t="s">
        <v>830</v>
      </c>
      <c r="D2342" s="5" t="s">
        <v>14</v>
      </c>
      <c r="E2342" s="13">
        <v>19662</v>
      </c>
      <c r="F2342" s="5" t="s">
        <v>61</v>
      </c>
      <c r="G2342" s="6">
        <v>664.197</v>
      </c>
      <c r="I2342" s="9">
        <f t="shared" si="36"/>
        <v>664.197</v>
      </c>
    </row>
    <row r="2343" spans="2:9" x14ac:dyDescent="0.3">
      <c r="B2343">
        <v>2342</v>
      </c>
      <c r="C2343" s="5" t="s">
        <v>786</v>
      </c>
      <c r="D2343" s="5" t="s">
        <v>50</v>
      </c>
      <c r="E2343" s="13">
        <v>19663</v>
      </c>
      <c r="F2343" s="5" t="s">
        <v>61</v>
      </c>
      <c r="G2343" s="6">
        <v>946.19</v>
      </c>
      <c r="I2343" s="9">
        <f t="shared" si="36"/>
        <v>946.19</v>
      </c>
    </row>
    <row r="2344" spans="2:9" x14ac:dyDescent="0.3">
      <c r="B2344">
        <v>2343</v>
      </c>
      <c r="C2344" s="5" t="s">
        <v>827</v>
      </c>
      <c r="D2344" s="5" t="s">
        <v>36</v>
      </c>
      <c r="E2344" s="13">
        <v>19664</v>
      </c>
      <c r="F2344" s="5" t="s">
        <v>61</v>
      </c>
      <c r="G2344" s="6">
        <v>237.00299999999999</v>
      </c>
      <c r="I2344" s="9">
        <f t="shared" si="36"/>
        <v>237.00299999999999</v>
      </c>
    </row>
    <row r="2345" spans="2:9" x14ac:dyDescent="0.3">
      <c r="B2345">
        <v>2344</v>
      </c>
      <c r="C2345" s="5" t="s">
        <v>828</v>
      </c>
      <c r="D2345" s="5" t="s">
        <v>14</v>
      </c>
      <c r="E2345" s="13">
        <v>19665</v>
      </c>
      <c r="F2345" s="5" t="s">
        <v>61</v>
      </c>
      <c r="G2345" s="6">
        <v>606.428</v>
      </c>
      <c r="I2345" s="9">
        <f t="shared" si="36"/>
        <v>606.428</v>
      </c>
    </row>
    <row r="2346" spans="2:9" x14ac:dyDescent="0.3">
      <c r="B2346">
        <v>2345</v>
      </c>
      <c r="C2346" s="5" t="s">
        <v>827</v>
      </c>
      <c r="D2346" s="5" t="s">
        <v>36</v>
      </c>
      <c r="E2346" s="13">
        <v>19666</v>
      </c>
      <c r="F2346" s="5" t="s">
        <v>61</v>
      </c>
      <c r="G2346" s="6">
        <v>388.93099999999998</v>
      </c>
      <c r="I2346" s="9">
        <f t="shared" si="36"/>
        <v>388.93099999999998</v>
      </c>
    </row>
    <row r="2347" spans="2:9" x14ac:dyDescent="0.3">
      <c r="B2347">
        <v>2346</v>
      </c>
      <c r="C2347" s="5" t="s">
        <v>831</v>
      </c>
      <c r="D2347" s="5" t="s">
        <v>138</v>
      </c>
      <c r="E2347" s="13">
        <v>19667</v>
      </c>
      <c r="F2347" s="5" t="s">
        <v>61</v>
      </c>
      <c r="G2347" s="6">
        <v>304.41899999999998</v>
      </c>
      <c r="I2347" s="9">
        <f t="shared" si="36"/>
        <v>304.41899999999998</v>
      </c>
    </row>
    <row r="2348" spans="2:9" x14ac:dyDescent="0.3">
      <c r="B2348">
        <v>2347</v>
      </c>
      <c r="C2348" s="5" t="s">
        <v>832</v>
      </c>
      <c r="D2348" s="5" t="s">
        <v>138</v>
      </c>
      <c r="E2348" s="13">
        <v>19668</v>
      </c>
      <c r="F2348" s="5" t="s">
        <v>61</v>
      </c>
      <c r="G2348" s="6">
        <v>605.96100000000001</v>
      </c>
      <c r="I2348" s="9">
        <f t="shared" si="36"/>
        <v>605.96100000000001</v>
      </c>
    </row>
    <row r="2349" spans="2:9" x14ac:dyDescent="0.3">
      <c r="B2349">
        <v>2348</v>
      </c>
      <c r="C2349" s="5" t="s">
        <v>831</v>
      </c>
      <c r="D2349" s="5" t="s">
        <v>138</v>
      </c>
      <c r="E2349" s="13">
        <v>19669</v>
      </c>
      <c r="F2349" s="5" t="s">
        <v>61</v>
      </c>
      <c r="G2349" s="6">
        <v>272.76799999999997</v>
      </c>
      <c r="I2349" s="9">
        <f t="shared" si="36"/>
        <v>272.76799999999997</v>
      </c>
    </row>
    <row r="2350" spans="2:9" x14ac:dyDescent="0.3">
      <c r="B2350">
        <v>2349</v>
      </c>
      <c r="C2350" s="5" t="s">
        <v>833</v>
      </c>
      <c r="D2350" s="5" t="s">
        <v>50</v>
      </c>
      <c r="E2350" s="13">
        <v>19670</v>
      </c>
      <c r="F2350" s="5" t="s">
        <v>61</v>
      </c>
      <c r="G2350" s="6">
        <v>1854.75</v>
      </c>
      <c r="I2350" s="9">
        <f t="shared" si="36"/>
        <v>1854.75</v>
      </c>
    </row>
    <row r="2351" spans="2:9" x14ac:dyDescent="0.3">
      <c r="B2351">
        <v>2350</v>
      </c>
      <c r="C2351" s="5" t="s">
        <v>154</v>
      </c>
      <c r="D2351" s="5" t="s">
        <v>50</v>
      </c>
      <c r="E2351" s="13">
        <v>19536</v>
      </c>
      <c r="F2351" s="5" t="s">
        <v>61</v>
      </c>
      <c r="G2351" s="6">
        <v>195.023</v>
      </c>
      <c r="I2351" s="9">
        <f t="shared" si="36"/>
        <v>195.023</v>
      </c>
    </row>
    <row r="2352" spans="2:9" x14ac:dyDescent="0.3">
      <c r="B2352">
        <v>2351</v>
      </c>
      <c r="C2352" s="5" t="s">
        <v>790</v>
      </c>
      <c r="D2352" s="5" t="s">
        <v>36</v>
      </c>
      <c r="E2352" s="13">
        <v>19537</v>
      </c>
      <c r="F2352" s="5" t="s">
        <v>61</v>
      </c>
      <c r="G2352" s="6">
        <v>129.25800000000001</v>
      </c>
      <c r="I2352" s="9">
        <f t="shared" si="36"/>
        <v>129.25800000000001</v>
      </c>
    </row>
    <row r="2353" spans="2:9" x14ac:dyDescent="0.3">
      <c r="B2353">
        <v>2352</v>
      </c>
      <c r="C2353" s="5" t="s">
        <v>790</v>
      </c>
      <c r="D2353" s="5" t="s">
        <v>123</v>
      </c>
      <c r="E2353" s="13">
        <v>19538</v>
      </c>
      <c r="F2353" s="5" t="s">
        <v>61</v>
      </c>
      <c r="G2353" s="6">
        <v>105.48699999999999</v>
      </c>
      <c r="I2353" s="9">
        <f t="shared" si="36"/>
        <v>105.48699999999999</v>
      </c>
    </row>
    <row r="2354" spans="2:9" x14ac:dyDescent="0.3">
      <c r="B2354">
        <v>2353</v>
      </c>
      <c r="C2354" s="5" t="s">
        <v>790</v>
      </c>
      <c r="D2354" s="5" t="s">
        <v>36</v>
      </c>
      <c r="E2354" s="13">
        <v>19539</v>
      </c>
      <c r="F2354" s="5" t="s">
        <v>61</v>
      </c>
      <c r="G2354" s="6">
        <v>19.856000000000002</v>
      </c>
      <c r="I2354" s="9">
        <f t="shared" si="36"/>
        <v>19.856000000000002</v>
      </c>
    </row>
    <row r="2355" spans="2:9" x14ac:dyDescent="0.3">
      <c r="B2355">
        <v>2354</v>
      </c>
      <c r="C2355" s="5" t="s">
        <v>790</v>
      </c>
      <c r="D2355" s="5" t="s">
        <v>36</v>
      </c>
      <c r="E2355" s="13">
        <v>19540</v>
      </c>
      <c r="F2355" s="5" t="s">
        <v>61</v>
      </c>
      <c r="G2355" s="6">
        <v>320.76</v>
      </c>
      <c r="I2355" s="9">
        <f t="shared" si="36"/>
        <v>320.76</v>
      </c>
    </row>
    <row r="2356" spans="2:9" x14ac:dyDescent="0.3">
      <c r="B2356">
        <v>2355</v>
      </c>
      <c r="C2356" s="5" t="s">
        <v>834</v>
      </c>
      <c r="D2356" s="5" t="s">
        <v>14</v>
      </c>
      <c r="E2356" s="13">
        <v>19541</v>
      </c>
      <c r="F2356" s="5" t="s">
        <v>61</v>
      </c>
      <c r="G2356" s="6">
        <v>156.816</v>
      </c>
      <c r="I2356" s="9">
        <f t="shared" si="36"/>
        <v>156.816</v>
      </c>
    </row>
    <row r="2357" spans="2:9" x14ac:dyDescent="0.3">
      <c r="B2357">
        <v>2356</v>
      </c>
      <c r="C2357" s="5" t="s">
        <v>337</v>
      </c>
      <c r="D2357" s="5" t="s">
        <v>37</v>
      </c>
      <c r="E2357" s="13">
        <v>19542</v>
      </c>
      <c r="F2357" s="5" t="s">
        <v>61</v>
      </c>
      <c r="G2357" s="6">
        <v>166.93</v>
      </c>
      <c r="I2357" s="9">
        <f t="shared" si="36"/>
        <v>166.93</v>
      </c>
    </row>
    <row r="2358" spans="2:9" x14ac:dyDescent="0.3">
      <c r="B2358">
        <v>2357</v>
      </c>
      <c r="C2358" s="5" t="s">
        <v>835</v>
      </c>
      <c r="D2358" s="5" t="s">
        <v>37</v>
      </c>
      <c r="E2358" s="13">
        <v>19543</v>
      </c>
      <c r="F2358" s="5" t="s">
        <v>61</v>
      </c>
      <c r="G2358" s="6">
        <v>716.54399999999998</v>
      </c>
      <c r="I2358" s="9">
        <f t="shared" si="36"/>
        <v>716.54399999999998</v>
      </c>
    </row>
    <row r="2359" spans="2:9" x14ac:dyDescent="0.3">
      <c r="B2359">
        <v>2358</v>
      </c>
      <c r="C2359" s="5" t="s">
        <v>61</v>
      </c>
      <c r="D2359" s="5" t="s">
        <v>36</v>
      </c>
      <c r="E2359" s="13">
        <v>19544</v>
      </c>
      <c r="F2359" s="5" t="s">
        <v>61</v>
      </c>
      <c r="G2359" s="6">
        <v>429.94</v>
      </c>
      <c r="I2359" s="9">
        <f t="shared" si="36"/>
        <v>429.94</v>
      </c>
    </row>
    <row r="2360" spans="2:9" x14ac:dyDescent="0.3">
      <c r="B2360">
        <v>2359</v>
      </c>
      <c r="C2360" s="5" t="s">
        <v>61</v>
      </c>
      <c r="D2360" s="5" t="s">
        <v>36</v>
      </c>
      <c r="E2360" s="13">
        <v>19545</v>
      </c>
      <c r="F2360" s="5" t="s">
        <v>61</v>
      </c>
      <c r="G2360" s="6">
        <v>297.24200000000002</v>
      </c>
      <c r="I2360" s="9">
        <f t="shared" si="36"/>
        <v>297.24200000000002</v>
      </c>
    </row>
    <row r="2361" spans="2:9" x14ac:dyDescent="0.3">
      <c r="B2361">
        <v>2360</v>
      </c>
      <c r="C2361" s="5" t="s">
        <v>61</v>
      </c>
      <c r="D2361" s="5" t="s">
        <v>88</v>
      </c>
      <c r="E2361" s="13">
        <v>19546</v>
      </c>
      <c r="F2361" s="5" t="s">
        <v>61</v>
      </c>
      <c r="G2361" s="6">
        <v>218.16900000000001</v>
      </c>
      <c r="I2361" s="9">
        <f t="shared" si="36"/>
        <v>218.16900000000001</v>
      </c>
    </row>
    <row r="2362" spans="2:9" x14ac:dyDescent="0.3">
      <c r="B2362">
        <v>2361</v>
      </c>
      <c r="C2362" s="5" t="s">
        <v>61</v>
      </c>
      <c r="D2362" s="5" t="s">
        <v>88</v>
      </c>
      <c r="E2362" s="13">
        <v>19547</v>
      </c>
      <c r="F2362" s="5" t="s">
        <v>61</v>
      </c>
      <c r="G2362" s="6">
        <v>470.05399999999997</v>
      </c>
      <c r="I2362" s="9">
        <f t="shared" si="36"/>
        <v>470.05399999999997</v>
      </c>
    </row>
    <row r="2363" spans="2:9" x14ac:dyDescent="0.3">
      <c r="B2363">
        <v>2362</v>
      </c>
      <c r="C2363" s="5" t="s">
        <v>836</v>
      </c>
      <c r="D2363" s="5" t="s">
        <v>88</v>
      </c>
      <c r="E2363" s="13">
        <v>19548</v>
      </c>
      <c r="F2363" s="5" t="s">
        <v>61</v>
      </c>
      <c r="G2363" s="6">
        <v>427.76799999999997</v>
      </c>
      <c r="I2363" s="9">
        <f t="shared" si="36"/>
        <v>427.76799999999997</v>
      </c>
    </row>
    <row r="2364" spans="2:9" x14ac:dyDescent="0.3">
      <c r="B2364">
        <v>2363</v>
      </c>
      <c r="C2364" s="5" t="s">
        <v>744</v>
      </c>
      <c r="D2364" s="5" t="s">
        <v>14</v>
      </c>
      <c r="E2364" s="13">
        <v>19549</v>
      </c>
      <c r="F2364" s="5" t="s">
        <v>61</v>
      </c>
      <c r="G2364" s="6">
        <v>474.29</v>
      </c>
      <c r="I2364" s="9">
        <f t="shared" si="36"/>
        <v>474.29</v>
      </c>
    </row>
    <row r="2365" spans="2:9" x14ac:dyDescent="0.3">
      <c r="B2365">
        <v>2364</v>
      </c>
      <c r="C2365" s="5" t="s">
        <v>825</v>
      </c>
      <c r="D2365" s="5" t="s">
        <v>36</v>
      </c>
      <c r="E2365" s="13">
        <v>19550</v>
      </c>
      <c r="F2365" s="5" t="s">
        <v>61</v>
      </c>
      <c r="G2365" s="6">
        <v>683.09699999999998</v>
      </c>
      <c r="I2365" s="9">
        <f t="shared" si="36"/>
        <v>683.09699999999998</v>
      </c>
    </row>
    <row r="2366" spans="2:9" x14ac:dyDescent="0.3">
      <c r="B2366">
        <v>2365</v>
      </c>
      <c r="C2366" s="5" t="s">
        <v>825</v>
      </c>
      <c r="D2366" s="5" t="s">
        <v>36</v>
      </c>
      <c r="E2366" s="13">
        <v>19551</v>
      </c>
      <c r="F2366" s="5" t="s">
        <v>61</v>
      </c>
      <c r="G2366" s="6">
        <v>602.28499999999997</v>
      </c>
      <c r="I2366" s="9">
        <f t="shared" si="36"/>
        <v>602.28499999999997</v>
      </c>
    </row>
    <row r="2367" spans="2:9" x14ac:dyDescent="0.3">
      <c r="B2367">
        <v>2366</v>
      </c>
      <c r="C2367" s="5" t="s">
        <v>775</v>
      </c>
      <c r="D2367" s="5" t="s">
        <v>37</v>
      </c>
      <c r="E2367" s="13">
        <v>19552</v>
      </c>
      <c r="F2367" s="5" t="s">
        <v>61</v>
      </c>
      <c r="G2367" s="6">
        <v>498.13600000000002</v>
      </c>
      <c r="I2367" s="9">
        <f t="shared" si="36"/>
        <v>498.13600000000002</v>
      </c>
    </row>
    <row r="2368" spans="2:9" x14ac:dyDescent="0.3">
      <c r="B2368">
        <v>2367</v>
      </c>
      <c r="C2368" s="5" t="s">
        <v>342</v>
      </c>
      <c r="D2368" s="5" t="s">
        <v>37</v>
      </c>
      <c r="E2368" s="13">
        <v>19553</v>
      </c>
      <c r="F2368" s="5" t="s">
        <v>61</v>
      </c>
      <c r="G2368" s="6">
        <v>321.96899999999999</v>
      </c>
      <c r="I2368" s="9">
        <f t="shared" si="36"/>
        <v>321.96899999999999</v>
      </c>
    </row>
    <row r="2369" spans="2:9" x14ac:dyDescent="0.3">
      <c r="B2369">
        <v>2368</v>
      </c>
      <c r="C2369" s="5" t="s">
        <v>291</v>
      </c>
      <c r="D2369" s="5" t="s">
        <v>36</v>
      </c>
      <c r="E2369" s="13">
        <v>19554</v>
      </c>
      <c r="F2369" s="5" t="s">
        <v>61</v>
      </c>
      <c r="G2369" s="6">
        <v>183.35400000000001</v>
      </c>
      <c r="I2369" s="9">
        <f t="shared" si="36"/>
        <v>183.35400000000001</v>
      </c>
    </row>
    <row r="2370" spans="2:9" x14ac:dyDescent="0.3">
      <c r="B2370">
        <v>2369</v>
      </c>
      <c r="C2370" s="5" t="s">
        <v>291</v>
      </c>
      <c r="D2370" s="5" t="s">
        <v>36</v>
      </c>
      <c r="E2370" s="13">
        <v>19555</v>
      </c>
      <c r="F2370" s="5" t="s">
        <v>61</v>
      </c>
      <c r="G2370" s="6">
        <v>307.73599999999999</v>
      </c>
      <c r="I2370" s="9">
        <f t="shared" ref="I2370:I2433" si="37">IF(F2370="MELBOURNE",G2370,0)</f>
        <v>307.73599999999999</v>
      </c>
    </row>
    <row r="2371" spans="2:9" x14ac:dyDescent="0.3">
      <c r="B2371">
        <v>2370</v>
      </c>
      <c r="C2371" s="5" t="s">
        <v>147</v>
      </c>
      <c r="D2371" s="5" t="s">
        <v>36</v>
      </c>
      <c r="E2371" s="13">
        <v>19556</v>
      </c>
      <c r="F2371" s="5" t="s">
        <v>61</v>
      </c>
      <c r="G2371" s="6">
        <v>236.44499999999999</v>
      </c>
      <c r="I2371" s="9">
        <f t="shared" si="37"/>
        <v>236.44499999999999</v>
      </c>
    </row>
    <row r="2372" spans="2:9" x14ac:dyDescent="0.3">
      <c r="B2372">
        <v>2371</v>
      </c>
      <c r="C2372" s="5" t="s">
        <v>354</v>
      </c>
      <c r="D2372" s="5" t="s">
        <v>50</v>
      </c>
      <c r="E2372" s="13">
        <v>19557</v>
      </c>
      <c r="F2372" s="5" t="s">
        <v>61</v>
      </c>
      <c r="G2372" s="6">
        <v>321.858</v>
      </c>
      <c r="I2372" s="9">
        <f t="shared" si="37"/>
        <v>321.858</v>
      </c>
    </row>
    <row r="2373" spans="2:9" x14ac:dyDescent="0.3">
      <c r="B2373">
        <v>2372</v>
      </c>
      <c r="C2373" s="5" t="s">
        <v>354</v>
      </c>
      <c r="D2373" s="5" t="s">
        <v>50</v>
      </c>
      <c r="E2373" s="13">
        <v>19558</v>
      </c>
      <c r="F2373" s="5" t="s">
        <v>61</v>
      </c>
      <c r="G2373" s="6">
        <v>227.06700000000001</v>
      </c>
      <c r="I2373" s="9">
        <f t="shared" si="37"/>
        <v>227.06700000000001</v>
      </c>
    </row>
    <row r="2374" spans="2:9" x14ac:dyDescent="0.3">
      <c r="B2374">
        <v>2373</v>
      </c>
      <c r="C2374" s="5" t="s">
        <v>515</v>
      </c>
      <c r="D2374" s="5" t="s">
        <v>50</v>
      </c>
      <c r="E2374" s="13">
        <v>19559</v>
      </c>
      <c r="F2374" s="5" t="s">
        <v>61</v>
      </c>
      <c r="G2374" s="6">
        <v>536.10299999999995</v>
      </c>
      <c r="I2374" s="9">
        <f t="shared" si="37"/>
        <v>536.10299999999995</v>
      </c>
    </row>
    <row r="2375" spans="2:9" x14ac:dyDescent="0.3">
      <c r="B2375">
        <v>2374</v>
      </c>
      <c r="C2375" s="5" t="s">
        <v>837</v>
      </c>
      <c r="D2375" s="5" t="s">
        <v>37</v>
      </c>
      <c r="E2375" s="13">
        <v>19560</v>
      </c>
      <c r="F2375" s="5" t="s">
        <v>61</v>
      </c>
      <c r="G2375" s="6">
        <v>180.946</v>
      </c>
      <c r="I2375" s="9">
        <f t="shared" si="37"/>
        <v>180.946</v>
      </c>
    </row>
    <row r="2376" spans="2:9" x14ac:dyDescent="0.3">
      <c r="B2376">
        <v>2375</v>
      </c>
      <c r="C2376" s="5" t="s">
        <v>228</v>
      </c>
      <c r="D2376" s="5" t="s">
        <v>36</v>
      </c>
      <c r="E2376" s="13">
        <v>19561</v>
      </c>
      <c r="F2376" s="5" t="s">
        <v>61</v>
      </c>
      <c r="G2376" s="6">
        <v>597.90700000000004</v>
      </c>
      <c r="I2376" s="9">
        <f t="shared" si="37"/>
        <v>597.90700000000004</v>
      </c>
    </row>
    <row r="2377" spans="2:9" x14ac:dyDescent="0.3">
      <c r="B2377">
        <v>2376</v>
      </c>
      <c r="C2377" s="5" t="s">
        <v>309</v>
      </c>
      <c r="D2377" s="5" t="s">
        <v>123</v>
      </c>
      <c r="E2377" s="13">
        <v>19562</v>
      </c>
      <c r="F2377" s="5" t="s">
        <v>61</v>
      </c>
      <c r="G2377" s="6">
        <v>742.40599999999995</v>
      </c>
      <c r="I2377" s="9">
        <f t="shared" si="37"/>
        <v>742.40599999999995</v>
      </c>
    </row>
    <row r="2378" spans="2:9" x14ac:dyDescent="0.3">
      <c r="B2378">
        <v>2377</v>
      </c>
      <c r="C2378" s="5" t="s">
        <v>354</v>
      </c>
      <c r="D2378" s="5" t="s">
        <v>50</v>
      </c>
      <c r="E2378" s="13">
        <v>19563</v>
      </c>
      <c r="F2378" s="5" t="s">
        <v>61</v>
      </c>
      <c r="G2378" s="6">
        <v>381.53</v>
      </c>
      <c r="I2378" s="9">
        <f t="shared" si="37"/>
        <v>381.53</v>
      </c>
    </row>
    <row r="2379" spans="2:9" x14ac:dyDescent="0.3">
      <c r="B2379">
        <v>2378</v>
      </c>
      <c r="C2379" s="5" t="s">
        <v>354</v>
      </c>
      <c r="D2379" s="5" t="s">
        <v>50</v>
      </c>
      <c r="E2379" s="13">
        <v>19564</v>
      </c>
      <c r="F2379" s="5" t="s">
        <v>61</v>
      </c>
      <c r="G2379" s="6">
        <v>305.78100000000001</v>
      </c>
      <c r="I2379" s="9">
        <f t="shared" si="37"/>
        <v>305.78100000000001</v>
      </c>
    </row>
    <row r="2380" spans="2:9" x14ac:dyDescent="0.3">
      <c r="B2380">
        <v>2379</v>
      </c>
      <c r="C2380" s="5" t="s">
        <v>248</v>
      </c>
      <c r="D2380" s="5" t="s">
        <v>36</v>
      </c>
      <c r="E2380" s="13">
        <v>19565</v>
      </c>
      <c r="F2380" s="5" t="s">
        <v>61</v>
      </c>
      <c r="G2380" s="6">
        <v>623.23400000000004</v>
      </c>
      <c r="I2380" s="9">
        <f t="shared" si="37"/>
        <v>623.23400000000004</v>
      </c>
    </row>
    <row r="2381" spans="2:9" x14ac:dyDescent="0.3">
      <c r="B2381">
        <v>2380</v>
      </c>
      <c r="C2381" s="5" t="s">
        <v>61</v>
      </c>
      <c r="D2381" s="5" t="s">
        <v>36</v>
      </c>
      <c r="E2381" s="13">
        <v>19566</v>
      </c>
      <c r="F2381" s="5" t="s">
        <v>61</v>
      </c>
      <c r="G2381" s="6">
        <v>326.36700000000002</v>
      </c>
      <c r="I2381" s="9">
        <f t="shared" si="37"/>
        <v>326.36700000000002</v>
      </c>
    </row>
    <row r="2382" spans="2:9" x14ac:dyDescent="0.3">
      <c r="B2382">
        <v>2381</v>
      </c>
      <c r="C2382" s="5" t="s">
        <v>342</v>
      </c>
      <c r="D2382" s="5" t="s">
        <v>37</v>
      </c>
      <c r="E2382" s="13">
        <v>19567</v>
      </c>
      <c r="F2382" s="5" t="s">
        <v>61</v>
      </c>
      <c r="G2382" s="6">
        <v>353.07799999999997</v>
      </c>
      <c r="I2382" s="9">
        <f t="shared" si="37"/>
        <v>353.07799999999997</v>
      </c>
    </row>
    <row r="2383" spans="2:9" x14ac:dyDescent="0.3">
      <c r="B2383">
        <v>2382</v>
      </c>
      <c r="C2383" s="5" t="s">
        <v>519</v>
      </c>
      <c r="D2383" s="5" t="s">
        <v>123</v>
      </c>
      <c r="E2383" s="13">
        <v>19568</v>
      </c>
      <c r="F2383" s="5" t="s">
        <v>61</v>
      </c>
      <c r="G2383" s="6">
        <v>395.31</v>
      </c>
      <c r="I2383" s="9">
        <f t="shared" si="37"/>
        <v>395.31</v>
      </c>
    </row>
    <row r="2384" spans="2:9" x14ac:dyDescent="0.3">
      <c r="B2384">
        <v>2383</v>
      </c>
      <c r="C2384" s="5" t="s">
        <v>291</v>
      </c>
      <c r="D2384" s="5" t="s">
        <v>36</v>
      </c>
      <c r="E2384" s="13">
        <v>19569</v>
      </c>
      <c r="F2384" s="5" t="s">
        <v>61</v>
      </c>
      <c r="G2384" s="6">
        <v>253.584</v>
      </c>
      <c r="I2384" s="9">
        <f t="shared" si="37"/>
        <v>253.584</v>
      </c>
    </row>
    <row r="2385" spans="2:9" x14ac:dyDescent="0.3">
      <c r="B2385">
        <v>2384</v>
      </c>
      <c r="C2385" s="5" t="s">
        <v>775</v>
      </c>
      <c r="D2385" s="5" t="s">
        <v>37</v>
      </c>
      <c r="E2385" s="13">
        <v>19570</v>
      </c>
      <c r="F2385" s="5" t="s">
        <v>61</v>
      </c>
      <c r="G2385" s="6">
        <v>331.28300000000002</v>
      </c>
      <c r="I2385" s="9">
        <f t="shared" si="37"/>
        <v>331.28300000000002</v>
      </c>
    </row>
    <row r="2386" spans="2:9" x14ac:dyDescent="0.3">
      <c r="B2386">
        <v>2385</v>
      </c>
      <c r="C2386" s="5" t="s">
        <v>774</v>
      </c>
      <c r="D2386" s="5" t="s">
        <v>123</v>
      </c>
      <c r="E2386" s="13">
        <v>19571</v>
      </c>
      <c r="F2386" s="5" t="s">
        <v>61</v>
      </c>
      <c r="G2386" s="6">
        <v>251.76300000000001</v>
      </c>
      <c r="I2386" s="9">
        <f t="shared" si="37"/>
        <v>251.76300000000001</v>
      </c>
    </row>
    <row r="2387" spans="2:9" x14ac:dyDescent="0.3">
      <c r="B2387">
        <v>2386</v>
      </c>
      <c r="C2387" s="5" t="s">
        <v>790</v>
      </c>
      <c r="D2387" s="5" t="s">
        <v>36</v>
      </c>
      <c r="E2387" s="13">
        <v>19572</v>
      </c>
      <c r="F2387" s="5" t="s">
        <v>61</v>
      </c>
      <c r="G2387" s="6">
        <v>517.79499999999996</v>
      </c>
      <c r="I2387" s="9">
        <f t="shared" si="37"/>
        <v>517.79499999999996</v>
      </c>
    </row>
    <row r="2388" spans="2:9" x14ac:dyDescent="0.3">
      <c r="B2388">
        <v>2387</v>
      </c>
      <c r="C2388" s="5" t="s">
        <v>228</v>
      </c>
      <c r="D2388" s="5" t="s">
        <v>36</v>
      </c>
      <c r="E2388" s="13">
        <v>19573</v>
      </c>
      <c r="F2388" s="5" t="s">
        <v>61</v>
      </c>
      <c r="G2388" s="6">
        <v>458.64299999999997</v>
      </c>
      <c r="I2388" s="9">
        <f t="shared" si="37"/>
        <v>458.64299999999997</v>
      </c>
    </row>
    <row r="2389" spans="2:9" x14ac:dyDescent="0.3">
      <c r="B2389">
        <v>2388</v>
      </c>
      <c r="C2389" s="5" t="s">
        <v>228</v>
      </c>
      <c r="D2389" s="5" t="s">
        <v>36</v>
      </c>
      <c r="E2389" s="13">
        <v>19574</v>
      </c>
      <c r="F2389" s="5" t="s">
        <v>61</v>
      </c>
      <c r="G2389" s="6">
        <v>391.21199999999999</v>
      </c>
      <c r="I2389" s="9">
        <f t="shared" si="37"/>
        <v>391.21199999999999</v>
      </c>
    </row>
    <row r="2390" spans="2:9" x14ac:dyDescent="0.3">
      <c r="B2390">
        <v>2389</v>
      </c>
      <c r="C2390" s="5" t="s">
        <v>309</v>
      </c>
      <c r="D2390" s="5" t="s">
        <v>88</v>
      </c>
      <c r="E2390" s="13">
        <v>19575</v>
      </c>
      <c r="F2390" s="5" t="s">
        <v>61</v>
      </c>
      <c r="G2390" s="6">
        <v>264.11500000000001</v>
      </c>
      <c r="I2390" s="9">
        <f t="shared" si="37"/>
        <v>264.11500000000001</v>
      </c>
    </row>
    <row r="2391" spans="2:9" x14ac:dyDescent="0.3">
      <c r="B2391">
        <v>2390</v>
      </c>
      <c r="C2391" s="5" t="s">
        <v>157</v>
      </c>
      <c r="D2391" s="5" t="s">
        <v>50</v>
      </c>
      <c r="E2391" s="13">
        <v>19576</v>
      </c>
      <c r="F2391" s="5" t="s">
        <v>61</v>
      </c>
      <c r="G2391" s="6">
        <v>306.565</v>
      </c>
      <c r="I2391" s="9">
        <f t="shared" si="37"/>
        <v>306.565</v>
      </c>
    </row>
    <row r="2392" spans="2:9" x14ac:dyDescent="0.3">
      <c r="B2392">
        <v>2391</v>
      </c>
      <c r="C2392" s="5" t="s">
        <v>157</v>
      </c>
      <c r="D2392" s="5" t="s">
        <v>50</v>
      </c>
      <c r="E2392" s="13">
        <v>19577</v>
      </c>
      <c r="F2392" s="5" t="s">
        <v>61</v>
      </c>
      <c r="G2392" s="6">
        <v>429.012</v>
      </c>
      <c r="I2392" s="9">
        <f t="shared" si="37"/>
        <v>429.012</v>
      </c>
    </row>
    <row r="2393" spans="2:9" x14ac:dyDescent="0.3">
      <c r="B2393">
        <v>2392</v>
      </c>
      <c r="C2393" s="5" t="s">
        <v>248</v>
      </c>
      <c r="D2393" s="5" t="s">
        <v>36</v>
      </c>
      <c r="E2393" s="13">
        <v>19578</v>
      </c>
      <c r="F2393" s="5" t="s">
        <v>61</v>
      </c>
      <c r="G2393" s="6">
        <v>476.28300000000002</v>
      </c>
      <c r="I2393" s="9">
        <f t="shared" si="37"/>
        <v>476.28300000000002</v>
      </c>
    </row>
    <row r="2394" spans="2:9" x14ac:dyDescent="0.3">
      <c r="B2394">
        <v>2393</v>
      </c>
      <c r="C2394" s="5" t="s">
        <v>790</v>
      </c>
      <c r="D2394" s="5" t="s">
        <v>36</v>
      </c>
      <c r="E2394" s="13">
        <v>19579</v>
      </c>
      <c r="F2394" s="5" t="s">
        <v>61</v>
      </c>
      <c r="G2394" s="6">
        <v>186.471</v>
      </c>
      <c r="I2394" s="9">
        <f t="shared" si="37"/>
        <v>186.471</v>
      </c>
    </row>
    <row r="2395" spans="2:9" x14ac:dyDescent="0.3">
      <c r="B2395">
        <v>2394</v>
      </c>
      <c r="C2395" s="5" t="s">
        <v>838</v>
      </c>
      <c r="D2395" s="5" t="s">
        <v>22</v>
      </c>
      <c r="E2395" s="13">
        <v>19580</v>
      </c>
      <c r="F2395" s="5" t="s">
        <v>61</v>
      </c>
      <c r="G2395" s="6">
        <v>1320.57</v>
      </c>
      <c r="I2395" s="9">
        <f t="shared" si="37"/>
        <v>1320.57</v>
      </c>
    </row>
    <row r="2396" spans="2:9" x14ac:dyDescent="0.3">
      <c r="B2396">
        <v>2395</v>
      </c>
      <c r="C2396" s="5" t="s">
        <v>512</v>
      </c>
      <c r="D2396" s="5" t="s">
        <v>37</v>
      </c>
      <c r="E2396" s="13">
        <v>19491</v>
      </c>
      <c r="F2396" s="5" t="s">
        <v>61</v>
      </c>
      <c r="G2396" s="6">
        <v>329.29300000000001</v>
      </c>
      <c r="I2396" s="9">
        <f t="shared" si="37"/>
        <v>329.29300000000001</v>
      </c>
    </row>
    <row r="2397" spans="2:9" x14ac:dyDescent="0.3">
      <c r="B2397">
        <v>2396</v>
      </c>
      <c r="C2397" s="5" t="s">
        <v>147</v>
      </c>
      <c r="D2397" s="5" t="s">
        <v>36</v>
      </c>
      <c r="E2397" s="13">
        <v>19492</v>
      </c>
      <c r="F2397" s="5" t="s">
        <v>61</v>
      </c>
      <c r="G2397" s="6">
        <v>191.71199999999999</v>
      </c>
      <c r="I2397" s="9">
        <f t="shared" si="37"/>
        <v>191.71199999999999</v>
      </c>
    </row>
    <row r="2398" spans="2:9" x14ac:dyDescent="0.3">
      <c r="B2398">
        <v>2397</v>
      </c>
      <c r="C2398" s="5" t="s">
        <v>147</v>
      </c>
      <c r="D2398" s="5" t="s">
        <v>36</v>
      </c>
      <c r="E2398" s="13">
        <v>19493</v>
      </c>
      <c r="F2398" s="5" t="s">
        <v>61</v>
      </c>
      <c r="G2398" s="6">
        <v>159.20500000000001</v>
      </c>
      <c r="I2398" s="9">
        <f t="shared" si="37"/>
        <v>159.20500000000001</v>
      </c>
    </row>
    <row r="2399" spans="2:9" x14ac:dyDescent="0.3">
      <c r="B2399">
        <v>2398</v>
      </c>
      <c r="C2399" s="5" t="s">
        <v>147</v>
      </c>
      <c r="D2399" s="5" t="s">
        <v>36</v>
      </c>
      <c r="E2399" s="13">
        <v>19494</v>
      </c>
      <c r="F2399" s="5" t="s">
        <v>61</v>
      </c>
      <c r="G2399" s="6">
        <v>356.07499999999999</v>
      </c>
      <c r="I2399" s="9">
        <f t="shared" si="37"/>
        <v>356.07499999999999</v>
      </c>
    </row>
    <row r="2400" spans="2:9" x14ac:dyDescent="0.3">
      <c r="B2400">
        <v>2399</v>
      </c>
      <c r="C2400" s="5" t="s">
        <v>771</v>
      </c>
      <c r="D2400" s="5" t="s">
        <v>37</v>
      </c>
      <c r="E2400" s="13">
        <v>19495</v>
      </c>
      <c r="F2400" s="5" t="s">
        <v>61</v>
      </c>
      <c r="G2400" s="6">
        <v>339.73200000000003</v>
      </c>
      <c r="I2400" s="9">
        <f t="shared" si="37"/>
        <v>339.73200000000003</v>
      </c>
    </row>
    <row r="2401" spans="2:9" x14ac:dyDescent="0.3">
      <c r="B2401">
        <v>2400</v>
      </c>
      <c r="C2401" s="5" t="s">
        <v>147</v>
      </c>
      <c r="D2401" s="5" t="s">
        <v>36</v>
      </c>
      <c r="E2401" s="13">
        <v>19496</v>
      </c>
      <c r="F2401" s="5" t="s">
        <v>61</v>
      </c>
      <c r="G2401" s="6">
        <v>76.31</v>
      </c>
      <c r="I2401" s="9">
        <f t="shared" si="37"/>
        <v>76.31</v>
      </c>
    </row>
    <row r="2402" spans="2:9" x14ac:dyDescent="0.3">
      <c r="B2402">
        <v>2401</v>
      </c>
      <c r="C2402" s="5" t="s">
        <v>772</v>
      </c>
      <c r="D2402" s="5" t="s">
        <v>37</v>
      </c>
      <c r="E2402" s="13">
        <v>19497</v>
      </c>
      <c r="F2402" s="5" t="s">
        <v>61</v>
      </c>
      <c r="G2402" s="6">
        <v>358.9</v>
      </c>
      <c r="I2402" s="9">
        <f t="shared" si="37"/>
        <v>358.9</v>
      </c>
    </row>
    <row r="2403" spans="2:9" x14ac:dyDescent="0.3">
      <c r="B2403">
        <v>2402</v>
      </c>
      <c r="C2403" s="5" t="s">
        <v>147</v>
      </c>
      <c r="D2403" s="5" t="s">
        <v>36</v>
      </c>
      <c r="E2403" s="13">
        <v>19498</v>
      </c>
      <c r="F2403" s="5" t="s">
        <v>61</v>
      </c>
      <c r="G2403" s="6">
        <v>571.34900000000005</v>
      </c>
      <c r="I2403" s="9">
        <f t="shared" si="37"/>
        <v>571.34900000000005</v>
      </c>
    </row>
    <row r="2404" spans="2:9" x14ac:dyDescent="0.3">
      <c r="B2404">
        <v>2403</v>
      </c>
      <c r="C2404" s="5" t="s">
        <v>147</v>
      </c>
      <c r="D2404" s="5" t="s">
        <v>36</v>
      </c>
      <c r="E2404" s="13">
        <v>19499</v>
      </c>
      <c r="F2404" s="5" t="s">
        <v>61</v>
      </c>
      <c r="G2404" s="6">
        <v>246.91800000000001</v>
      </c>
      <c r="I2404" s="9">
        <f t="shared" si="37"/>
        <v>246.91800000000001</v>
      </c>
    </row>
    <row r="2405" spans="2:9" x14ac:dyDescent="0.3">
      <c r="B2405">
        <v>2404</v>
      </c>
      <c r="C2405" s="5" t="s">
        <v>774</v>
      </c>
      <c r="D2405" s="5" t="s">
        <v>123</v>
      </c>
      <c r="E2405" s="13">
        <v>19500</v>
      </c>
      <c r="F2405" s="5" t="s">
        <v>61</v>
      </c>
      <c r="G2405" s="6">
        <v>348.05</v>
      </c>
      <c r="I2405" s="9">
        <f t="shared" si="37"/>
        <v>348.05</v>
      </c>
    </row>
    <row r="2406" spans="2:9" x14ac:dyDescent="0.3">
      <c r="B2406">
        <v>2405</v>
      </c>
      <c r="C2406" s="5" t="s">
        <v>147</v>
      </c>
      <c r="D2406" s="5" t="s">
        <v>36</v>
      </c>
      <c r="E2406" s="13">
        <v>19501</v>
      </c>
      <c r="F2406" s="5" t="s">
        <v>61</v>
      </c>
      <c r="G2406" s="6">
        <v>324.98500000000001</v>
      </c>
      <c r="I2406" s="9">
        <f t="shared" si="37"/>
        <v>324.98500000000001</v>
      </c>
    </row>
    <row r="2407" spans="2:9" x14ac:dyDescent="0.3">
      <c r="B2407">
        <v>2406</v>
      </c>
      <c r="C2407" s="5" t="s">
        <v>839</v>
      </c>
      <c r="D2407" s="5" t="s">
        <v>22</v>
      </c>
      <c r="E2407" s="13">
        <v>19502</v>
      </c>
      <c r="F2407" s="5" t="s">
        <v>61</v>
      </c>
      <c r="G2407" s="6">
        <v>333.86099999999999</v>
      </c>
      <c r="I2407" s="9">
        <f t="shared" si="37"/>
        <v>333.86099999999999</v>
      </c>
    </row>
    <row r="2408" spans="2:9" x14ac:dyDescent="0.3">
      <c r="B2408">
        <v>2407</v>
      </c>
      <c r="C2408" s="5" t="s">
        <v>147</v>
      </c>
      <c r="D2408" s="5" t="s">
        <v>36</v>
      </c>
      <c r="E2408" s="13">
        <v>19503</v>
      </c>
      <c r="F2408" s="5" t="s">
        <v>61</v>
      </c>
      <c r="G2408" s="6">
        <v>254.423</v>
      </c>
      <c r="I2408" s="9">
        <f t="shared" si="37"/>
        <v>254.423</v>
      </c>
    </row>
    <row r="2409" spans="2:9" x14ac:dyDescent="0.3">
      <c r="B2409">
        <v>2408</v>
      </c>
      <c r="C2409" s="5" t="s">
        <v>837</v>
      </c>
      <c r="D2409" s="5" t="s">
        <v>37</v>
      </c>
      <c r="E2409" s="13">
        <v>19513</v>
      </c>
      <c r="F2409" s="5" t="s">
        <v>61</v>
      </c>
      <c r="G2409" s="6">
        <v>788.98599999999999</v>
      </c>
      <c r="I2409" s="9">
        <f t="shared" si="37"/>
        <v>788.98599999999999</v>
      </c>
    </row>
    <row r="2410" spans="2:9" x14ac:dyDescent="0.3">
      <c r="B2410">
        <v>2409</v>
      </c>
      <c r="C2410" s="5" t="s">
        <v>778</v>
      </c>
      <c r="D2410" s="5" t="s">
        <v>37</v>
      </c>
      <c r="E2410" s="13">
        <v>19514</v>
      </c>
      <c r="F2410" s="5" t="s">
        <v>61</v>
      </c>
      <c r="G2410" s="6">
        <v>796.74699999999996</v>
      </c>
      <c r="I2410" s="9">
        <f t="shared" si="37"/>
        <v>796.74699999999996</v>
      </c>
    </row>
    <row r="2411" spans="2:9" x14ac:dyDescent="0.3">
      <c r="B2411">
        <v>2410</v>
      </c>
      <c r="C2411" s="5" t="s">
        <v>61</v>
      </c>
      <c r="D2411" s="5" t="s">
        <v>36</v>
      </c>
      <c r="E2411" s="13">
        <v>19515</v>
      </c>
      <c r="F2411" s="5" t="s">
        <v>61</v>
      </c>
      <c r="G2411" s="6">
        <v>339.60599999999999</v>
      </c>
      <c r="I2411" s="9">
        <f t="shared" si="37"/>
        <v>339.60599999999999</v>
      </c>
    </row>
    <row r="2412" spans="2:9" x14ac:dyDescent="0.3">
      <c r="B2412">
        <v>2411</v>
      </c>
      <c r="C2412" s="5" t="s">
        <v>834</v>
      </c>
      <c r="D2412" s="5" t="s">
        <v>14</v>
      </c>
      <c r="E2412" s="13">
        <v>19516</v>
      </c>
      <c r="F2412" s="5" t="s">
        <v>61</v>
      </c>
      <c r="G2412" s="6">
        <v>788.97699999999998</v>
      </c>
      <c r="I2412" s="9">
        <f t="shared" si="37"/>
        <v>788.97699999999998</v>
      </c>
    </row>
    <row r="2413" spans="2:9" x14ac:dyDescent="0.3">
      <c r="B2413">
        <v>2412</v>
      </c>
      <c r="C2413" s="5" t="s">
        <v>61</v>
      </c>
      <c r="D2413" s="5" t="s">
        <v>36</v>
      </c>
      <c r="E2413" s="13">
        <v>19517</v>
      </c>
      <c r="F2413" s="5" t="s">
        <v>61</v>
      </c>
      <c r="G2413" s="6">
        <v>332.99</v>
      </c>
      <c r="I2413" s="9">
        <f t="shared" si="37"/>
        <v>332.99</v>
      </c>
    </row>
    <row r="2414" spans="2:9" x14ac:dyDescent="0.3">
      <c r="B2414">
        <v>2413</v>
      </c>
      <c r="C2414" s="5" t="s">
        <v>840</v>
      </c>
      <c r="D2414" s="5" t="s">
        <v>123</v>
      </c>
      <c r="E2414" s="13">
        <v>19518</v>
      </c>
      <c r="F2414" s="5" t="s">
        <v>61</v>
      </c>
      <c r="G2414" s="6">
        <v>770.63199999999995</v>
      </c>
      <c r="I2414" s="9">
        <f t="shared" si="37"/>
        <v>770.63199999999995</v>
      </c>
    </row>
    <row r="2415" spans="2:9" x14ac:dyDescent="0.3">
      <c r="B2415">
        <v>2414</v>
      </c>
      <c r="C2415" s="5" t="s">
        <v>61</v>
      </c>
      <c r="D2415" s="5" t="s">
        <v>36</v>
      </c>
      <c r="E2415" s="13">
        <v>19519</v>
      </c>
      <c r="F2415" s="5" t="s">
        <v>61</v>
      </c>
      <c r="G2415" s="6">
        <v>363.96199999999999</v>
      </c>
      <c r="I2415" s="9">
        <f t="shared" si="37"/>
        <v>363.96199999999999</v>
      </c>
    </row>
    <row r="2416" spans="2:9" x14ac:dyDescent="0.3">
      <c r="B2416">
        <v>2415</v>
      </c>
      <c r="C2416" s="5" t="s">
        <v>841</v>
      </c>
      <c r="D2416" s="5" t="s">
        <v>123</v>
      </c>
      <c r="E2416" s="13">
        <v>19520</v>
      </c>
      <c r="F2416" s="5" t="s">
        <v>61</v>
      </c>
      <c r="G2416" s="6">
        <v>748.01800000000003</v>
      </c>
      <c r="I2416" s="9">
        <f t="shared" si="37"/>
        <v>748.01800000000003</v>
      </c>
    </row>
    <row r="2417" spans="2:9" x14ac:dyDescent="0.3">
      <c r="B2417">
        <v>2416</v>
      </c>
      <c r="C2417" s="5" t="s">
        <v>61</v>
      </c>
      <c r="D2417" s="5" t="s">
        <v>36</v>
      </c>
      <c r="E2417" s="13">
        <v>19521</v>
      </c>
      <c r="F2417" s="5" t="s">
        <v>61</v>
      </c>
      <c r="G2417" s="6">
        <v>324.23</v>
      </c>
      <c r="I2417" s="9">
        <f t="shared" si="37"/>
        <v>324.23</v>
      </c>
    </row>
    <row r="2418" spans="2:9" x14ac:dyDescent="0.3">
      <c r="B2418">
        <v>2417</v>
      </c>
      <c r="C2418" s="5" t="s">
        <v>842</v>
      </c>
      <c r="D2418" s="5" t="s">
        <v>16</v>
      </c>
      <c r="E2418" s="13">
        <v>21470</v>
      </c>
      <c r="F2418" s="5" t="s">
        <v>61</v>
      </c>
      <c r="G2418" s="6">
        <v>248.05600000000001</v>
      </c>
      <c r="I2418" s="9">
        <f t="shared" si="37"/>
        <v>248.05600000000001</v>
      </c>
    </row>
    <row r="2419" spans="2:9" x14ac:dyDescent="0.3">
      <c r="B2419">
        <v>2418</v>
      </c>
      <c r="C2419" s="5" t="s">
        <v>842</v>
      </c>
      <c r="D2419" s="5" t="s">
        <v>16</v>
      </c>
      <c r="E2419" s="13">
        <v>21471</v>
      </c>
      <c r="F2419" s="5" t="s">
        <v>61</v>
      </c>
      <c r="G2419" s="6">
        <v>251.09899999999999</v>
      </c>
      <c r="I2419" s="9">
        <f t="shared" si="37"/>
        <v>251.09899999999999</v>
      </c>
    </row>
    <row r="2420" spans="2:9" x14ac:dyDescent="0.3">
      <c r="B2420">
        <v>2419</v>
      </c>
      <c r="C2420" s="5" t="s">
        <v>842</v>
      </c>
      <c r="D2420" s="5" t="s">
        <v>16</v>
      </c>
      <c r="E2420" s="13">
        <v>21472</v>
      </c>
      <c r="F2420" s="5" t="s">
        <v>61</v>
      </c>
      <c r="G2420" s="6">
        <v>264.77999999999997</v>
      </c>
      <c r="I2420" s="9">
        <f t="shared" si="37"/>
        <v>264.77999999999997</v>
      </c>
    </row>
    <row r="2421" spans="2:9" x14ac:dyDescent="0.3">
      <c r="B2421">
        <v>2420</v>
      </c>
      <c r="C2421" s="5" t="s">
        <v>807</v>
      </c>
      <c r="D2421" s="5" t="s">
        <v>50</v>
      </c>
      <c r="E2421" s="13">
        <v>21473</v>
      </c>
      <c r="F2421" s="5" t="s">
        <v>61</v>
      </c>
      <c r="G2421" s="6">
        <v>129.35400000000001</v>
      </c>
      <c r="I2421" s="9">
        <f t="shared" si="37"/>
        <v>129.35400000000001</v>
      </c>
    </row>
    <row r="2422" spans="2:9" x14ac:dyDescent="0.3">
      <c r="B2422">
        <v>2421</v>
      </c>
      <c r="C2422" s="5" t="s">
        <v>842</v>
      </c>
      <c r="D2422" s="5" t="s">
        <v>16</v>
      </c>
      <c r="E2422" s="13">
        <v>21474</v>
      </c>
      <c r="F2422" s="5" t="s">
        <v>61</v>
      </c>
      <c r="G2422" s="6">
        <v>286.11599999999999</v>
      </c>
      <c r="I2422" s="9">
        <f t="shared" si="37"/>
        <v>286.11599999999999</v>
      </c>
    </row>
    <row r="2423" spans="2:9" x14ac:dyDescent="0.3">
      <c r="B2423">
        <v>2422</v>
      </c>
      <c r="C2423" s="5" t="s">
        <v>842</v>
      </c>
      <c r="D2423" s="5" t="s">
        <v>16</v>
      </c>
      <c r="E2423" s="13">
        <v>21475</v>
      </c>
      <c r="F2423" s="5" t="s">
        <v>61</v>
      </c>
      <c r="G2423" s="6">
        <v>275.44499999999999</v>
      </c>
      <c r="I2423" s="9">
        <f t="shared" si="37"/>
        <v>275.44499999999999</v>
      </c>
    </row>
    <row r="2424" spans="2:9" x14ac:dyDescent="0.3">
      <c r="B2424">
        <v>2423</v>
      </c>
      <c r="C2424" s="5" t="s">
        <v>843</v>
      </c>
      <c r="D2424" s="5" t="s">
        <v>16</v>
      </c>
      <c r="E2424" s="13">
        <v>21476</v>
      </c>
      <c r="F2424" s="5" t="s">
        <v>61</v>
      </c>
      <c r="G2424" s="6">
        <v>269.34100000000001</v>
      </c>
      <c r="I2424" s="9">
        <f t="shared" si="37"/>
        <v>269.34100000000001</v>
      </c>
    </row>
    <row r="2425" spans="2:9" x14ac:dyDescent="0.3">
      <c r="B2425">
        <v>2424</v>
      </c>
      <c r="C2425" s="5" t="s">
        <v>844</v>
      </c>
      <c r="D2425" s="5" t="s">
        <v>14</v>
      </c>
      <c r="E2425" s="13">
        <v>21477</v>
      </c>
      <c r="F2425" s="5" t="s">
        <v>61</v>
      </c>
      <c r="G2425" s="6">
        <v>591.94399999999996</v>
      </c>
      <c r="I2425" s="9">
        <f t="shared" si="37"/>
        <v>591.94399999999996</v>
      </c>
    </row>
    <row r="2426" spans="2:9" x14ac:dyDescent="0.3">
      <c r="B2426">
        <v>2425</v>
      </c>
      <c r="C2426" s="5" t="s">
        <v>798</v>
      </c>
      <c r="D2426" s="5" t="s">
        <v>14</v>
      </c>
      <c r="E2426" s="13">
        <v>21478</v>
      </c>
      <c r="F2426" s="5" t="s">
        <v>61</v>
      </c>
      <c r="G2426" s="6">
        <v>248.05600000000001</v>
      </c>
      <c r="I2426" s="9">
        <f t="shared" si="37"/>
        <v>248.05600000000001</v>
      </c>
    </row>
    <row r="2427" spans="2:9" x14ac:dyDescent="0.3">
      <c r="B2427">
        <v>2426</v>
      </c>
      <c r="C2427" s="5" t="s">
        <v>314</v>
      </c>
      <c r="D2427" s="5" t="s">
        <v>50</v>
      </c>
      <c r="E2427" s="13">
        <v>22255</v>
      </c>
      <c r="F2427" s="5" t="s">
        <v>61</v>
      </c>
      <c r="G2427" s="6">
        <v>296.78300000000002</v>
      </c>
      <c r="I2427" s="9">
        <f t="shared" si="37"/>
        <v>296.78300000000002</v>
      </c>
    </row>
    <row r="2428" spans="2:9" x14ac:dyDescent="0.3">
      <c r="B2428">
        <v>2427</v>
      </c>
      <c r="C2428" s="5" t="s">
        <v>845</v>
      </c>
      <c r="D2428" s="5" t="s">
        <v>37</v>
      </c>
      <c r="E2428" s="13">
        <v>22256</v>
      </c>
      <c r="F2428" s="5" t="s">
        <v>61</v>
      </c>
      <c r="G2428" s="6">
        <v>686.82</v>
      </c>
      <c r="I2428" s="9">
        <f t="shared" si="37"/>
        <v>686.82</v>
      </c>
    </row>
    <row r="2429" spans="2:9" x14ac:dyDescent="0.3">
      <c r="B2429">
        <v>2428</v>
      </c>
      <c r="C2429" s="5" t="s">
        <v>314</v>
      </c>
      <c r="D2429" s="5" t="s">
        <v>50</v>
      </c>
      <c r="E2429" s="13">
        <v>22257</v>
      </c>
      <c r="F2429" s="5" t="s">
        <v>61</v>
      </c>
      <c r="G2429" s="6">
        <v>245.06</v>
      </c>
      <c r="I2429" s="9">
        <f t="shared" si="37"/>
        <v>245.06</v>
      </c>
    </row>
    <row r="2430" spans="2:9" x14ac:dyDescent="0.3">
      <c r="B2430">
        <v>2429</v>
      </c>
      <c r="C2430" s="5" t="s">
        <v>846</v>
      </c>
      <c r="D2430" s="5" t="s">
        <v>37</v>
      </c>
      <c r="E2430" s="13">
        <v>22258</v>
      </c>
      <c r="F2430" s="5" t="s">
        <v>61</v>
      </c>
      <c r="G2430" s="6">
        <v>619.07799999999997</v>
      </c>
      <c r="I2430" s="9">
        <f t="shared" si="37"/>
        <v>619.07799999999997</v>
      </c>
    </row>
    <row r="2431" spans="2:9" x14ac:dyDescent="0.3">
      <c r="B2431">
        <v>2430</v>
      </c>
      <c r="C2431" s="5" t="s">
        <v>314</v>
      </c>
      <c r="D2431" s="5" t="s">
        <v>50</v>
      </c>
      <c r="E2431" s="13">
        <v>22259</v>
      </c>
      <c r="F2431" s="5" t="s">
        <v>61</v>
      </c>
      <c r="G2431" s="6">
        <v>254.73099999999999</v>
      </c>
      <c r="I2431" s="9">
        <f t="shared" si="37"/>
        <v>254.73099999999999</v>
      </c>
    </row>
    <row r="2432" spans="2:9" x14ac:dyDescent="0.3">
      <c r="B2432">
        <v>2431</v>
      </c>
      <c r="C2432" s="5" t="s">
        <v>847</v>
      </c>
      <c r="D2432" s="5" t="s">
        <v>37</v>
      </c>
      <c r="E2432" s="13">
        <v>22260</v>
      </c>
      <c r="F2432" s="5" t="s">
        <v>61</v>
      </c>
      <c r="G2432" s="6">
        <v>702.36400000000003</v>
      </c>
      <c r="I2432" s="9">
        <f t="shared" si="37"/>
        <v>702.36400000000003</v>
      </c>
    </row>
    <row r="2433" spans="2:9" x14ac:dyDescent="0.3">
      <c r="B2433">
        <v>2432</v>
      </c>
      <c r="C2433" s="5" t="s">
        <v>314</v>
      </c>
      <c r="D2433" s="5" t="s">
        <v>50</v>
      </c>
      <c r="E2433" s="13">
        <v>22261</v>
      </c>
      <c r="F2433" s="5" t="s">
        <v>61</v>
      </c>
      <c r="G2433" s="6">
        <v>242.755</v>
      </c>
      <c r="I2433" s="9">
        <f t="shared" si="37"/>
        <v>242.755</v>
      </c>
    </row>
    <row r="2434" spans="2:9" x14ac:dyDescent="0.3">
      <c r="B2434">
        <v>2433</v>
      </c>
      <c r="C2434" s="5" t="s">
        <v>848</v>
      </c>
      <c r="D2434" s="5" t="s">
        <v>37</v>
      </c>
      <c r="E2434" s="13">
        <v>22262</v>
      </c>
      <c r="F2434" s="5" t="s">
        <v>61</v>
      </c>
      <c r="G2434" s="6">
        <v>250.25700000000001</v>
      </c>
      <c r="I2434" s="9">
        <f t="shared" ref="I2434:I2497" si="38">IF(F2434="MELBOURNE",G2434,0)</f>
        <v>250.25700000000001</v>
      </c>
    </row>
    <row r="2435" spans="2:9" x14ac:dyDescent="0.3">
      <c r="B2435">
        <v>2434</v>
      </c>
      <c r="C2435" s="5" t="s">
        <v>849</v>
      </c>
      <c r="D2435" s="5" t="s">
        <v>14</v>
      </c>
      <c r="E2435" s="13">
        <v>22263</v>
      </c>
      <c r="F2435" s="5" t="s">
        <v>61</v>
      </c>
      <c r="G2435" s="6">
        <v>276.87700000000001</v>
      </c>
      <c r="I2435" s="9">
        <f t="shared" si="38"/>
        <v>276.87700000000001</v>
      </c>
    </row>
    <row r="2436" spans="2:9" x14ac:dyDescent="0.3">
      <c r="B2436">
        <v>2435</v>
      </c>
      <c r="C2436" s="5" t="s">
        <v>850</v>
      </c>
      <c r="D2436" s="5" t="s">
        <v>36</v>
      </c>
      <c r="E2436" s="13">
        <v>22264</v>
      </c>
      <c r="F2436" s="5" t="s">
        <v>61</v>
      </c>
      <c r="G2436" s="6">
        <v>677.32</v>
      </c>
      <c r="I2436" s="9">
        <f t="shared" si="38"/>
        <v>677.32</v>
      </c>
    </row>
    <row r="2437" spans="2:9" x14ac:dyDescent="0.3">
      <c r="B2437">
        <v>2436</v>
      </c>
      <c r="C2437" s="5" t="s">
        <v>845</v>
      </c>
      <c r="D2437" s="5" t="s">
        <v>37</v>
      </c>
      <c r="E2437" s="13">
        <v>22265</v>
      </c>
      <c r="F2437" s="5" t="s">
        <v>61</v>
      </c>
      <c r="G2437" s="6">
        <v>264.40300000000002</v>
      </c>
      <c r="I2437" s="9">
        <f t="shared" si="38"/>
        <v>264.40300000000002</v>
      </c>
    </row>
    <row r="2438" spans="2:9" x14ac:dyDescent="0.3">
      <c r="B2438">
        <v>2437</v>
      </c>
      <c r="C2438" s="5" t="s">
        <v>851</v>
      </c>
      <c r="D2438" s="5" t="s">
        <v>14</v>
      </c>
      <c r="E2438" s="13">
        <v>22266</v>
      </c>
      <c r="F2438" s="5" t="s">
        <v>61</v>
      </c>
      <c r="G2438" s="6">
        <v>236.60900000000001</v>
      </c>
      <c r="I2438" s="9">
        <f t="shared" si="38"/>
        <v>236.60900000000001</v>
      </c>
    </row>
    <row r="2439" spans="2:9" x14ac:dyDescent="0.3">
      <c r="B2439">
        <v>2438</v>
      </c>
      <c r="C2439" s="5" t="s">
        <v>852</v>
      </c>
      <c r="D2439" s="5" t="s">
        <v>36</v>
      </c>
      <c r="E2439" s="13">
        <v>22267</v>
      </c>
      <c r="F2439" s="5" t="s">
        <v>61</v>
      </c>
      <c r="G2439" s="6">
        <v>735.89499999999998</v>
      </c>
      <c r="I2439" s="9">
        <f t="shared" si="38"/>
        <v>735.89499999999998</v>
      </c>
    </row>
    <row r="2440" spans="2:9" x14ac:dyDescent="0.3">
      <c r="B2440">
        <v>2439</v>
      </c>
      <c r="C2440" s="5" t="s">
        <v>848</v>
      </c>
      <c r="D2440" s="5" t="s">
        <v>37</v>
      </c>
      <c r="E2440" s="13">
        <v>22268</v>
      </c>
      <c r="F2440" s="5" t="s">
        <v>61</v>
      </c>
      <c r="G2440" s="6">
        <v>271.70400000000001</v>
      </c>
      <c r="I2440" s="9">
        <f t="shared" si="38"/>
        <v>271.70400000000001</v>
      </c>
    </row>
    <row r="2441" spans="2:9" x14ac:dyDescent="0.3">
      <c r="B2441">
        <v>2440</v>
      </c>
      <c r="C2441" s="5" t="s">
        <v>284</v>
      </c>
      <c r="D2441" s="5" t="s">
        <v>14</v>
      </c>
      <c r="E2441" s="13">
        <v>22328</v>
      </c>
      <c r="F2441" s="5" t="s">
        <v>61</v>
      </c>
      <c r="G2441" s="6">
        <v>643.94000000000005</v>
      </c>
      <c r="I2441" s="9">
        <f t="shared" si="38"/>
        <v>643.94000000000005</v>
      </c>
    </row>
    <row r="2442" spans="2:9" x14ac:dyDescent="0.3">
      <c r="B2442">
        <v>2441</v>
      </c>
      <c r="C2442" s="5" t="s">
        <v>815</v>
      </c>
      <c r="D2442" s="5" t="s">
        <v>36</v>
      </c>
      <c r="E2442" s="13">
        <v>22329</v>
      </c>
      <c r="F2442" s="5" t="s">
        <v>61</v>
      </c>
      <c r="G2442" s="6">
        <v>1059.01</v>
      </c>
      <c r="I2442" s="9">
        <f t="shared" si="38"/>
        <v>1059.01</v>
      </c>
    </row>
    <row r="2443" spans="2:9" x14ac:dyDescent="0.3">
      <c r="B2443">
        <v>2442</v>
      </c>
      <c r="C2443" s="5" t="s">
        <v>853</v>
      </c>
      <c r="D2443" s="5" t="s">
        <v>36</v>
      </c>
      <c r="E2443" s="13">
        <v>22330</v>
      </c>
      <c r="F2443" s="5" t="s">
        <v>61</v>
      </c>
      <c r="G2443" s="6">
        <v>728.88599999999997</v>
      </c>
      <c r="I2443" s="9">
        <f t="shared" si="38"/>
        <v>728.88599999999997</v>
      </c>
    </row>
    <row r="2444" spans="2:9" x14ac:dyDescent="0.3">
      <c r="B2444">
        <v>2443</v>
      </c>
      <c r="C2444" s="5" t="s">
        <v>853</v>
      </c>
      <c r="D2444" s="5" t="s">
        <v>36</v>
      </c>
      <c r="E2444" s="13">
        <v>22331</v>
      </c>
      <c r="F2444" s="5" t="s">
        <v>61</v>
      </c>
      <c r="G2444" s="6">
        <v>321.74599999999998</v>
      </c>
      <c r="I2444" s="9">
        <f t="shared" si="38"/>
        <v>321.74599999999998</v>
      </c>
    </row>
    <row r="2445" spans="2:9" x14ac:dyDescent="0.3">
      <c r="B2445">
        <v>2444</v>
      </c>
      <c r="C2445" s="5" t="s">
        <v>854</v>
      </c>
      <c r="D2445" s="5" t="s">
        <v>16</v>
      </c>
      <c r="E2445" s="13">
        <v>22800</v>
      </c>
      <c r="F2445" s="5" t="s">
        <v>61</v>
      </c>
      <c r="G2445" s="6">
        <v>286.137</v>
      </c>
      <c r="I2445" s="9">
        <f t="shared" si="38"/>
        <v>286.137</v>
      </c>
    </row>
    <row r="2446" spans="2:9" x14ac:dyDescent="0.3">
      <c r="B2446">
        <v>2445</v>
      </c>
      <c r="C2446" s="5" t="s">
        <v>855</v>
      </c>
      <c r="D2446" s="5" t="s">
        <v>14</v>
      </c>
      <c r="E2446" s="13">
        <v>22801</v>
      </c>
      <c r="F2446" s="5" t="s">
        <v>61</v>
      </c>
      <c r="G2446" s="6">
        <v>979.64400000000001</v>
      </c>
      <c r="I2446" s="9">
        <f t="shared" si="38"/>
        <v>979.64400000000001</v>
      </c>
    </row>
    <row r="2447" spans="2:9" x14ac:dyDescent="0.3">
      <c r="B2447">
        <v>2446</v>
      </c>
      <c r="C2447" s="5" t="s">
        <v>856</v>
      </c>
      <c r="D2447" s="5" t="s">
        <v>14</v>
      </c>
      <c r="E2447" s="13">
        <v>22802</v>
      </c>
      <c r="F2447" s="5" t="s">
        <v>61</v>
      </c>
      <c r="G2447" s="6">
        <v>1423.35</v>
      </c>
      <c r="I2447" s="9">
        <f t="shared" si="38"/>
        <v>1423.35</v>
      </c>
    </row>
    <row r="2448" spans="2:9" x14ac:dyDescent="0.3">
      <c r="B2448">
        <v>2447</v>
      </c>
      <c r="C2448" s="5" t="s">
        <v>172</v>
      </c>
      <c r="D2448" s="5" t="s">
        <v>16</v>
      </c>
      <c r="E2448" s="13">
        <v>22803</v>
      </c>
      <c r="F2448" s="5" t="s">
        <v>61</v>
      </c>
      <c r="G2448" s="6">
        <v>571.21</v>
      </c>
      <c r="I2448" s="9">
        <f t="shared" si="38"/>
        <v>571.21</v>
      </c>
    </row>
    <row r="2449" spans="2:9" x14ac:dyDescent="0.3">
      <c r="B2449">
        <v>2448</v>
      </c>
      <c r="C2449" s="5" t="s">
        <v>857</v>
      </c>
      <c r="D2449" s="5" t="s">
        <v>50</v>
      </c>
      <c r="E2449" s="13">
        <v>22804</v>
      </c>
      <c r="F2449" s="5" t="s">
        <v>61</v>
      </c>
      <c r="G2449" s="6">
        <v>225.44900000000001</v>
      </c>
      <c r="I2449" s="9">
        <f t="shared" si="38"/>
        <v>225.44900000000001</v>
      </c>
    </row>
    <row r="2450" spans="2:9" x14ac:dyDescent="0.3">
      <c r="B2450">
        <v>2449</v>
      </c>
      <c r="C2450" s="5" t="s">
        <v>857</v>
      </c>
      <c r="D2450" s="5" t="s">
        <v>50</v>
      </c>
      <c r="E2450" s="13">
        <v>22805</v>
      </c>
      <c r="F2450" s="5" t="s">
        <v>61</v>
      </c>
      <c r="G2450" s="6">
        <v>1187.96</v>
      </c>
      <c r="I2450" s="9">
        <f t="shared" si="38"/>
        <v>1187.96</v>
      </c>
    </row>
    <row r="2451" spans="2:9" x14ac:dyDescent="0.3">
      <c r="B2451">
        <v>2450</v>
      </c>
      <c r="C2451" s="5" t="s">
        <v>858</v>
      </c>
      <c r="D2451" s="5" t="s">
        <v>36</v>
      </c>
      <c r="E2451" s="13">
        <v>22806</v>
      </c>
      <c r="F2451" s="5" t="s">
        <v>61</v>
      </c>
      <c r="G2451" s="6">
        <v>255.03299999999999</v>
      </c>
      <c r="I2451" s="9">
        <f t="shared" si="38"/>
        <v>255.03299999999999</v>
      </c>
    </row>
    <row r="2452" spans="2:9" x14ac:dyDescent="0.3">
      <c r="B2452">
        <v>2451</v>
      </c>
      <c r="C2452" s="5" t="s">
        <v>857</v>
      </c>
      <c r="D2452" s="5" t="s">
        <v>50</v>
      </c>
      <c r="E2452" s="13">
        <v>22807</v>
      </c>
      <c r="F2452" s="5" t="s">
        <v>61</v>
      </c>
      <c r="G2452" s="6">
        <v>822.05399999999997</v>
      </c>
      <c r="I2452" s="9">
        <f t="shared" si="38"/>
        <v>822.05399999999997</v>
      </c>
    </row>
    <row r="2453" spans="2:9" x14ac:dyDescent="0.3">
      <c r="B2453">
        <v>2452</v>
      </c>
      <c r="C2453" s="5" t="s">
        <v>854</v>
      </c>
      <c r="D2453" s="5" t="s">
        <v>16</v>
      </c>
      <c r="E2453" s="13">
        <v>22808</v>
      </c>
      <c r="F2453" s="5" t="s">
        <v>61</v>
      </c>
      <c r="G2453" s="6">
        <v>331.73099999999999</v>
      </c>
      <c r="I2453" s="9">
        <f t="shared" si="38"/>
        <v>331.73099999999999</v>
      </c>
    </row>
    <row r="2454" spans="2:9" x14ac:dyDescent="0.3">
      <c r="B2454">
        <v>2453</v>
      </c>
      <c r="C2454" s="5" t="s">
        <v>742</v>
      </c>
      <c r="D2454" s="5" t="s">
        <v>55</v>
      </c>
      <c r="E2454" s="13">
        <v>23272</v>
      </c>
      <c r="F2454" s="5" t="s">
        <v>61</v>
      </c>
      <c r="G2454" s="6">
        <v>303.22199999999998</v>
      </c>
      <c r="I2454" s="9">
        <f t="shared" si="38"/>
        <v>303.22199999999998</v>
      </c>
    </row>
    <row r="2455" spans="2:9" x14ac:dyDescent="0.3">
      <c r="B2455">
        <v>2454</v>
      </c>
      <c r="C2455" s="5" t="s">
        <v>859</v>
      </c>
      <c r="D2455" s="5" t="s">
        <v>37</v>
      </c>
      <c r="E2455" s="13">
        <v>23273</v>
      </c>
      <c r="F2455" s="5" t="s">
        <v>61</v>
      </c>
      <c r="G2455" s="6">
        <v>253.608</v>
      </c>
      <c r="I2455" s="9">
        <f t="shared" si="38"/>
        <v>253.608</v>
      </c>
    </row>
    <row r="2456" spans="2:9" x14ac:dyDescent="0.3">
      <c r="B2456">
        <v>2455</v>
      </c>
      <c r="C2456" s="5" t="s">
        <v>860</v>
      </c>
      <c r="D2456" s="5" t="s">
        <v>14</v>
      </c>
      <c r="E2456" s="13">
        <v>23274</v>
      </c>
      <c r="F2456" s="5" t="s">
        <v>61</v>
      </c>
      <c r="G2456" s="6">
        <v>720.625</v>
      </c>
      <c r="I2456" s="9">
        <f t="shared" si="38"/>
        <v>720.625</v>
      </c>
    </row>
    <row r="2457" spans="2:9" x14ac:dyDescent="0.3">
      <c r="B2457">
        <v>2456</v>
      </c>
      <c r="C2457" s="5" t="s">
        <v>861</v>
      </c>
      <c r="D2457" s="5" t="s">
        <v>14</v>
      </c>
      <c r="E2457" s="13">
        <v>23275</v>
      </c>
      <c r="F2457" s="5" t="s">
        <v>61</v>
      </c>
      <c r="G2457" s="6">
        <v>921.03</v>
      </c>
      <c r="I2457" s="9">
        <f t="shared" si="38"/>
        <v>921.03</v>
      </c>
    </row>
    <row r="2458" spans="2:9" x14ac:dyDescent="0.3">
      <c r="B2458">
        <v>2457</v>
      </c>
      <c r="C2458" s="5" t="s">
        <v>862</v>
      </c>
      <c r="D2458" s="5" t="s">
        <v>14</v>
      </c>
      <c r="E2458" s="13">
        <v>23276</v>
      </c>
      <c r="F2458" s="5" t="s">
        <v>61</v>
      </c>
      <c r="G2458" s="6">
        <v>194.929</v>
      </c>
      <c r="I2458" s="9">
        <f t="shared" si="38"/>
        <v>194.929</v>
      </c>
    </row>
    <row r="2459" spans="2:9" x14ac:dyDescent="0.3">
      <c r="B2459">
        <v>2458</v>
      </c>
      <c r="C2459" s="5" t="s">
        <v>733</v>
      </c>
      <c r="D2459" s="5" t="s">
        <v>14</v>
      </c>
      <c r="E2459" s="13">
        <v>23277</v>
      </c>
      <c r="F2459" s="5" t="s">
        <v>61</v>
      </c>
      <c r="G2459" s="6">
        <v>228.87</v>
      </c>
      <c r="I2459" s="9">
        <f t="shared" si="38"/>
        <v>228.87</v>
      </c>
    </row>
    <row r="2460" spans="2:9" x14ac:dyDescent="0.3">
      <c r="B2460">
        <v>2459</v>
      </c>
      <c r="C2460" s="5" t="s">
        <v>860</v>
      </c>
      <c r="D2460" s="5" t="s">
        <v>14</v>
      </c>
      <c r="E2460" s="13">
        <v>23278</v>
      </c>
      <c r="F2460" s="5" t="s">
        <v>61</v>
      </c>
      <c r="G2460" s="6">
        <v>235.11600000000001</v>
      </c>
      <c r="I2460" s="9">
        <f t="shared" si="38"/>
        <v>235.11600000000001</v>
      </c>
    </row>
    <row r="2461" spans="2:9" x14ac:dyDescent="0.3">
      <c r="B2461">
        <v>2460</v>
      </c>
      <c r="C2461" s="5" t="s">
        <v>862</v>
      </c>
      <c r="D2461" s="5" t="s">
        <v>14</v>
      </c>
      <c r="E2461" s="13">
        <v>23279</v>
      </c>
      <c r="F2461" s="5" t="s">
        <v>61</v>
      </c>
      <c r="G2461" s="6">
        <v>160.00800000000001</v>
      </c>
      <c r="I2461" s="9">
        <f t="shared" si="38"/>
        <v>160.00800000000001</v>
      </c>
    </row>
    <row r="2462" spans="2:9" x14ac:dyDescent="0.3">
      <c r="B2462">
        <v>2461</v>
      </c>
      <c r="C2462" s="5" t="s">
        <v>733</v>
      </c>
      <c r="D2462" s="5" t="s">
        <v>14</v>
      </c>
      <c r="E2462" s="13">
        <v>23280</v>
      </c>
      <c r="F2462" s="5" t="s">
        <v>61</v>
      </c>
      <c r="G2462" s="6">
        <v>967.76300000000003</v>
      </c>
      <c r="I2462" s="9">
        <f t="shared" si="38"/>
        <v>967.76300000000003</v>
      </c>
    </row>
    <row r="2463" spans="2:9" x14ac:dyDescent="0.3">
      <c r="B2463">
        <v>2462</v>
      </c>
      <c r="C2463" s="5" t="s">
        <v>61</v>
      </c>
      <c r="D2463" s="5" t="s">
        <v>36</v>
      </c>
      <c r="E2463" s="13">
        <v>19522</v>
      </c>
      <c r="F2463" s="5" t="s">
        <v>61</v>
      </c>
      <c r="G2463" s="6">
        <v>884.50699999999995</v>
      </c>
      <c r="I2463" s="9">
        <f t="shared" si="38"/>
        <v>884.50699999999995</v>
      </c>
    </row>
    <row r="2464" spans="2:9" x14ac:dyDescent="0.3">
      <c r="B2464">
        <v>2463</v>
      </c>
      <c r="C2464" s="5" t="s">
        <v>61</v>
      </c>
      <c r="D2464" s="5" t="s">
        <v>36</v>
      </c>
      <c r="E2464" s="13">
        <v>19523</v>
      </c>
      <c r="F2464" s="5" t="s">
        <v>61</v>
      </c>
      <c r="G2464" s="6">
        <v>91.144000000000005</v>
      </c>
      <c r="I2464" s="9">
        <f t="shared" si="38"/>
        <v>91.144000000000005</v>
      </c>
    </row>
    <row r="2465" spans="2:9" x14ac:dyDescent="0.3">
      <c r="B2465">
        <v>2464</v>
      </c>
      <c r="C2465" s="5" t="s">
        <v>61</v>
      </c>
      <c r="D2465" s="5" t="s">
        <v>36</v>
      </c>
      <c r="E2465" s="13">
        <v>19524</v>
      </c>
      <c r="F2465" s="5" t="s">
        <v>61</v>
      </c>
      <c r="G2465" s="6">
        <v>355.476</v>
      </c>
      <c r="I2465" s="9">
        <f t="shared" si="38"/>
        <v>355.476</v>
      </c>
    </row>
    <row r="2466" spans="2:9" x14ac:dyDescent="0.3">
      <c r="B2466">
        <v>2465</v>
      </c>
      <c r="C2466" s="5" t="s">
        <v>774</v>
      </c>
      <c r="D2466" s="5" t="s">
        <v>123</v>
      </c>
      <c r="E2466" s="13">
        <v>19525</v>
      </c>
      <c r="F2466" s="5" t="s">
        <v>61</v>
      </c>
      <c r="G2466" s="6">
        <v>752.01400000000001</v>
      </c>
      <c r="I2466" s="9">
        <f t="shared" si="38"/>
        <v>752.01400000000001</v>
      </c>
    </row>
    <row r="2467" spans="2:9" x14ac:dyDescent="0.3">
      <c r="B2467">
        <v>2466</v>
      </c>
      <c r="C2467" s="5" t="s">
        <v>61</v>
      </c>
      <c r="D2467" s="5" t="s">
        <v>36</v>
      </c>
      <c r="E2467" s="13">
        <v>19526</v>
      </c>
      <c r="F2467" s="5" t="s">
        <v>61</v>
      </c>
      <c r="G2467" s="6">
        <v>210.708</v>
      </c>
      <c r="I2467" s="9">
        <f t="shared" si="38"/>
        <v>210.708</v>
      </c>
    </row>
    <row r="2468" spans="2:9" x14ac:dyDescent="0.3">
      <c r="B2468">
        <v>2467</v>
      </c>
      <c r="C2468" s="5" t="s">
        <v>782</v>
      </c>
      <c r="D2468" s="5" t="s">
        <v>37</v>
      </c>
      <c r="E2468" s="13">
        <v>19527</v>
      </c>
      <c r="F2468" s="5" t="s">
        <v>61</v>
      </c>
      <c r="G2468" s="6">
        <v>343.60899999999998</v>
      </c>
      <c r="I2468" s="9">
        <f t="shared" si="38"/>
        <v>343.60899999999998</v>
      </c>
    </row>
    <row r="2469" spans="2:9" x14ac:dyDescent="0.3">
      <c r="B2469">
        <v>2468</v>
      </c>
      <c r="C2469" s="5" t="s">
        <v>863</v>
      </c>
      <c r="D2469" s="5" t="s">
        <v>36</v>
      </c>
      <c r="E2469" s="13">
        <v>19528</v>
      </c>
      <c r="F2469" s="5" t="s">
        <v>61</v>
      </c>
      <c r="G2469" s="6">
        <v>337.00599999999997</v>
      </c>
      <c r="I2469" s="9">
        <f t="shared" si="38"/>
        <v>337.00599999999997</v>
      </c>
    </row>
    <row r="2470" spans="2:9" x14ac:dyDescent="0.3">
      <c r="B2470">
        <v>2469</v>
      </c>
      <c r="C2470" s="5" t="s">
        <v>782</v>
      </c>
      <c r="D2470" s="5" t="s">
        <v>37</v>
      </c>
      <c r="E2470" s="13">
        <v>19529</v>
      </c>
      <c r="F2470" s="5" t="s">
        <v>61</v>
      </c>
      <c r="G2470" s="6">
        <v>90.063000000000002</v>
      </c>
      <c r="I2470" s="9">
        <f t="shared" si="38"/>
        <v>90.063000000000002</v>
      </c>
    </row>
    <row r="2471" spans="2:9" x14ac:dyDescent="0.3">
      <c r="B2471">
        <v>2470</v>
      </c>
      <c r="C2471" s="5" t="s">
        <v>834</v>
      </c>
      <c r="D2471" s="5" t="s">
        <v>14</v>
      </c>
      <c r="E2471" s="13">
        <v>19530</v>
      </c>
      <c r="F2471" s="5" t="s">
        <v>61</v>
      </c>
      <c r="G2471" s="6">
        <v>572.72699999999998</v>
      </c>
      <c r="I2471" s="9">
        <f t="shared" si="38"/>
        <v>572.72699999999998</v>
      </c>
    </row>
    <row r="2472" spans="2:9" x14ac:dyDescent="0.3">
      <c r="B2472">
        <v>2471</v>
      </c>
      <c r="C2472" s="5" t="s">
        <v>281</v>
      </c>
      <c r="D2472" s="5" t="s">
        <v>14</v>
      </c>
      <c r="E2472" s="13">
        <v>19531</v>
      </c>
      <c r="F2472" s="5" t="s">
        <v>61</v>
      </c>
      <c r="G2472" s="6">
        <v>259.565</v>
      </c>
      <c r="I2472" s="9">
        <f t="shared" si="38"/>
        <v>259.565</v>
      </c>
    </row>
    <row r="2473" spans="2:9" x14ac:dyDescent="0.3">
      <c r="B2473">
        <v>2472</v>
      </c>
      <c r="C2473" s="5" t="s">
        <v>778</v>
      </c>
      <c r="D2473" s="5" t="s">
        <v>37</v>
      </c>
      <c r="E2473" s="13">
        <v>19532</v>
      </c>
      <c r="F2473" s="5" t="s">
        <v>61</v>
      </c>
      <c r="G2473" s="6">
        <v>544.899</v>
      </c>
      <c r="I2473" s="9">
        <f t="shared" si="38"/>
        <v>544.899</v>
      </c>
    </row>
    <row r="2474" spans="2:9" x14ac:dyDescent="0.3">
      <c r="B2474">
        <v>2473</v>
      </c>
      <c r="C2474" s="5" t="s">
        <v>281</v>
      </c>
      <c r="D2474" s="5" t="s">
        <v>14</v>
      </c>
      <c r="E2474" s="13">
        <v>19533</v>
      </c>
      <c r="F2474" s="5" t="s">
        <v>61</v>
      </c>
      <c r="G2474" s="6">
        <v>339.62700000000001</v>
      </c>
      <c r="I2474" s="9">
        <f t="shared" si="38"/>
        <v>339.62700000000001</v>
      </c>
    </row>
    <row r="2475" spans="2:9" x14ac:dyDescent="0.3">
      <c r="B2475">
        <v>2474</v>
      </c>
      <c r="C2475" s="5" t="s">
        <v>834</v>
      </c>
      <c r="D2475" s="5" t="s">
        <v>14</v>
      </c>
      <c r="E2475" s="13">
        <v>19534</v>
      </c>
      <c r="F2475" s="5" t="s">
        <v>61</v>
      </c>
      <c r="G2475" s="6">
        <v>650.83199999999999</v>
      </c>
      <c r="I2475" s="9">
        <f t="shared" si="38"/>
        <v>650.83199999999999</v>
      </c>
    </row>
    <row r="2476" spans="2:9" x14ac:dyDescent="0.3">
      <c r="B2476">
        <v>2475</v>
      </c>
      <c r="C2476" s="5" t="s">
        <v>154</v>
      </c>
      <c r="D2476" s="5" t="s">
        <v>50</v>
      </c>
      <c r="E2476" s="13">
        <v>19535</v>
      </c>
      <c r="F2476" s="5" t="s">
        <v>61</v>
      </c>
      <c r="G2476" s="6">
        <v>186.024</v>
      </c>
      <c r="I2476" s="9">
        <f t="shared" si="38"/>
        <v>186.024</v>
      </c>
    </row>
    <row r="2477" spans="2:9" x14ac:dyDescent="0.3">
      <c r="B2477">
        <v>2476</v>
      </c>
      <c r="C2477" s="5" t="s">
        <v>786</v>
      </c>
      <c r="D2477" s="5" t="s">
        <v>50</v>
      </c>
      <c r="E2477" s="13">
        <v>19742</v>
      </c>
      <c r="F2477" s="5" t="s">
        <v>61</v>
      </c>
      <c r="G2477" s="6">
        <v>181.15799999999999</v>
      </c>
      <c r="I2477" s="9">
        <f t="shared" si="38"/>
        <v>181.15799999999999</v>
      </c>
    </row>
    <row r="2478" spans="2:9" x14ac:dyDescent="0.3">
      <c r="B2478">
        <v>2477</v>
      </c>
      <c r="C2478" s="5" t="s">
        <v>786</v>
      </c>
      <c r="D2478" s="5" t="s">
        <v>50</v>
      </c>
      <c r="E2478" s="13">
        <v>19743</v>
      </c>
      <c r="F2478" s="5" t="s">
        <v>61</v>
      </c>
      <c r="G2478" s="6">
        <v>320.27499999999998</v>
      </c>
      <c r="I2478" s="9">
        <f t="shared" si="38"/>
        <v>320.27499999999998</v>
      </c>
    </row>
    <row r="2479" spans="2:9" x14ac:dyDescent="0.3">
      <c r="B2479">
        <v>2478</v>
      </c>
      <c r="C2479" s="5" t="s">
        <v>864</v>
      </c>
      <c r="D2479" s="5" t="s">
        <v>22</v>
      </c>
      <c r="E2479" s="13">
        <v>19744</v>
      </c>
      <c r="F2479" s="5" t="s">
        <v>61</v>
      </c>
      <c r="G2479" s="6">
        <v>610.28399999999999</v>
      </c>
      <c r="I2479" s="9">
        <f t="shared" si="38"/>
        <v>610.28399999999999</v>
      </c>
    </row>
    <row r="2480" spans="2:9" x14ac:dyDescent="0.3">
      <c r="B2480">
        <v>2479</v>
      </c>
      <c r="C2480" s="5" t="s">
        <v>865</v>
      </c>
      <c r="D2480" s="5" t="s">
        <v>22</v>
      </c>
      <c r="E2480" s="13">
        <v>19745</v>
      </c>
      <c r="F2480" s="5" t="s">
        <v>61</v>
      </c>
      <c r="G2480" s="6">
        <v>240.72300000000001</v>
      </c>
      <c r="I2480" s="9">
        <f t="shared" si="38"/>
        <v>240.72300000000001</v>
      </c>
    </row>
    <row r="2481" spans="2:9" x14ac:dyDescent="0.3">
      <c r="B2481">
        <v>2480</v>
      </c>
      <c r="C2481" s="5" t="s">
        <v>865</v>
      </c>
      <c r="D2481" s="5" t="s">
        <v>22</v>
      </c>
      <c r="E2481" s="13">
        <v>19746</v>
      </c>
      <c r="F2481" s="5" t="s">
        <v>61</v>
      </c>
      <c r="G2481" s="6">
        <v>279.452</v>
      </c>
      <c r="I2481" s="9">
        <f t="shared" si="38"/>
        <v>279.452</v>
      </c>
    </row>
    <row r="2482" spans="2:9" x14ac:dyDescent="0.3">
      <c r="B2482">
        <v>2481</v>
      </c>
      <c r="C2482" s="5" t="s">
        <v>866</v>
      </c>
      <c r="D2482" s="5" t="s">
        <v>88</v>
      </c>
      <c r="E2482" s="13">
        <v>19747</v>
      </c>
      <c r="F2482" s="5" t="s">
        <v>61</v>
      </c>
      <c r="G2482" s="6">
        <v>152.143</v>
      </c>
      <c r="I2482" s="9">
        <f t="shared" si="38"/>
        <v>152.143</v>
      </c>
    </row>
    <row r="2483" spans="2:9" x14ac:dyDescent="0.3">
      <c r="B2483">
        <v>2482</v>
      </c>
      <c r="C2483" s="5" t="s">
        <v>866</v>
      </c>
      <c r="D2483" s="5" t="s">
        <v>22</v>
      </c>
      <c r="E2483" s="13">
        <v>19748</v>
      </c>
      <c r="F2483" s="5" t="s">
        <v>61</v>
      </c>
      <c r="G2483" s="6">
        <v>303.971</v>
      </c>
      <c r="I2483" s="9">
        <f t="shared" si="38"/>
        <v>303.971</v>
      </c>
    </row>
    <row r="2484" spans="2:9" x14ac:dyDescent="0.3">
      <c r="B2484">
        <v>2483</v>
      </c>
      <c r="C2484" s="5" t="s">
        <v>866</v>
      </c>
      <c r="D2484" s="5" t="s">
        <v>22</v>
      </c>
      <c r="E2484" s="13">
        <v>19749</v>
      </c>
      <c r="F2484" s="5" t="s">
        <v>61</v>
      </c>
      <c r="G2484" s="6">
        <v>303.98</v>
      </c>
      <c r="I2484" s="9">
        <f t="shared" si="38"/>
        <v>303.98</v>
      </c>
    </row>
    <row r="2485" spans="2:9" x14ac:dyDescent="0.3">
      <c r="B2485">
        <v>2484</v>
      </c>
      <c r="C2485" s="5" t="s">
        <v>867</v>
      </c>
      <c r="D2485" s="5" t="s">
        <v>14</v>
      </c>
      <c r="E2485" s="13">
        <v>19751</v>
      </c>
      <c r="F2485" s="5" t="s">
        <v>61</v>
      </c>
      <c r="G2485" s="6">
        <v>435.81700000000001</v>
      </c>
      <c r="I2485" s="9">
        <f t="shared" si="38"/>
        <v>435.81700000000001</v>
      </c>
    </row>
    <row r="2486" spans="2:9" x14ac:dyDescent="0.3">
      <c r="B2486">
        <v>2485</v>
      </c>
      <c r="C2486" s="5" t="s">
        <v>868</v>
      </c>
      <c r="D2486" s="5" t="s">
        <v>22</v>
      </c>
      <c r="E2486" s="13">
        <v>19752</v>
      </c>
      <c r="F2486" s="5" t="s">
        <v>61</v>
      </c>
      <c r="G2486" s="6">
        <v>101.971</v>
      </c>
      <c r="I2486" s="9">
        <f t="shared" si="38"/>
        <v>101.971</v>
      </c>
    </row>
    <row r="2487" spans="2:9" x14ac:dyDescent="0.3">
      <c r="B2487">
        <v>2486</v>
      </c>
      <c r="C2487" s="5" t="s">
        <v>867</v>
      </c>
      <c r="D2487" s="5" t="s">
        <v>14</v>
      </c>
      <c r="E2487" s="13">
        <v>19753</v>
      </c>
      <c r="F2487" s="5" t="s">
        <v>61</v>
      </c>
      <c r="G2487" s="6">
        <v>240.22900000000001</v>
      </c>
      <c r="I2487" s="9">
        <f t="shared" si="38"/>
        <v>240.22900000000001</v>
      </c>
    </row>
    <row r="2488" spans="2:9" x14ac:dyDescent="0.3">
      <c r="B2488">
        <v>2487</v>
      </c>
      <c r="C2488" s="5" t="s">
        <v>867</v>
      </c>
      <c r="D2488" s="5" t="s">
        <v>14</v>
      </c>
      <c r="E2488" s="13">
        <v>19754</v>
      </c>
      <c r="F2488" s="5" t="s">
        <v>61</v>
      </c>
      <c r="G2488" s="6">
        <v>227.77600000000001</v>
      </c>
      <c r="I2488" s="9">
        <f t="shared" si="38"/>
        <v>227.77600000000001</v>
      </c>
    </row>
    <row r="2489" spans="2:9" x14ac:dyDescent="0.3">
      <c r="B2489">
        <v>2488</v>
      </c>
      <c r="C2489" s="5" t="s">
        <v>869</v>
      </c>
      <c r="D2489" s="5" t="s">
        <v>138</v>
      </c>
      <c r="E2489" s="13">
        <v>19755</v>
      </c>
      <c r="F2489" s="5" t="s">
        <v>61</v>
      </c>
      <c r="G2489" s="6">
        <v>106.54300000000001</v>
      </c>
      <c r="I2489" s="9">
        <f t="shared" si="38"/>
        <v>106.54300000000001</v>
      </c>
    </row>
    <row r="2490" spans="2:9" x14ac:dyDescent="0.3">
      <c r="B2490">
        <v>2489</v>
      </c>
      <c r="C2490" s="5" t="s">
        <v>870</v>
      </c>
      <c r="D2490" s="5" t="s">
        <v>88</v>
      </c>
      <c r="E2490" s="13">
        <v>19756</v>
      </c>
      <c r="F2490" s="5" t="s">
        <v>61</v>
      </c>
      <c r="G2490" s="6">
        <v>285.61399999999998</v>
      </c>
      <c r="I2490" s="9">
        <f t="shared" si="38"/>
        <v>285.61399999999998</v>
      </c>
    </row>
    <row r="2491" spans="2:9" x14ac:dyDescent="0.3">
      <c r="B2491">
        <v>2490</v>
      </c>
      <c r="C2491" s="5" t="s">
        <v>870</v>
      </c>
      <c r="D2491" s="5" t="s">
        <v>88</v>
      </c>
      <c r="E2491" s="13">
        <v>19757</v>
      </c>
      <c r="F2491" s="5" t="s">
        <v>61</v>
      </c>
      <c r="G2491" s="6">
        <v>244.583</v>
      </c>
      <c r="I2491" s="9">
        <f t="shared" si="38"/>
        <v>244.583</v>
      </c>
    </row>
    <row r="2492" spans="2:9" x14ac:dyDescent="0.3">
      <c r="B2492">
        <v>2491</v>
      </c>
      <c r="C2492" s="5" t="s">
        <v>870</v>
      </c>
      <c r="D2492" s="5" t="s">
        <v>88</v>
      </c>
      <c r="E2492" s="13">
        <v>19758</v>
      </c>
      <c r="F2492" s="5" t="s">
        <v>61</v>
      </c>
      <c r="G2492" s="6">
        <v>604.79700000000003</v>
      </c>
      <c r="I2492" s="9">
        <f t="shared" si="38"/>
        <v>604.79700000000003</v>
      </c>
    </row>
    <row r="2493" spans="2:9" x14ac:dyDescent="0.3">
      <c r="B2493">
        <v>2492</v>
      </c>
      <c r="C2493" s="5" t="s">
        <v>869</v>
      </c>
      <c r="D2493" s="5" t="s">
        <v>138</v>
      </c>
      <c r="E2493" s="13">
        <v>19759</v>
      </c>
      <c r="F2493" s="5" t="s">
        <v>61</v>
      </c>
      <c r="G2493" s="6">
        <v>509.07299999999998</v>
      </c>
      <c r="I2493" s="9">
        <f t="shared" si="38"/>
        <v>509.07299999999998</v>
      </c>
    </row>
    <row r="2494" spans="2:9" x14ac:dyDescent="0.3">
      <c r="B2494">
        <v>2493</v>
      </c>
      <c r="C2494" s="5" t="s">
        <v>869</v>
      </c>
      <c r="D2494" s="5" t="s">
        <v>138</v>
      </c>
      <c r="E2494" s="13">
        <v>19760</v>
      </c>
      <c r="F2494" s="5" t="s">
        <v>61</v>
      </c>
      <c r="G2494" s="6">
        <v>158.25200000000001</v>
      </c>
      <c r="I2494" s="9">
        <f t="shared" si="38"/>
        <v>158.25200000000001</v>
      </c>
    </row>
    <row r="2495" spans="2:9" x14ac:dyDescent="0.3">
      <c r="B2495">
        <v>2494</v>
      </c>
      <c r="C2495" s="5" t="s">
        <v>869</v>
      </c>
      <c r="D2495" s="5" t="s">
        <v>138</v>
      </c>
      <c r="E2495" s="13">
        <v>19761</v>
      </c>
      <c r="F2495" s="5" t="s">
        <v>61</v>
      </c>
      <c r="G2495" s="6">
        <v>121.17400000000001</v>
      </c>
      <c r="I2495" s="9">
        <f t="shared" si="38"/>
        <v>121.17400000000001</v>
      </c>
    </row>
    <row r="2496" spans="2:9" x14ac:dyDescent="0.3">
      <c r="B2496">
        <v>2495</v>
      </c>
      <c r="C2496" s="5" t="s">
        <v>869</v>
      </c>
      <c r="D2496" s="5" t="s">
        <v>138</v>
      </c>
      <c r="E2496" s="13">
        <v>19762</v>
      </c>
      <c r="F2496" s="5" t="s">
        <v>61</v>
      </c>
      <c r="G2496" s="6">
        <v>44.055999999999997</v>
      </c>
      <c r="I2496" s="9">
        <f t="shared" si="38"/>
        <v>44.055999999999997</v>
      </c>
    </row>
    <row r="2497" spans="2:9" x14ac:dyDescent="0.3">
      <c r="B2497">
        <v>2496</v>
      </c>
      <c r="C2497" s="5" t="s">
        <v>869</v>
      </c>
      <c r="D2497" s="5" t="s">
        <v>138</v>
      </c>
      <c r="E2497" s="13">
        <v>19763</v>
      </c>
      <c r="F2497" s="5" t="s">
        <v>61</v>
      </c>
      <c r="G2497" s="6">
        <v>124.3</v>
      </c>
      <c r="I2497" s="9">
        <f t="shared" si="38"/>
        <v>124.3</v>
      </c>
    </row>
    <row r="2498" spans="2:9" x14ac:dyDescent="0.3">
      <c r="B2498">
        <v>2497</v>
      </c>
      <c r="C2498" s="5" t="s">
        <v>869</v>
      </c>
      <c r="D2498" s="5" t="s">
        <v>138</v>
      </c>
      <c r="E2498" s="13">
        <v>19764</v>
      </c>
      <c r="F2498" s="5" t="s">
        <v>61</v>
      </c>
      <c r="G2498" s="6">
        <v>124.119</v>
      </c>
      <c r="I2498" s="9">
        <f t="shared" ref="I2498:I2561" si="39">IF(F2498="MELBOURNE",G2498,0)</f>
        <v>124.119</v>
      </c>
    </row>
    <row r="2499" spans="2:9" x14ac:dyDescent="0.3">
      <c r="B2499">
        <v>2498</v>
      </c>
      <c r="C2499" s="5" t="s">
        <v>869</v>
      </c>
      <c r="D2499" s="5" t="s">
        <v>138</v>
      </c>
      <c r="E2499" s="13">
        <v>19765</v>
      </c>
      <c r="F2499" s="5" t="s">
        <v>61</v>
      </c>
      <c r="G2499" s="6">
        <v>325.49900000000002</v>
      </c>
      <c r="I2499" s="9">
        <f t="shared" si="39"/>
        <v>325.49900000000002</v>
      </c>
    </row>
    <row r="2500" spans="2:9" x14ac:dyDescent="0.3">
      <c r="B2500">
        <v>2499</v>
      </c>
      <c r="C2500" s="5" t="s">
        <v>871</v>
      </c>
      <c r="D2500" s="5" t="s">
        <v>14</v>
      </c>
      <c r="E2500" s="13">
        <v>19766</v>
      </c>
      <c r="F2500" s="5" t="s">
        <v>61</v>
      </c>
      <c r="G2500" s="6">
        <v>341.94200000000001</v>
      </c>
      <c r="I2500" s="9">
        <f t="shared" si="39"/>
        <v>341.94200000000001</v>
      </c>
    </row>
    <row r="2501" spans="2:9" x14ac:dyDescent="0.3">
      <c r="B2501">
        <v>2500</v>
      </c>
      <c r="C2501" s="5" t="s">
        <v>867</v>
      </c>
      <c r="D2501" s="5" t="s">
        <v>14</v>
      </c>
      <c r="E2501" s="13">
        <v>19767</v>
      </c>
      <c r="F2501" s="5" t="s">
        <v>61</v>
      </c>
      <c r="G2501" s="6">
        <v>266.04500000000002</v>
      </c>
      <c r="I2501" s="9">
        <f t="shared" si="39"/>
        <v>266.04500000000002</v>
      </c>
    </row>
    <row r="2502" spans="2:9" x14ac:dyDescent="0.3">
      <c r="B2502">
        <v>2501</v>
      </c>
      <c r="C2502" s="5" t="s">
        <v>872</v>
      </c>
      <c r="D2502" s="5" t="s">
        <v>55</v>
      </c>
      <c r="E2502" s="13">
        <v>19768</v>
      </c>
      <c r="F2502" s="5" t="s">
        <v>61</v>
      </c>
      <c r="G2502" s="6">
        <v>1547.55</v>
      </c>
      <c r="I2502" s="9">
        <f t="shared" si="39"/>
        <v>1547.55</v>
      </c>
    </row>
    <row r="2503" spans="2:9" x14ac:dyDescent="0.3">
      <c r="B2503">
        <v>2502</v>
      </c>
      <c r="C2503" s="5" t="s">
        <v>869</v>
      </c>
      <c r="D2503" s="5" t="s">
        <v>138</v>
      </c>
      <c r="E2503" s="13">
        <v>19769</v>
      </c>
      <c r="F2503" s="5" t="s">
        <v>61</v>
      </c>
      <c r="G2503" s="6">
        <v>1511.97</v>
      </c>
      <c r="I2503" s="9">
        <f t="shared" si="39"/>
        <v>1511.97</v>
      </c>
    </row>
    <row r="2504" spans="2:9" x14ac:dyDescent="0.3">
      <c r="B2504">
        <v>2503</v>
      </c>
      <c r="C2504" s="5" t="s">
        <v>147</v>
      </c>
      <c r="D2504" s="5" t="s">
        <v>36</v>
      </c>
      <c r="E2504" s="13">
        <v>19581</v>
      </c>
      <c r="F2504" s="5" t="s">
        <v>61</v>
      </c>
      <c r="G2504" s="6">
        <v>312.012</v>
      </c>
      <c r="I2504" s="9">
        <f t="shared" si="39"/>
        <v>312.012</v>
      </c>
    </row>
    <row r="2505" spans="2:9" x14ac:dyDescent="0.3">
      <c r="B2505">
        <v>2504</v>
      </c>
      <c r="C2505" s="5" t="s">
        <v>147</v>
      </c>
      <c r="D2505" s="5" t="s">
        <v>36</v>
      </c>
      <c r="E2505" s="13">
        <v>19582</v>
      </c>
      <c r="F2505" s="5" t="s">
        <v>61</v>
      </c>
      <c r="G2505" s="6">
        <v>450.01299999999998</v>
      </c>
      <c r="I2505" s="9">
        <f t="shared" si="39"/>
        <v>450.01299999999998</v>
      </c>
    </row>
    <row r="2506" spans="2:9" x14ac:dyDescent="0.3">
      <c r="B2506">
        <v>2505</v>
      </c>
      <c r="C2506" s="5" t="s">
        <v>519</v>
      </c>
      <c r="D2506" s="5" t="s">
        <v>37</v>
      </c>
      <c r="E2506" s="13">
        <v>19583</v>
      </c>
      <c r="F2506" s="5" t="s">
        <v>61</v>
      </c>
      <c r="G2506" s="6">
        <v>140.059</v>
      </c>
      <c r="I2506" s="9">
        <f t="shared" si="39"/>
        <v>140.059</v>
      </c>
    </row>
    <row r="2507" spans="2:9" x14ac:dyDescent="0.3">
      <c r="B2507">
        <v>2506</v>
      </c>
      <c r="C2507" s="5" t="s">
        <v>291</v>
      </c>
      <c r="D2507" s="5" t="s">
        <v>36</v>
      </c>
      <c r="E2507" s="13">
        <v>19584</v>
      </c>
      <c r="F2507" s="5" t="s">
        <v>61</v>
      </c>
      <c r="G2507" s="6">
        <v>296.77300000000002</v>
      </c>
      <c r="I2507" s="9">
        <f t="shared" si="39"/>
        <v>296.77300000000002</v>
      </c>
    </row>
    <row r="2508" spans="2:9" x14ac:dyDescent="0.3">
      <c r="B2508">
        <v>2507</v>
      </c>
      <c r="C2508" s="5" t="s">
        <v>826</v>
      </c>
      <c r="D2508" s="5" t="s">
        <v>36</v>
      </c>
      <c r="E2508" s="13">
        <v>19585</v>
      </c>
      <c r="F2508" s="5" t="s">
        <v>61</v>
      </c>
      <c r="G2508" s="6">
        <v>610.17600000000004</v>
      </c>
      <c r="I2508" s="9">
        <f t="shared" si="39"/>
        <v>610.17600000000004</v>
      </c>
    </row>
    <row r="2509" spans="2:9" x14ac:dyDescent="0.3">
      <c r="B2509">
        <v>2508</v>
      </c>
      <c r="C2509" s="5" t="s">
        <v>774</v>
      </c>
      <c r="D2509" s="5" t="s">
        <v>123</v>
      </c>
      <c r="E2509" s="13">
        <v>19586</v>
      </c>
      <c r="F2509" s="5" t="s">
        <v>61</v>
      </c>
      <c r="G2509" s="6">
        <v>310.72500000000002</v>
      </c>
      <c r="I2509" s="9">
        <f t="shared" si="39"/>
        <v>310.72500000000002</v>
      </c>
    </row>
    <row r="2510" spans="2:9" x14ac:dyDescent="0.3">
      <c r="B2510">
        <v>2509</v>
      </c>
      <c r="C2510" s="5" t="s">
        <v>228</v>
      </c>
      <c r="D2510" s="5" t="s">
        <v>36</v>
      </c>
      <c r="E2510" s="13">
        <v>19587</v>
      </c>
      <c r="F2510" s="5" t="s">
        <v>61</v>
      </c>
      <c r="G2510" s="6">
        <v>595.125</v>
      </c>
      <c r="I2510" s="9">
        <f t="shared" si="39"/>
        <v>595.125</v>
      </c>
    </row>
    <row r="2511" spans="2:9" x14ac:dyDescent="0.3">
      <c r="B2511">
        <v>2510</v>
      </c>
      <c r="C2511" s="5" t="s">
        <v>774</v>
      </c>
      <c r="D2511" s="5" t="s">
        <v>123</v>
      </c>
      <c r="E2511" s="13">
        <v>19588</v>
      </c>
      <c r="F2511" s="5" t="s">
        <v>61</v>
      </c>
      <c r="G2511" s="6">
        <v>327.91500000000002</v>
      </c>
      <c r="I2511" s="9">
        <f t="shared" si="39"/>
        <v>327.91500000000002</v>
      </c>
    </row>
    <row r="2512" spans="2:9" x14ac:dyDescent="0.3">
      <c r="B2512">
        <v>2511</v>
      </c>
      <c r="C2512" s="5" t="s">
        <v>512</v>
      </c>
      <c r="D2512" s="5" t="s">
        <v>37</v>
      </c>
      <c r="E2512" s="13">
        <v>19589</v>
      </c>
      <c r="F2512" s="5" t="s">
        <v>61</v>
      </c>
      <c r="G2512" s="6">
        <v>303.63200000000001</v>
      </c>
      <c r="I2512" s="9">
        <f t="shared" si="39"/>
        <v>303.63200000000001</v>
      </c>
    </row>
    <row r="2513" spans="2:9" x14ac:dyDescent="0.3">
      <c r="B2513">
        <v>2512</v>
      </c>
      <c r="C2513" s="5" t="s">
        <v>512</v>
      </c>
      <c r="D2513" s="5" t="s">
        <v>37</v>
      </c>
      <c r="E2513" s="13">
        <v>19590</v>
      </c>
      <c r="F2513" s="5" t="s">
        <v>61</v>
      </c>
      <c r="G2513" s="6">
        <v>247.15100000000001</v>
      </c>
      <c r="I2513" s="9">
        <f t="shared" si="39"/>
        <v>247.15100000000001</v>
      </c>
    </row>
    <row r="2514" spans="2:9" x14ac:dyDescent="0.3">
      <c r="B2514">
        <v>2513</v>
      </c>
      <c r="C2514" s="5" t="s">
        <v>773</v>
      </c>
      <c r="D2514" s="5" t="s">
        <v>36</v>
      </c>
      <c r="E2514" s="13">
        <v>19591</v>
      </c>
      <c r="F2514" s="5" t="s">
        <v>61</v>
      </c>
      <c r="G2514" s="6">
        <v>478.46499999999997</v>
      </c>
      <c r="I2514" s="9">
        <f t="shared" si="39"/>
        <v>478.46499999999997</v>
      </c>
    </row>
    <row r="2515" spans="2:9" x14ac:dyDescent="0.3">
      <c r="B2515">
        <v>2514</v>
      </c>
      <c r="C2515" s="5" t="s">
        <v>773</v>
      </c>
      <c r="D2515" s="5" t="s">
        <v>36</v>
      </c>
      <c r="E2515" s="13">
        <v>19592</v>
      </c>
      <c r="F2515" s="5" t="s">
        <v>61</v>
      </c>
      <c r="G2515" s="6">
        <v>604.774</v>
      </c>
      <c r="I2515" s="9">
        <f t="shared" si="39"/>
        <v>604.774</v>
      </c>
    </row>
    <row r="2516" spans="2:9" x14ac:dyDescent="0.3">
      <c r="B2516">
        <v>2515</v>
      </c>
      <c r="C2516" s="5" t="s">
        <v>342</v>
      </c>
      <c r="D2516" s="5" t="s">
        <v>37</v>
      </c>
      <c r="E2516" s="13">
        <v>19593</v>
      </c>
      <c r="F2516" s="5" t="s">
        <v>61</v>
      </c>
      <c r="G2516" s="6">
        <v>1095.77</v>
      </c>
      <c r="I2516" s="9">
        <f t="shared" si="39"/>
        <v>1095.77</v>
      </c>
    </row>
    <row r="2517" spans="2:9" x14ac:dyDescent="0.3">
      <c r="B2517">
        <v>2516</v>
      </c>
      <c r="C2517" s="5" t="s">
        <v>157</v>
      </c>
      <c r="D2517" s="5" t="s">
        <v>50</v>
      </c>
      <c r="E2517" s="13">
        <v>19594</v>
      </c>
      <c r="F2517" s="5" t="s">
        <v>61</v>
      </c>
      <c r="G2517" s="6">
        <v>442.05399999999997</v>
      </c>
      <c r="I2517" s="9">
        <f t="shared" si="39"/>
        <v>442.05399999999997</v>
      </c>
    </row>
    <row r="2518" spans="2:9" x14ac:dyDescent="0.3">
      <c r="B2518">
        <v>2517</v>
      </c>
      <c r="C2518" s="5" t="s">
        <v>515</v>
      </c>
      <c r="D2518" s="5" t="s">
        <v>50</v>
      </c>
      <c r="E2518" s="13">
        <v>19595</v>
      </c>
      <c r="F2518" s="5" t="s">
        <v>61</v>
      </c>
      <c r="G2518" s="6">
        <v>295.19499999999999</v>
      </c>
      <c r="I2518" s="9">
        <f t="shared" si="39"/>
        <v>295.19499999999999</v>
      </c>
    </row>
    <row r="2519" spans="2:9" x14ac:dyDescent="0.3">
      <c r="B2519">
        <v>2518</v>
      </c>
      <c r="C2519" s="5" t="s">
        <v>157</v>
      </c>
      <c r="D2519" s="5" t="s">
        <v>50</v>
      </c>
      <c r="E2519" s="13">
        <v>19596</v>
      </c>
      <c r="F2519" s="5" t="s">
        <v>61</v>
      </c>
      <c r="G2519" s="6">
        <v>1316.29</v>
      </c>
      <c r="I2519" s="9">
        <f t="shared" si="39"/>
        <v>1316.29</v>
      </c>
    </row>
    <row r="2520" spans="2:9" x14ac:dyDescent="0.3">
      <c r="B2520">
        <v>2519</v>
      </c>
      <c r="C2520" s="5" t="s">
        <v>154</v>
      </c>
      <c r="D2520" s="5" t="s">
        <v>50</v>
      </c>
      <c r="E2520" s="13">
        <v>19597</v>
      </c>
      <c r="F2520" s="5" t="s">
        <v>61</v>
      </c>
      <c r="G2520" s="6">
        <v>339.59500000000003</v>
      </c>
      <c r="I2520" s="9">
        <f t="shared" si="39"/>
        <v>339.59500000000003</v>
      </c>
    </row>
    <row r="2521" spans="2:9" x14ac:dyDescent="0.3">
      <c r="B2521">
        <v>2520</v>
      </c>
      <c r="C2521" s="5" t="s">
        <v>309</v>
      </c>
      <c r="D2521" s="5" t="s">
        <v>88</v>
      </c>
      <c r="E2521" s="13">
        <v>19598</v>
      </c>
      <c r="F2521" s="5" t="s">
        <v>61</v>
      </c>
      <c r="G2521" s="6">
        <v>346.43200000000002</v>
      </c>
      <c r="I2521" s="9">
        <f t="shared" si="39"/>
        <v>346.43200000000002</v>
      </c>
    </row>
    <row r="2522" spans="2:9" x14ac:dyDescent="0.3">
      <c r="B2522">
        <v>2521</v>
      </c>
      <c r="C2522" s="5" t="s">
        <v>337</v>
      </c>
      <c r="D2522" s="5" t="s">
        <v>37</v>
      </c>
      <c r="E2522" s="13">
        <v>19599</v>
      </c>
      <c r="F2522" s="5" t="s">
        <v>61</v>
      </c>
      <c r="G2522" s="6">
        <v>194.166</v>
      </c>
      <c r="I2522" s="9">
        <f t="shared" si="39"/>
        <v>194.166</v>
      </c>
    </row>
    <row r="2523" spans="2:9" x14ac:dyDescent="0.3">
      <c r="B2523">
        <v>2522</v>
      </c>
      <c r="C2523" s="5" t="s">
        <v>337</v>
      </c>
      <c r="D2523" s="5" t="s">
        <v>37</v>
      </c>
      <c r="E2523" s="13">
        <v>19600</v>
      </c>
      <c r="F2523" s="5" t="s">
        <v>61</v>
      </c>
      <c r="G2523" s="6">
        <v>311.48099999999999</v>
      </c>
      <c r="I2523" s="9">
        <f t="shared" si="39"/>
        <v>311.48099999999999</v>
      </c>
    </row>
    <row r="2524" spans="2:9" x14ac:dyDescent="0.3">
      <c r="B2524">
        <v>2523</v>
      </c>
      <c r="C2524" s="5" t="s">
        <v>285</v>
      </c>
      <c r="D2524" s="5" t="s">
        <v>37</v>
      </c>
      <c r="E2524" s="13">
        <v>19601</v>
      </c>
      <c r="F2524" s="5" t="s">
        <v>61</v>
      </c>
      <c r="G2524" s="6">
        <v>494.94099999999997</v>
      </c>
      <c r="I2524" s="9">
        <f t="shared" si="39"/>
        <v>494.94099999999997</v>
      </c>
    </row>
    <row r="2525" spans="2:9" x14ac:dyDescent="0.3">
      <c r="B2525">
        <v>2524</v>
      </c>
      <c r="C2525" s="5" t="s">
        <v>248</v>
      </c>
      <c r="D2525" s="5" t="s">
        <v>36</v>
      </c>
      <c r="E2525" s="13">
        <v>19602</v>
      </c>
      <c r="F2525" s="5" t="s">
        <v>61</v>
      </c>
      <c r="G2525" s="6">
        <v>22.015000000000001</v>
      </c>
      <c r="I2525" s="9">
        <f t="shared" si="39"/>
        <v>22.015000000000001</v>
      </c>
    </row>
    <row r="2526" spans="2:9" x14ac:dyDescent="0.3">
      <c r="B2526">
        <v>2525</v>
      </c>
      <c r="C2526" s="5" t="s">
        <v>826</v>
      </c>
      <c r="D2526" s="5" t="s">
        <v>36</v>
      </c>
      <c r="E2526" s="13">
        <v>19603</v>
      </c>
      <c r="F2526" s="5" t="s">
        <v>61</v>
      </c>
      <c r="G2526" s="6">
        <v>408.142</v>
      </c>
      <c r="I2526" s="9">
        <f t="shared" si="39"/>
        <v>408.142</v>
      </c>
    </row>
    <row r="2527" spans="2:9" x14ac:dyDescent="0.3">
      <c r="B2527">
        <v>2526</v>
      </c>
      <c r="C2527" s="5" t="s">
        <v>147</v>
      </c>
      <c r="D2527" s="5" t="s">
        <v>36</v>
      </c>
      <c r="E2527" s="13">
        <v>19604</v>
      </c>
      <c r="F2527" s="5" t="s">
        <v>61</v>
      </c>
      <c r="G2527" s="6">
        <v>271.35700000000003</v>
      </c>
      <c r="I2527" s="9">
        <f t="shared" si="39"/>
        <v>271.35700000000003</v>
      </c>
    </row>
    <row r="2528" spans="2:9" x14ac:dyDescent="0.3">
      <c r="B2528">
        <v>2527</v>
      </c>
      <c r="C2528" s="5" t="s">
        <v>825</v>
      </c>
      <c r="D2528" s="5" t="s">
        <v>36</v>
      </c>
      <c r="E2528" s="13">
        <v>19605</v>
      </c>
      <c r="F2528" s="5" t="s">
        <v>61</v>
      </c>
      <c r="G2528" s="6">
        <v>416.79599999999999</v>
      </c>
      <c r="I2528" s="9">
        <f t="shared" si="39"/>
        <v>416.79599999999999</v>
      </c>
    </row>
    <row r="2529" spans="2:9" x14ac:dyDescent="0.3">
      <c r="B2529">
        <v>2528</v>
      </c>
      <c r="C2529" s="5" t="s">
        <v>519</v>
      </c>
      <c r="D2529" s="5" t="s">
        <v>37</v>
      </c>
      <c r="E2529" s="13">
        <v>19606</v>
      </c>
      <c r="F2529" s="5" t="s">
        <v>61</v>
      </c>
      <c r="G2529" s="6">
        <v>535.976</v>
      </c>
      <c r="I2529" s="9">
        <f t="shared" si="39"/>
        <v>535.976</v>
      </c>
    </row>
    <row r="2530" spans="2:9" x14ac:dyDescent="0.3">
      <c r="B2530">
        <v>2529</v>
      </c>
      <c r="C2530" s="5" t="s">
        <v>519</v>
      </c>
      <c r="D2530" s="5" t="s">
        <v>37</v>
      </c>
      <c r="E2530" s="13">
        <v>19607</v>
      </c>
      <c r="F2530" s="5" t="s">
        <v>61</v>
      </c>
      <c r="G2530" s="6">
        <v>292.68400000000003</v>
      </c>
      <c r="I2530" s="9">
        <f t="shared" si="39"/>
        <v>292.68400000000003</v>
      </c>
    </row>
    <row r="2531" spans="2:9" x14ac:dyDescent="0.3">
      <c r="B2531">
        <v>2530</v>
      </c>
      <c r="C2531" s="5" t="s">
        <v>157</v>
      </c>
      <c r="D2531" s="5" t="s">
        <v>50</v>
      </c>
      <c r="E2531" s="13">
        <v>19608</v>
      </c>
      <c r="F2531" s="5" t="s">
        <v>61</v>
      </c>
      <c r="G2531" s="6">
        <v>407.98</v>
      </c>
      <c r="I2531" s="9">
        <f t="shared" si="39"/>
        <v>407.98</v>
      </c>
    </row>
    <row r="2532" spans="2:9" x14ac:dyDescent="0.3">
      <c r="B2532">
        <v>2531</v>
      </c>
      <c r="C2532" s="5" t="s">
        <v>157</v>
      </c>
      <c r="D2532" s="5" t="s">
        <v>50</v>
      </c>
      <c r="E2532" s="13">
        <v>19609</v>
      </c>
      <c r="F2532" s="5" t="s">
        <v>61</v>
      </c>
      <c r="G2532" s="6">
        <v>464.13</v>
      </c>
      <c r="I2532" s="9">
        <f t="shared" si="39"/>
        <v>464.13</v>
      </c>
    </row>
    <row r="2533" spans="2:9" x14ac:dyDescent="0.3">
      <c r="B2533">
        <v>2532</v>
      </c>
      <c r="C2533" s="5" t="s">
        <v>519</v>
      </c>
      <c r="D2533" s="5" t="s">
        <v>37</v>
      </c>
      <c r="E2533" s="13">
        <v>19610</v>
      </c>
      <c r="F2533" s="5" t="s">
        <v>61</v>
      </c>
      <c r="G2533" s="6">
        <v>171.375</v>
      </c>
      <c r="I2533" s="9">
        <f t="shared" si="39"/>
        <v>171.375</v>
      </c>
    </row>
    <row r="2534" spans="2:9" x14ac:dyDescent="0.3">
      <c r="B2534">
        <v>2533</v>
      </c>
      <c r="C2534" s="5" t="s">
        <v>873</v>
      </c>
      <c r="D2534" s="5" t="s">
        <v>14</v>
      </c>
      <c r="E2534" s="13">
        <v>19697</v>
      </c>
      <c r="F2534" s="5" t="s">
        <v>61</v>
      </c>
      <c r="G2534" s="6">
        <v>115.164</v>
      </c>
      <c r="I2534" s="9">
        <f t="shared" si="39"/>
        <v>115.164</v>
      </c>
    </row>
    <row r="2535" spans="2:9" x14ac:dyDescent="0.3">
      <c r="B2535">
        <v>2534</v>
      </c>
      <c r="C2535" s="5" t="s">
        <v>873</v>
      </c>
      <c r="D2535" s="5" t="s">
        <v>14</v>
      </c>
      <c r="E2535" s="13">
        <v>19698</v>
      </c>
      <c r="F2535" s="5" t="s">
        <v>61</v>
      </c>
      <c r="G2535" s="6">
        <v>400.69600000000003</v>
      </c>
      <c r="I2535" s="9">
        <f t="shared" si="39"/>
        <v>400.69600000000003</v>
      </c>
    </row>
    <row r="2536" spans="2:9" x14ac:dyDescent="0.3">
      <c r="B2536">
        <v>2535</v>
      </c>
      <c r="C2536" s="5" t="s">
        <v>874</v>
      </c>
      <c r="D2536" s="5" t="s">
        <v>14</v>
      </c>
      <c r="E2536" s="13">
        <v>19699</v>
      </c>
      <c r="F2536" s="5" t="s">
        <v>61</v>
      </c>
      <c r="G2536" s="6">
        <v>569.14200000000005</v>
      </c>
      <c r="I2536" s="9">
        <f t="shared" si="39"/>
        <v>569.14200000000005</v>
      </c>
    </row>
    <row r="2537" spans="2:9" x14ac:dyDescent="0.3">
      <c r="B2537">
        <v>2536</v>
      </c>
      <c r="C2537" s="5" t="s">
        <v>873</v>
      </c>
      <c r="D2537" s="5" t="s">
        <v>14</v>
      </c>
      <c r="E2537" s="13">
        <v>19700</v>
      </c>
      <c r="F2537" s="5" t="s">
        <v>61</v>
      </c>
      <c r="G2537" s="6">
        <v>102.80800000000001</v>
      </c>
      <c r="I2537" s="9">
        <f t="shared" si="39"/>
        <v>102.80800000000001</v>
      </c>
    </row>
    <row r="2538" spans="2:9" x14ac:dyDescent="0.3">
      <c r="B2538">
        <v>2537</v>
      </c>
      <c r="C2538" s="5" t="s">
        <v>875</v>
      </c>
      <c r="D2538" s="5" t="s">
        <v>84</v>
      </c>
      <c r="E2538" s="13">
        <v>19701</v>
      </c>
      <c r="F2538" s="5" t="s">
        <v>61</v>
      </c>
      <c r="G2538" s="6">
        <v>1569.03</v>
      </c>
      <c r="I2538" s="9">
        <f t="shared" si="39"/>
        <v>1569.03</v>
      </c>
    </row>
    <row r="2539" spans="2:9" x14ac:dyDescent="0.3">
      <c r="B2539">
        <v>2538</v>
      </c>
      <c r="C2539" s="5" t="s">
        <v>823</v>
      </c>
      <c r="D2539" s="5" t="s">
        <v>138</v>
      </c>
      <c r="E2539" s="13">
        <v>19702</v>
      </c>
      <c r="F2539" s="5" t="s">
        <v>61</v>
      </c>
      <c r="G2539" s="6">
        <v>86.396000000000001</v>
      </c>
      <c r="I2539" s="9">
        <f t="shared" si="39"/>
        <v>86.396000000000001</v>
      </c>
    </row>
    <row r="2540" spans="2:9" x14ac:dyDescent="0.3">
      <c r="B2540">
        <v>2539</v>
      </c>
      <c r="C2540" s="5" t="s">
        <v>876</v>
      </c>
      <c r="D2540" s="5" t="s">
        <v>138</v>
      </c>
      <c r="E2540" s="13">
        <v>19703</v>
      </c>
      <c r="F2540" s="5" t="s">
        <v>61</v>
      </c>
      <c r="G2540" s="6">
        <v>329.334</v>
      </c>
      <c r="I2540" s="9">
        <f t="shared" si="39"/>
        <v>329.334</v>
      </c>
    </row>
    <row r="2541" spans="2:9" x14ac:dyDescent="0.3">
      <c r="B2541">
        <v>2540</v>
      </c>
      <c r="C2541" s="5" t="s">
        <v>877</v>
      </c>
      <c r="D2541" s="5" t="s">
        <v>138</v>
      </c>
      <c r="E2541" s="13">
        <v>19704</v>
      </c>
      <c r="F2541" s="5" t="s">
        <v>61</v>
      </c>
      <c r="G2541" s="6">
        <v>313.25900000000001</v>
      </c>
      <c r="I2541" s="9">
        <f t="shared" si="39"/>
        <v>313.25900000000001</v>
      </c>
    </row>
    <row r="2542" spans="2:9" x14ac:dyDescent="0.3">
      <c r="B2542">
        <v>2541</v>
      </c>
      <c r="C2542" s="5" t="s">
        <v>876</v>
      </c>
      <c r="D2542" s="5" t="s">
        <v>138</v>
      </c>
      <c r="E2542" s="13">
        <v>19705</v>
      </c>
      <c r="F2542" s="5" t="s">
        <v>61</v>
      </c>
      <c r="G2542" s="6">
        <v>879.86699999999996</v>
      </c>
      <c r="I2542" s="9">
        <f t="shared" si="39"/>
        <v>879.86699999999996</v>
      </c>
    </row>
    <row r="2543" spans="2:9" x14ac:dyDescent="0.3">
      <c r="B2543">
        <v>2542</v>
      </c>
      <c r="C2543" s="5" t="s">
        <v>822</v>
      </c>
      <c r="D2543" s="5" t="s">
        <v>14</v>
      </c>
      <c r="E2543" s="13">
        <v>19706</v>
      </c>
      <c r="F2543" s="5" t="s">
        <v>61</v>
      </c>
      <c r="G2543" s="6">
        <v>261.06900000000002</v>
      </c>
      <c r="I2543" s="9">
        <f t="shared" si="39"/>
        <v>261.06900000000002</v>
      </c>
    </row>
    <row r="2544" spans="2:9" x14ac:dyDescent="0.3">
      <c r="B2544">
        <v>2543</v>
      </c>
      <c r="C2544" s="5" t="s">
        <v>490</v>
      </c>
      <c r="D2544" s="5" t="s">
        <v>14</v>
      </c>
      <c r="E2544" s="13">
        <v>19707</v>
      </c>
      <c r="F2544" s="5" t="s">
        <v>61</v>
      </c>
      <c r="G2544" s="6">
        <v>308.50400000000002</v>
      </c>
      <c r="I2544" s="9">
        <f t="shared" si="39"/>
        <v>308.50400000000002</v>
      </c>
    </row>
    <row r="2545" spans="2:9" x14ac:dyDescent="0.3">
      <c r="B2545">
        <v>2544</v>
      </c>
      <c r="C2545" s="5" t="s">
        <v>878</v>
      </c>
      <c r="D2545" s="5" t="s">
        <v>22</v>
      </c>
      <c r="E2545" s="13">
        <v>19708</v>
      </c>
      <c r="F2545" s="5" t="s">
        <v>61</v>
      </c>
      <c r="G2545" s="6">
        <v>449.23899999999998</v>
      </c>
      <c r="I2545" s="9">
        <f t="shared" si="39"/>
        <v>449.23899999999998</v>
      </c>
    </row>
    <row r="2546" spans="2:9" x14ac:dyDescent="0.3">
      <c r="B2546">
        <v>2545</v>
      </c>
      <c r="C2546" s="5" t="s">
        <v>879</v>
      </c>
      <c r="D2546" s="5" t="s">
        <v>55</v>
      </c>
      <c r="E2546" s="13">
        <v>19709</v>
      </c>
      <c r="F2546" s="5" t="s">
        <v>61</v>
      </c>
      <c r="G2546" s="6">
        <v>265.54399999999998</v>
      </c>
      <c r="I2546" s="9">
        <f t="shared" si="39"/>
        <v>265.54399999999998</v>
      </c>
    </row>
    <row r="2547" spans="2:9" x14ac:dyDescent="0.3">
      <c r="B2547">
        <v>2546</v>
      </c>
      <c r="C2547" s="5" t="s">
        <v>880</v>
      </c>
      <c r="D2547" s="5" t="s">
        <v>55</v>
      </c>
      <c r="E2547" s="13">
        <v>19710</v>
      </c>
      <c r="F2547" s="5" t="s">
        <v>61</v>
      </c>
      <c r="G2547" s="6">
        <v>274.16199999999998</v>
      </c>
      <c r="I2547" s="9">
        <f t="shared" si="39"/>
        <v>274.16199999999998</v>
      </c>
    </row>
    <row r="2548" spans="2:9" x14ac:dyDescent="0.3">
      <c r="B2548">
        <v>2547</v>
      </c>
      <c r="C2548" s="5" t="s">
        <v>878</v>
      </c>
      <c r="D2548" s="5" t="s">
        <v>22</v>
      </c>
      <c r="E2548" s="13">
        <v>19711</v>
      </c>
      <c r="F2548" s="5" t="s">
        <v>61</v>
      </c>
      <c r="G2548" s="6">
        <v>282.06900000000002</v>
      </c>
      <c r="I2548" s="9">
        <f t="shared" si="39"/>
        <v>282.06900000000002</v>
      </c>
    </row>
    <row r="2549" spans="2:9" x14ac:dyDescent="0.3">
      <c r="B2549">
        <v>2548</v>
      </c>
      <c r="C2549" s="5" t="s">
        <v>878</v>
      </c>
      <c r="D2549" s="5" t="s">
        <v>22</v>
      </c>
      <c r="E2549" s="13">
        <v>19712</v>
      </c>
      <c r="F2549" s="5" t="s">
        <v>61</v>
      </c>
      <c r="G2549" s="6">
        <v>1609.94</v>
      </c>
      <c r="I2549" s="9">
        <f t="shared" si="39"/>
        <v>1609.94</v>
      </c>
    </row>
    <row r="2550" spans="2:9" x14ac:dyDescent="0.3">
      <c r="B2550">
        <v>2549</v>
      </c>
      <c r="C2550" s="5" t="s">
        <v>246</v>
      </c>
      <c r="D2550" s="5" t="s">
        <v>14</v>
      </c>
      <c r="E2550" s="13">
        <v>19713</v>
      </c>
      <c r="F2550" s="5" t="s">
        <v>61</v>
      </c>
      <c r="G2550" s="6">
        <v>315.10000000000002</v>
      </c>
      <c r="I2550" s="9">
        <f t="shared" si="39"/>
        <v>315.10000000000002</v>
      </c>
    </row>
    <row r="2551" spans="2:9" x14ac:dyDescent="0.3">
      <c r="B2551">
        <v>2550</v>
      </c>
      <c r="C2551" s="5" t="s">
        <v>881</v>
      </c>
      <c r="D2551" s="5" t="s">
        <v>14</v>
      </c>
      <c r="E2551" s="13">
        <v>19714</v>
      </c>
      <c r="F2551" s="5" t="s">
        <v>61</v>
      </c>
      <c r="G2551" s="6">
        <v>797.077</v>
      </c>
      <c r="I2551" s="9">
        <f t="shared" si="39"/>
        <v>797.077</v>
      </c>
    </row>
    <row r="2552" spans="2:9" x14ac:dyDescent="0.3">
      <c r="B2552">
        <v>2551</v>
      </c>
      <c r="C2552" s="5" t="s">
        <v>881</v>
      </c>
      <c r="D2552" s="5" t="s">
        <v>14</v>
      </c>
      <c r="E2552" s="13">
        <v>19715</v>
      </c>
      <c r="F2552" s="5" t="s">
        <v>61</v>
      </c>
      <c r="G2552" s="6">
        <v>824.67499999999995</v>
      </c>
      <c r="I2552" s="9">
        <f t="shared" si="39"/>
        <v>824.67499999999995</v>
      </c>
    </row>
    <row r="2553" spans="2:9" x14ac:dyDescent="0.3">
      <c r="B2553">
        <v>2552</v>
      </c>
      <c r="C2553" s="5" t="s">
        <v>882</v>
      </c>
      <c r="D2553" s="5" t="s">
        <v>55</v>
      </c>
      <c r="E2553" s="13">
        <v>19716</v>
      </c>
      <c r="F2553" s="5" t="s">
        <v>61</v>
      </c>
      <c r="G2553" s="6">
        <v>156.83500000000001</v>
      </c>
      <c r="I2553" s="9">
        <f t="shared" si="39"/>
        <v>156.83500000000001</v>
      </c>
    </row>
    <row r="2554" spans="2:9" x14ac:dyDescent="0.3">
      <c r="B2554">
        <v>2553</v>
      </c>
      <c r="C2554" s="5" t="s">
        <v>786</v>
      </c>
      <c r="D2554" s="5" t="s">
        <v>50</v>
      </c>
      <c r="E2554" s="13">
        <v>19717</v>
      </c>
      <c r="F2554" s="5" t="s">
        <v>61</v>
      </c>
      <c r="G2554" s="6">
        <v>197.048</v>
      </c>
      <c r="I2554" s="9">
        <f t="shared" si="39"/>
        <v>197.048</v>
      </c>
    </row>
    <row r="2555" spans="2:9" x14ac:dyDescent="0.3">
      <c r="B2555">
        <v>2554</v>
      </c>
      <c r="C2555" s="5" t="s">
        <v>490</v>
      </c>
      <c r="D2555" s="5" t="s">
        <v>14</v>
      </c>
      <c r="E2555" s="13">
        <v>19718</v>
      </c>
      <c r="F2555" s="5" t="s">
        <v>61</v>
      </c>
      <c r="G2555" s="6">
        <v>305.48500000000001</v>
      </c>
      <c r="I2555" s="9">
        <f t="shared" si="39"/>
        <v>305.48500000000001</v>
      </c>
    </row>
    <row r="2556" spans="2:9" x14ac:dyDescent="0.3">
      <c r="B2556">
        <v>2555</v>
      </c>
      <c r="C2556" s="5" t="s">
        <v>490</v>
      </c>
      <c r="D2556" s="5" t="s">
        <v>14</v>
      </c>
      <c r="E2556" s="13">
        <v>19719</v>
      </c>
      <c r="F2556" s="5" t="s">
        <v>61</v>
      </c>
      <c r="G2556" s="6">
        <v>580.30499999999995</v>
      </c>
      <c r="I2556" s="9">
        <f t="shared" si="39"/>
        <v>580.30499999999995</v>
      </c>
    </row>
    <row r="2557" spans="2:9" x14ac:dyDescent="0.3">
      <c r="B2557">
        <v>2556</v>
      </c>
      <c r="C2557" s="5" t="s">
        <v>833</v>
      </c>
      <c r="D2557" s="5" t="s">
        <v>50</v>
      </c>
      <c r="E2557" s="13">
        <v>19720</v>
      </c>
      <c r="F2557" s="5" t="s">
        <v>61</v>
      </c>
      <c r="G2557" s="6">
        <v>987.67899999999997</v>
      </c>
      <c r="I2557" s="9">
        <f t="shared" si="39"/>
        <v>987.67899999999997</v>
      </c>
    </row>
    <row r="2558" spans="2:9" x14ac:dyDescent="0.3">
      <c r="B2558">
        <v>2557</v>
      </c>
      <c r="C2558" s="5" t="s">
        <v>883</v>
      </c>
      <c r="D2558" s="5" t="s">
        <v>14</v>
      </c>
      <c r="E2558" s="13">
        <v>19721</v>
      </c>
      <c r="F2558" s="5" t="s">
        <v>61</v>
      </c>
      <c r="G2558" s="6">
        <v>686.25800000000004</v>
      </c>
      <c r="I2558" s="9">
        <f t="shared" si="39"/>
        <v>686.25800000000004</v>
      </c>
    </row>
    <row r="2559" spans="2:9" x14ac:dyDescent="0.3">
      <c r="B2559">
        <v>2558</v>
      </c>
      <c r="C2559" s="5" t="s">
        <v>884</v>
      </c>
      <c r="D2559" s="5" t="s">
        <v>138</v>
      </c>
      <c r="E2559" s="13">
        <v>19722</v>
      </c>
      <c r="F2559" s="5" t="s">
        <v>61</v>
      </c>
      <c r="G2559" s="6">
        <v>178.68700000000001</v>
      </c>
      <c r="I2559" s="9">
        <f t="shared" si="39"/>
        <v>178.68700000000001</v>
      </c>
    </row>
    <row r="2560" spans="2:9" x14ac:dyDescent="0.3">
      <c r="B2560">
        <v>2559</v>
      </c>
      <c r="C2560" s="5" t="s">
        <v>884</v>
      </c>
      <c r="D2560" s="5" t="s">
        <v>138</v>
      </c>
      <c r="E2560" s="13">
        <v>19723</v>
      </c>
      <c r="F2560" s="5" t="s">
        <v>61</v>
      </c>
      <c r="G2560" s="6">
        <v>278.87799999999999</v>
      </c>
      <c r="I2560" s="9">
        <f t="shared" si="39"/>
        <v>278.87799999999999</v>
      </c>
    </row>
    <row r="2561" spans="2:9" x14ac:dyDescent="0.3">
      <c r="B2561">
        <v>2560</v>
      </c>
      <c r="C2561" s="5" t="s">
        <v>885</v>
      </c>
      <c r="D2561" s="5" t="s">
        <v>55</v>
      </c>
      <c r="E2561" s="13">
        <v>19724</v>
      </c>
      <c r="F2561" s="5" t="s">
        <v>61</v>
      </c>
      <c r="G2561" s="6">
        <v>654.82799999999997</v>
      </c>
      <c r="I2561" s="9">
        <f t="shared" si="39"/>
        <v>654.82799999999997</v>
      </c>
    </row>
    <row r="2562" spans="2:9" x14ac:dyDescent="0.3">
      <c r="B2562">
        <v>2561</v>
      </c>
      <c r="C2562" s="5" t="s">
        <v>885</v>
      </c>
      <c r="D2562" s="5" t="s">
        <v>55</v>
      </c>
      <c r="E2562" s="13">
        <v>19725</v>
      </c>
      <c r="F2562" s="5" t="s">
        <v>61</v>
      </c>
      <c r="G2562" s="6">
        <v>2056.6799999999998</v>
      </c>
      <c r="I2562" s="9">
        <f t="shared" ref="I2562:I2625" si="40">IF(F2562="MELBOURNE",G2562,0)</f>
        <v>2056.6799999999998</v>
      </c>
    </row>
    <row r="2563" spans="2:9" x14ac:dyDescent="0.3">
      <c r="B2563">
        <v>2562</v>
      </c>
      <c r="C2563" s="5" t="s">
        <v>886</v>
      </c>
      <c r="D2563" s="5" t="s">
        <v>36</v>
      </c>
      <c r="E2563" s="13">
        <v>19726</v>
      </c>
      <c r="F2563" s="5" t="s">
        <v>61</v>
      </c>
      <c r="G2563" s="6">
        <v>573.68899999999996</v>
      </c>
      <c r="I2563" s="9">
        <f t="shared" si="40"/>
        <v>573.68899999999996</v>
      </c>
    </row>
    <row r="2564" spans="2:9" x14ac:dyDescent="0.3">
      <c r="B2564">
        <v>2563</v>
      </c>
      <c r="C2564" s="5" t="s">
        <v>887</v>
      </c>
      <c r="D2564" s="5" t="s">
        <v>88</v>
      </c>
      <c r="E2564" s="13">
        <v>19727</v>
      </c>
      <c r="F2564" s="5" t="s">
        <v>61</v>
      </c>
      <c r="G2564" s="6">
        <v>200.17699999999999</v>
      </c>
      <c r="I2564" s="9">
        <f t="shared" si="40"/>
        <v>200.17699999999999</v>
      </c>
    </row>
    <row r="2565" spans="2:9" x14ac:dyDescent="0.3">
      <c r="B2565">
        <v>2564</v>
      </c>
      <c r="C2565" s="5" t="s">
        <v>888</v>
      </c>
      <c r="D2565" s="5" t="s">
        <v>138</v>
      </c>
      <c r="E2565" s="13">
        <v>19728</v>
      </c>
      <c r="F2565" s="5" t="s">
        <v>61</v>
      </c>
      <c r="G2565" s="6">
        <v>117.627</v>
      </c>
      <c r="I2565" s="9">
        <f t="shared" si="40"/>
        <v>117.627</v>
      </c>
    </row>
    <row r="2566" spans="2:9" x14ac:dyDescent="0.3">
      <c r="B2566">
        <v>2565</v>
      </c>
      <c r="C2566" s="5" t="s">
        <v>888</v>
      </c>
      <c r="D2566" s="5" t="s">
        <v>138</v>
      </c>
      <c r="E2566" s="13">
        <v>19729</v>
      </c>
      <c r="F2566" s="5" t="s">
        <v>61</v>
      </c>
      <c r="G2566" s="6">
        <v>115.706</v>
      </c>
      <c r="I2566" s="9">
        <f t="shared" si="40"/>
        <v>115.706</v>
      </c>
    </row>
    <row r="2567" spans="2:9" x14ac:dyDescent="0.3">
      <c r="B2567">
        <v>2566</v>
      </c>
      <c r="C2567" s="5" t="s">
        <v>888</v>
      </c>
      <c r="D2567" s="5" t="s">
        <v>138</v>
      </c>
      <c r="E2567" s="13">
        <v>19730</v>
      </c>
      <c r="F2567" s="5" t="s">
        <v>61</v>
      </c>
      <c r="G2567" s="6">
        <v>739.87599999999998</v>
      </c>
      <c r="I2567" s="9">
        <f t="shared" si="40"/>
        <v>739.87599999999998</v>
      </c>
    </row>
    <row r="2568" spans="2:9" x14ac:dyDescent="0.3">
      <c r="B2568">
        <v>2567</v>
      </c>
      <c r="C2568" s="5" t="s">
        <v>791</v>
      </c>
      <c r="D2568" s="5" t="s">
        <v>22</v>
      </c>
      <c r="E2568" s="13">
        <v>19731</v>
      </c>
      <c r="F2568" s="5" t="s">
        <v>61</v>
      </c>
      <c r="G2568" s="6">
        <v>294.79599999999999</v>
      </c>
      <c r="I2568" s="9">
        <f t="shared" si="40"/>
        <v>294.79599999999999</v>
      </c>
    </row>
    <row r="2569" spans="2:9" x14ac:dyDescent="0.3">
      <c r="B2569">
        <v>2568</v>
      </c>
      <c r="C2569" s="5" t="s">
        <v>791</v>
      </c>
      <c r="D2569" s="5" t="s">
        <v>22</v>
      </c>
      <c r="E2569" s="13">
        <v>19732</v>
      </c>
      <c r="F2569" s="5" t="s">
        <v>61</v>
      </c>
      <c r="G2569" s="6">
        <v>278.87799999999999</v>
      </c>
      <c r="I2569" s="9">
        <f t="shared" si="40"/>
        <v>278.87799999999999</v>
      </c>
    </row>
    <row r="2570" spans="2:9" x14ac:dyDescent="0.3">
      <c r="B2570">
        <v>2569</v>
      </c>
      <c r="C2570" s="5" t="s">
        <v>889</v>
      </c>
      <c r="D2570" s="5" t="s">
        <v>22</v>
      </c>
      <c r="E2570" s="13">
        <v>19733</v>
      </c>
      <c r="F2570" s="5" t="s">
        <v>61</v>
      </c>
      <c r="G2570" s="6">
        <v>300.70699999999999</v>
      </c>
      <c r="I2570" s="9">
        <f t="shared" si="40"/>
        <v>300.70699999999999</v>
      </c>
    </row>
    <row r="2571" spans="2:9" x14ac:dyDescent="0.3">
      <c r="B2571">
        <v>2570</v>
      </c>
      <c r="C2571" s="5" t="s">
        <v>890</v>
      </c>
      <c r="D2571" s="5" t="s">
        <v>88</v>
      </c>
      <c r="E2571" s="13">
        <v>19734</v>
      </c>
      <c r="F2571" s="5" t="s">
        <v>61</v>
      </c>
      <c r="G2571" s="6">
        <v>169.21799999999999</v>
      </c>
      <c r="I2571" s="9">
        <f t="shared" si="40"/>
        <v>169.21799999999999</v>
      </c>
    </row>
    <row r="2572" spans="2:9" x14ac:dyDescent="0.3">
      <c r="B2572">
        <v>2571</v>
      </c>
      <c r="C2572" s="5" t="s">
        <v>890</v>
      </c>
      <c r="D2572" s="5" t="s">
        <v>22</v>
      </c>
      <c r="E2572" s="13">
        <v>19735</v>
      </c>
      <c r="F2572" s="5" t="s">
        <v>61</v>
      </c>
      <c r="G2572" s="6">
        <v>301.74799999999999</v>
      </c>
      <c r="I2572" s="9">
        <f t="shared" si="40"/>
        <v>301.74799999999999</v>
      </c>
    </row>
    <row r="2573" spans="2:9" x14ac:dyDescent="0.3">
      <c r="B2573">
        <v>2572</v>
      </c>
      <c r="C2573" s="5" t="s">
        <v>890</v>
      </c>
      <c r="D2573" s="5" t="s">
        <v>22</v>
      </c>
      <c r="E2573" s="13">
        <v>19736</v>
      </c>
      <c r="F2573" s="5" t="s">
        <v>61</v>
      </c>
      <c r="G2573" s="6">
        <v>303.81799999999998</v>
      </c>
      <c r="I2573" s="9">
        <f t="shared" si="40"/>
        <v>303.81799999999998</v>
      </c>
    </row>
    <row r="2574" spans="2:9" x14ac:dyDescent="0.3">
      <c r="B2574">
        <v>2573</v>
      </c>
      <c r="C2574" s="5" t="s">
        <v>792</v>
      </c>
      <c r="D2574" s="5" t="s">
        <v>22</v>
      </c>
      <c r="E2574" s="13">
        <v>19737</v>
      </c>
      <c r="F2574" s="5" t="s">
        <v>61</v>
      </c>
      <c r="G2574" s="6">
        <v>297.95999999999998</v>
      </c>
      <c r="I2574" s="9">
        <f t="shared" si="40"/>
        <v>297.95999999999998</v>
      </c>
    </row>
    <row r="2575" spans="2:9" x14ac:dyDescent="0.3">
      <c r="B2575">
        <v>2574</v>
      </c>
      <c r="C2575" s="5" t="s">
        <v>792</v>
      </c>
      <c r="D2575" s="5" t="s">
        <v>22</v>
      </c>
      <c r="E2575" s="13">
        <v>19738</v>
      </c>
      <c r="F2575" s="5" t="s">
        <v>61</v>
      </c>
      <c r="G2575" s="6">
        <v>287.99900000000002</v>
      </c>
      <c r="I2575" s="9">
        <f t="shared" si="40"/>
        <v>287.99900000000002</v>
      </c>
    </row>
    <row r="2576" spans="2:9" x14ac:dyDescent="0.3">
      <c r="B2576">
        <v>2575</v>
      </c>
      <c r="C2576" s="5" t="s">
        <v>891</v>
      </c>
      <c r="D2576" s="5" t="s">
        <v>14</v>
      </c>
      <c r="E2576" s="13">
        <v>19739</v>
      </c>
      <c r="F2576" s="5" t="s">
        <v>61</v>
      </c>
      <c r="G2576" s="6">
        <v>284.26600000000002</v>
      </c>
      <c r="I2576" s="9">
        <f t="shared" si="40"/>
        <v>284.26600000000002</v>
      </c>
    </row>
    <row r="2577" spans="2:9" x14ac:dyDescent="0.3">
      <c r="B2577">
        <v>2576</v>
      </c>
      <c r="C2577" s="5" t="s">
        <v>892</v>
      </c>
      <c r="D2577" s="5" t="s">
        <v>14</v>
      </c>
      <c r="E2577" s="13">
        <v>19740</v>
      </c>
      <c r="F2577" s="5" t="s">
        <v>61</v>
      </c>
      <c r="G2577" s="6">
        <v>1220.54</v>
      </c>
      <c r="I2577" s="9">
        <f t="shared" si="40"/>
        <v>1220.54</v>
      </c>
    </row>
    <row r="2578" spans="2:9" x14ac:dyDescent="0.3">
      <c r="B2578">
        <v>2577</v>
      </c>
      <c r="C2578" s="5" t="s">
        <v>189</v>
      </c>
      <c r="D2578" s="5" t="s">
        <v>16</v>
      </c>
      <c r="E2578" s="13">
        <v>19741</v>
      </c>
      <c r="F2578" s="5" t="s">
        <v>61</v>
      </c>
      <c r="G2578" s="6">
        <v>278.15100000000001</v>
      </c>
      <c r="I2578" s="9">
        <f t="shared" si="40"/>
        <v>278.15100000000001</v>
      </c>
    </row>
    <row r="2579" spans="2:9" x14ac:dyDescent="0.3">
      <c r="B2579">
        <v>2578</v>
      </c>
      <c r="C2579" s="5" t="s">
        <v>893</v>
      </c>
      <c r="D2579" s="5" t="s">
        <v>22</v>
      </c>
      <c r="E2579" s="13">
        <v>19770</v>
      </c>
      <c r="F2579" s="5" t="s">
        <v>61</v>
      </c>
      <c r="G2579" s="6">
        <v>1172.7</v>
      </c>
      <c r="I2579" s="9">
        <f t="shared" si="40"/>
        <v>1172.7</v>
      </c>
    </row>
    <row r="2580" spans="2:9" x14ac:dyDescent="0.3">
      <c r="B2580">
        <v>2579</v>
      </c>
      <c r="C2580" s="5" t="s">
        <v>867</v>
      </c>
      <c r="D2580" s="5" t="s">
        <v>14</v>
      </c>
      <c r="E2580" s="13">
        <v>19771</v>
      </c>
      <c r="F2580" s="5" t="s">
        <v>61</v>
      </c>
      <c r="G2580" s="6">
        <v>242.41499999999999</v>
      </c>
      <c r="I2580" s="9">
        <f t="shared" si="40"/>
        <v>242.41499999999999</v>
      </c>
    </row>
    <row r="2581" spans="2:9" x14ac:dyDescent="0.3">
      <c r="B2581">
        <v>2580</v>
      </c>
      <c r="C2581" s="5" t="s">
        <v>867</v>
      </c>
      <c r="D2581" s="5" t="s">
        <v>14</v>
      </c>
      <c r="E2581" s="13">
        <v>19772</v>
      </c>
      <c r="F2581" s="5" t="s">
        <v>61</v>
      </c>
      <c r="G2581" s="6">
        <v>204.916</v>
      </c>
      <c r="I2581" s="9">
        <f t="shared" si="40"/>
        <v>204.916</v>
      </c>
    </row>
    <row r="2582" spans="2:9" x14ac:dyDescent="0.3">
      <c r="B2582">
        <v>2581</v>
      </c>
      <c r="C2582" s="5" t="s">
        <v>894</v>
      </c>
      <c r="D2582" s="5" t="s">
        <v>22</v>
      </c>
      <c r="E2582" s="13">
        <v>19773</v>
      </c>
      <c r="F2582" s="5" t="s">
        <v>61</v>
      </c>
      <c r="G2582" s="6">
        <v>511.63099999999997</v>
      </c>
      <c r="I2582" s="9">
        <f t="shared" si="40"/>
        <v>511.63099999999997</v>
      </c>
    </row>
    <row r="2583" spans="2:9" x14ac:dyDescent="0.3">
      <c r="B2583">
        <v>2582</v>
      </c>
      <c r="C2583" s="5" t="s">
        <v>869</v>
      </c>
      <c r="D2583" s="5" t="s">
        <v>138</v>
      </c>
      <c r="E2583" s="13">
        <v>19774</v>
      </c>
      <c r="F2583" s="5" t="s">
        <v>61</v>
      </c>
      <c r="G2583" s="6">
        <v>384.03899999999999</v>
      </c>
      <c r="I2583" s="9">
        <f t="shared" si="40"/>
        <v>384.03899999999999</v>
      </c>
    </row>
    <row r="2584" spans="2:9" x14ac:dyDescent="0.3">
      <c r="B2584">
        <v>2583</v>
      </c>
      <c r="C2584" s="5" t="s">
        <v>867</v>
      </c>
      <c r="D2584" s="5" t="s">
        <v>14</v>
      </c>
      <c r="E2584" s="13">
        <v>19775</v>
      </c>
      <c r="F2584" s="5" t="s">
        <v>61</v>
      </c>
      <c r="G2584" s="6">
        <v>279.58999999999997</v>
      </c>
      <c r="I2584" s="9">
        <f t="shared" si="40"/>
        <v>279.58999999999997</v>
      </c>
    </row>
    <row r="2585" spans="2:9" x14ac:dyDescent="0.3">
      <c r="B2585">
        <v>2584</v>
      </c>
      <c r="C2585" s="5" t="s">
        <v>867</v>
      </c>
      <c r="D2585" s="5" t="s">
        <v>14</v>
      </c>
      <c r="E2585" s="13">
        <v>19776</v>
      </c>
      <c r="F2585" s="5" t="s">
        <v>61</v>
      </c>
      <c r="G2585" s="6">
        <v>204.84200000000001</v>
      </c>
      <c r="I2585" s="9">
        <f t="shared" si="40"/>
        <v>204.84200000000001</v>
      </c>
    </row>
    <row r="2586" spans="2:9" x14ac:dyDescent="0.3">
      <c r="B2586">
        <v>2585</v>
      </c>
      <c r="C2586" s="5" t="s">
        <v>870</v>
      </c>
      <c r="D2586" s="5" t="s">
        <v>88</v>
      </c>
      <c r="E2586" s="13">
        <v>19777</v>
      </c>
      <c r="F2586" s="5" t="s">
        <v>61</v>
      </c>
      <c r="G2586" s="6">
        <v>228.465</v>
      </c>
      <c r="I2586" s="9">
        <f t="shared" si="40"/>
        <v>228.465</v>
      </c>
    </row>
    <row r="2587" spans="2:9" x14ac:dyDescent="0.3">
      <c r="B2587">
        <v>2586</v>
      </c>
      <c r="C2587" s="5" t="s">
        <v>894</v>
      </c>
      <c r="D2587" s="5" t="s">
        <v>22</v>
      </c>
      <c r="E2587" s="13">
        <v>19778</v>
      </c>
      <c r="F2587" s="5" t="s">
        <v>61</v>
      </c>
      <c r="G2587" s="6">
        <v>583.56100000000004</v>
      </c>
      <c r="I2587" s="9">
        <f t="shared" si="40"/>
        <v>583.56100000000004</v>
      </c>
    </row>
    <row r="2588" spans="2:9" x14ac:dyDescent="0.3">
      <c r="B2588">
        <v>2587</v>
      </c>
      <c r="C2588" s="5" t="s">
        <v>172</v>
      </c>
      <c r="D2588" s="5" t="s">
        <v>16</v>
      </c>
      <c r="E2588" s="13">
        <v>19779</v>
      </c>
      <c r="F2588" s="5" t="s">
        <v>61</v>
      </c>
      <c r="G2588" s="6">
        <v>322.18099999999998</v>
      </c>
      <c r="I2588" s="9">
        <f t="shared" si="40"/>
        <v>322.18099999999998</v>
      </c>
    </row>
    <row r="2589" spans="2:9" x14ac:dyDescent="0.3">
      <c r="B2589">
        <v>2588</v>
      </c>
      <c r="C2589" s="5" t="s">
        <v>172</v>
      </c>
      <c r="D2589" s="5" t="s">
        <v>16</v>
      </c>
      <c r="E2589" s="13">
        <v>19780</v>
      </c>
      <c r="F2589" s="5" t="s">
        <v>61</v>
      </c>
      <c r="G2589" s="6">
        <v>496.45800000000003</v>
      </c>
      <c r="I2589" s="9">
        <f t="shared" si="40"/>
        <v>496.45800000000003</v>
      </c>
    </row>
    <row r="2590" spans="2:9" x14ac:dyDescent="0.3">
      <c r="B2590">
        <v>2589</v>
      </c>
      <c r="C2590" s="5" t="s">
        <v>172</v>
      </c>
      <c r="D2590" s="5" t="s">
        <v>16</v>
      </c>
      <c r="E2590" s="13">
        <v>19781</v>
      </c>
      <c r="F2590" s="5" t="s">
        <v>61</v>
      </c>
      <c r="G2590" s="6">
        <v>790.64099999999996</v>
      </c>
      <c r="I2590" s="9">
        <f t="shared" si="40"/>
        <v>790.64099999999996</v>
      </c>
    </row>
    <row r="2591" spans="2:9" x14ac:dyDescent="0.3">
      <c r="B2591">
        <v>2590</v>
      </c>
      <c r="C2591" s="5" t="s">
        <v>172</v>
      </c>
      <c r="D2591" s="5" t="s">
        <v>16</v>
      </c>
      <c r="E2591" s="13">
        <v>19782</v>
      </c>
      <c r="F2591" s="5" t="s">
        <v>61</v>
      </c>
      <c r="G2591" s="6">
        <v>674.60599999999999</v>
      </c>
      <c r="I2591" s="9">
        <f t="shared" si="40"/>
        <v>674.60599999999999</v>
      </c>
    </row>
    <row r="2592" spans="2:9" x14ac:dyDescent="0.3">
      <c r="B2592">
        <v>2591</v>
      </c>
      <c r="C2592" s="5" t="s">
        <v>172</v>
      </c>
      <c r="D2592" s="5" t="s">
        <v>16</v>
      </c>
      <c r="E2592" s="13">
        <v>19783</v>
      </c>
      <c r="F2592" s="5" t="s">
        <v>61</v>
      </c>
      <c r="G2592" s="6">
        <v>521.98900000000003</v>
      </c>
      <c r="I2592" s="9">
        <f t="shared" si="40"/>
        <v>521.98900000000003</v>
      </c>
    </row>
    <row r="2593" spans="2:9" x14ac:dyDescent="0.3">
      <c r="B2593">
        <v>2592</v>
      </c>
      <c r="C2593" s="5" t="s">
        <v>172</v>
      </c>
      <c r="D2593" s="5" t="s">
        <v>16</v>
      </c>
      <c r="E2593" s="13">
        <v>19784</v>
      </c>
      <c r="F2593" s="5" t="s">
        <v>61</v>
      </c>
      <c r="G2593" s="6">
        <v>258.96699999999998</v>
      </c>
      <c r="I2593" s="9">
        <f t="shared" si="40"/>
        <v>258.96699999999998</v>
      </c>
    </row>
    <row r="2594" spans="2:9" x14ac:dyDescent="0.3">
      <c r="B2594">
        <v>2593</v>
      </c>
      <c r="C2594" s="5" t="s">
        <v>823</v>
      </c>
      <c r="D2594" s="5" t="s">
        <v>138</v>
      </c>
      <c r="E2594" s="13">
        <v>19785</v>
      </c>
      <c r="F2594" s="5" t="s">
        <v>61</v>
      </c>
      <c r="G2594" s="6">
        <v>103.364</v>
      </c>
      <c r="I2594" s="9">
        <f t="shared" si="40"/>
        <v>103.364</v>
      </c>
    </row>
    <row r="2595" spans="2:9" x14ac:dyDescent="0.3">
      <c r="B2595">
        <v>2594</v>
      </c>
      <c r="C2595" s="5" t="s">
        <v>172</v>
      </c>
      <c r="D2595" s="5" t="s">
        <v>16</v>
      </c>
      <c r="E2595" s="13">
        <v>19786</v>
      </c>
      <c r="F2595" s="5" t="s">
        <v>61</v>
      </c>
      <c r="G2595" s="6">
        <v>561.81200000000001</v>
      </c>
      <c r="I2595" s="9">
        <f t="shared" si="40"/>
        <v>561.81200000000001</v>
      </c>
    </row>
    <row r="2596" spans="2:9" x14ac:dyDescent="0.3">
      <c r="B2596">
        <v>2595</v>
      </c>
      <c r="C2596" s="5" t="s">
        <v>172</v>
      </c>
      <c r="D2596" s="5" t="s">
        <v>16</v>
      </c>
      <c r="E2596" s="13">
        <v>19787</v>
      </c>
      <c r="F2596" s="5" t="s">
        <v>61</v>
      </c>
      <c r="G2596" s="6">
        <v>400.90800000000002</v>
      </c>
      <c r="I2596" s="9">
        <f t="shared" si="40"/>
        <v>400.90800000000002</v>
      </c>
    </row>
    <row r="2597" spans="2:9" x14ac:dyDescent="0.3">
      <c r="B2597">
        <v>2596</v>
      </c>
      <c r="C2597" s="5" t="s">
        <v>868</v>
      </c>
      <c r="D2597" s="5" t="s">
        <v>22</v>
      </c>
      <c r="E2597" s="13">
        <v>19788</v>
      </c>
      <c r="F2597" s="5" t="s">
        <v>61</v>
      </c>
      <c r="G2597" s="6">
        <v>1642.32</v>
      </c>
      <c r="I2597" s="9">
        <f t="shared" si="40"/>
        <v>1642.32</v>
      </c>
    </row>
    <row r="2598" spans="2:9" x14ac:dyDescent="0.3">
      <c r="B2598">
        <v>2597</v>
      </c>
      <c r="C2598" s="5" t="s">
        <v>888</v>
      </c>
      <c r="D2598" s="5" t="s">
        <v>138</v>
      </c>
      <c r="E2598" s="13">
        <v>19789</v>
      </c>
      <c r="F2598" s="5" t="s">
        <v>61</v>
      </c>
      <c r="G2598" s="6">
        <v>638.06299999999999</v>
      </c>
      <c r="I2598" s="9">
        <f t="shared" si="40"/>
        <v>638.06299999999999</v>
      </c>
    </row>
    <row r="2599" spans="2:9" x14ac:dyDescent="0.3">
      <c r="B2599">
        <v>2598</v>
      </c>
      <c r="C2599" s="5" t="s">
        <v>340</v>
      </c>
      <c r="D2599" s="5" t="s">
        <v>14</v>
      </c>
      <c r="E2599" s="13">
        <v>19790</v>
      </c>
      <c r="F2599" s="5" t="s">
        <v>61</v>
      </c>
      <c r="G2599" s="6">
        <v>1172.8</v>
      </c>
      <c r="I2599" s="9">
        <f t="shared" si="40"/>
        <v>1172.8</v>
      </c>
    </row>
    <row r="2600" spans="2:9" x14ac:dyDescent="0.3">
      <c r="B2600">
        <v>2599</v>
      </c>
      <c r="C2600" s="5" t="s">
        <v>340</v>
      </c>
      <c r="D2600" s="5" t="s">
        <v>14</v>
      </c>
      <c r="E2600" s="13">
        <v>19791</v>
      </c>
      <c r="F2600" s="5" t="s">
        <v>61</v>
      </c>
      <c r="G2600" s="6">
        <v>2261.23</v>
      </c>
      <c r="I2600" s="9">
        <f t="shared" si="40"/>
        <v>2261.23</v>
      </c>
    </row>
    <row r="2601" spans="2:9" x14ac:dyDescent="0.3">
      <c r="B2601">
        <v>2600</v>
      </c>
      <c r="C2601" s="5" t="s">
        <v>340</v>
      </c>
      <c r="D2601" s="5" t="s">
        <v>14</v>
      </c>
      <c r="E2601" s="13">
        <v>19792</v>
      </c>
      <c r="F2601" s="5" t="s">
        <v>61</v>
      </c>
      <c r="G2601" s="6">
        <v>1362.27</v>
      </c>
      <c r="I2601" s="9">
        <f t="shared" si="40"/>
        <v>1362.27</v>
      </c>
    </row>
    <row r="2602" spans="2:9" x14ac:dyDescent="0.3">
      <c r="B2602">
        <v>2601</v>
      </c>
      <c r="C2602" s="5" t="s">
        <v>172</v>
      </c>
      <c r="D2602" s="5" t="s">
        <v>16</v>
      </c>
      <c r="E2602" s="13">
        <v>19793</v>
      </c>
      <c r="F2602" s="5" t="s">
        <v>61</v>
      </c>
      <c r="G2602" s="6">
        <v>820.5</v>
      </c>
      <c r="I2602" s="9">
        <f t="shared" si="40"/>
        <v>820.5</v>
      </c>
    </row>
    <row r="2603" spans="2:9" x14ac:dyDescent="0.3">
      <c r="B2603">
        <v>2602</v>
      </c>
      <c r="C2603" s="5" t="s">
        <v>340</v>
      </c>
      <c r="D2603" s="5" t="s">
        <v>14</v>
      </c>
      <c r="E2603" s="13">
        <v>19794</v>
      </c>
      <c r="F2603" s="5" t="s">
        <v>61</v>
      </c>
      <c r="G2603" s="6">
        <v>697.68799999999999</v>
      </c>
      <c r="I2603" s="9">
        <f t="shared" si="40"/>
        <v>697.68799999999999</v>
      </c>
    </row>
    <row r="2604" spans="2:9" x14ac:dyDescent="0.3">
      <c r="B2604">
        <v>2603</v>
      </c>
      <c r="C2604" s="5" t="s">
        <v>172</v>
      </c>
      <c r="D2604" s="5" t="s">
        <v>16</v>
      </c>
      <c r="E2604" s="13">
        <v>19795</v>
      </c>
      <c r="F2604" s="5" t="s">
        <v>61</v>
      </c>
      <c r="G2604" s="6">
        <v>429.83100000000002</v>
      </c>
      <c r="I2604" s="9">
        <f t="shared" si="40"/>
        <v>429.83100000000002</v>
      </c>
    </row>
    <row r="2605" spans="2:9" x14ac:dyDescent="0.3">
      <c r="B2605">
        <v>2604</v>
      </c>
      <c r="C2605" s="5" t="s">
        <v>568</v>
      </c>
      <c r="D2605" s="5" t="s">
        <v>16</v>
      </c>
      <c r="E2605" s="13">
        <v>19796</v>
      </c>
      <c r="F2605" s="5" t="s">
        <v>61</v>
      </c>
      <c r="G2605" s="6">
        <v>181.708</v>
      </c>
      <c r="I2605" s="9">
        <f t="shared" si="40"/>
        <v>181.708</v>
      </c>
    </row>
    <row r="2606" spans="2:9" x14ac:dyDescent="0.3">
      <c r="B2606">
        <v>2605</v>
      </c>
      <c r="C2606" s="5" t="s">
        <v>895</v>
      </c>
      <c r="D2606" s="5" t="s">
        <v>14</v>
      </c>
      <c r="E2606" s="13">
        <v>19797</v>
      </c>
      <c r="F2606" s="5" t="s">
        <v>61</v>
      </c>
      <c r="G2606" s="6">
        <v>1396.44</v>
      </c>
      <c r="I2606" s="9">
        <f t="shared" si="40"/>
        <v>1396.44</v>
      </c>
    </row>
    <row r="2607" spans="2:9" x14ac:dyDescent="0.3">
      <c r="B2607">
        <v>2606</v>
      </c>
      <c r="C2607" s="5" t="s">
        <v>896</v>
      </c>
      <c r="D2607" s="5" t="s">
        <v>88</v>
      </c>
      <c r="E2607" s="13">
        <v>20769</v>
      </c>
      <c r="F2607" s="5" t="s">
        <v>61</v>
      </c>
      <c r="G2607" s="6">
        <v>236.702</v>
      </c>
      <c r="I2607" s="9">
        <f t="shared" si="40"/>
        <v>236.702</v>
      </c>
    </row>
    <row r="2608" spans="2:9" x14ac:dyDescent="0.3">
      <c r="B2608">
        <v>2607</v>
      </c>
      <c r="C2608" s="5" t="s">
        <v>704</v>
      </c>
      <c r="D2608" s="5" t="s">
        <v>37</v>
      </c>
      <c r="E2608" s="13">
        <v>19895</v>
      </c>
      <c r="F2608" s="5" t="s">
        <v>61</v>
      </c>
      <c r="G2608" s="6">
        <v>122.577</v>
      </c>
      <c r="I2608" s="9">
        <f t="shared" si="40"/>
        <v>122.577</v>
      </c>
    </row>
    <row r="2609" spans="2:9" x14ac:dyDescent="0.3">
      <c r="B2609">
        <v>2608</v>
      </c>
      <c r="C2609" s="5" t="s">
        <v>897</v>
      </c>
      <c r="D2609" s="5" t="s">
        <v>36</v>
      </c>
      <c r="E2609" s="13">
        <v>19896</v>
      </c>
      <c r="F2609" s="5" t="s">
        <v>61</v>
      </c>
      <c r="G2609" s="6">
        <v>51.176000000000002</v>
      </c>
      <c r="I2609" s="9">
        <f t="shared" si="40"/>
        <v>51.176000000000002</v>
      </c>
    </row>
    <row r="2610" spans="2:9" x14ac:dyDescent="0.3">
      <c r="B2610">
        <v>2609</v>
      </c>
      <c r="C2610" s="5" t="s">
        <v>898</v>
      </c>
      <c r="D2610" s="5" t="s">
        <v>14</v>
      </c>
      <c r="E2610" s="13">
        <v>19897</v>
      </c>
      <c r="F2610" s="5" t="s">
        <v>61</v>
      </c>
      <c r="G2610" s="6">
        <v>415.62900000000002</v>
      </c>
      <c r="I2610" s="9">
        <f t="shared" si="40"/>
        <v>415.62900000000002</v>
      </c>
    </row>
    <row r="2611" spans="2:9" x14ac:dyDescent="0.3">
      <c r="B2611">
        <v>2610</v>
      </c>
      <c r="C2611" s="5" t="s">
        <v>354</v>
      </c>
      <c r="D2611" s="5" t="s">
        <v>50</v>
      </c>
      <c r="E2611" s="13">
        <v>19898</v>
      </c>
      <c r="F2611" s="5" t="s">
        <v>61</v>
      </c>
      <c r="G2611" s="6">
        <v>338.55599999999998</v>
      </c>
      <c r="I2611" s="9">
        <f t="shared" si="40"/>
        <v>338.55599999999998</v>
      </c>
    </row>
    <row r="2612" spans="2:9" x14ac:dyDescent="0.3">
      <c r="B2612">
        <v>2611</v>
      </c>
      <c r="C2612" s="5" t="s">
        <v>746</v>
      </c>
      <c r="D2612" s="5" t="s">
        <v>37</v>
      </c>
      <c r="E2612" s="13">
        <v>19899</v>
      </c>
      <c r="F2612" s="5" t="s">
        <v>61</v>
      </c>
      <c r="G2612" s="6">
        <v>475.13600000000002</v>
      </c>
      <c r="I2612" s="9">
        <f t="shared" si="40"/>
        <v>475.13600000000002</v>
      </c>
    </row>
    <row r="2613" spans="2:9" x14ac:dyDescent="0.3">
      <c r="B2613">
        <v>2612</v>
      </c>
      <c r="C2613" s="5" t="s">
        <v>897</v>
      </c>
      <c r="D2613" s="5" t="s">
        <v>36</v>
      </c>
      <c r="E2613" s="13">
        <v>19900</v>
      </c>
      <c r="F2613" s="5" t="s">
        <v>61</v>
      </c>
      <c r="G2613" s="6">
        <v>315.964</v>
      </c>
      <c r="I2613" s="9">
        <f t="shared" si="40"/>
        <v>315.964</v>
      </c>
    </row>
    <row r="2614" spans="2:9" x14ac:dyDescent="0.3">
      <c r="B2614">
        <v>2613</v>
      </c>
      <c r="C2614" s="5" t="s">
        <v>339</v>
      </c>
      <c r="D2614" s="5" t="s">
        <v>37</v>
      </c>
      <c r="E2614" s="13">
        <v>19901</v>
      </c>
      <c r="F2614" s="5" t="s">
        <v>61</v>
      </c>
      <c r="G2614" s="6">
        <v>363.15</v>
      </c>
      <c r="I2614" s="9">
        <f t="shared" si="40"/>
        <v>363.15</v>
      </c>
    </row>
    <row r="2615" spans="2:9" x14ac:dyDescent="0.3">
      <c r="B2615">
        <v>2614</v>
      </c>
      <c r="C2615" s="5" t="s">
        <v>704</v>
      </c>
      <c r="D2615" s="5" t="s">
        <v>37</v>
      </c>
      <c r="E2615" s="13">
        <v>19902</v>
      </c>
      <c r="F2615" s="5" t="s">
        <v>61</v>
      </c>
      <c r="G2615" s="6">
        <v>320.053</v>
      </c>
      <c r="I2615" s="9">
        <f t="shared" si="40"/>
        <v>320.053</v>
      </c>
    </row>
    <row r="2616" spans="2:9" x14ac:dyDescent="0.3">
      <c r="B2616">
        <v>2615</v>
      </c>
      <c r="C2616" s="5" t="s">
        <v>899</v>
      </c>
      <c r="D2616" s="5" t="s">
        <v>193</v>
      </c>
      <c r="E2616" s="13">
        <v>19903</v>
      </c>
      <c r="F2616" s="5" t="s">
        <v>61</v>
      </c>
      <c r="G2616" s="6">
        <v>133.72399999999999</v>
      </c>
      <c r="I2616" s="9">
        <f t="shared" si="40"/>
        <v>133.72399999999999</v>
      </c>
    </row>
    <row r="2617" spans="2:9" x14ac:dyDescent="0.3">
      <c r="B2617">
        <v>2616</v>
      </c>
      <c r="C2617" s="5" t="s">
        <v>897</v>
      </c>
      <c r="D2617" s="5" t="s">
        <v>36</v>
      </c>
      <c r="E2617" s="13">
        <v>19904</v>
      </c>
      <c r="F2617" s="5" t="s">
        <v>61</v>
      </c>
      <c r="G2617" s="6">
        <v>487.05599999999998</v>
      </c>
      <c r="I2617" s="9">
        <f t="shared" si="40"/>
        <v>487.05599999999998</v>
      </c>
    </row>
    <row r="2618" spans="2:9" x14ac:dyDescent="0.3">
      <c r="B2618">
        <v>2617</v>
      </c>
      <c r="C2618" s="5" t="s">
        <v>354</v>
      </c>
      <c r="D2618" s="5" t="s">
        <v>50</v>
      </c>
      <c r="E2618" s="13">
        <v>19905</v>
      </c>
      <c r="F2618" s="5" t="s">
        <v>61</v>
      </c>
      <c r="G2618" s="6">
        <v>417.363</v>
      </c>
      <c r="I2618" s="9">
        <f t="shared" si="40"/>
        <v>417.363</v>
      </c>
    </row>
    <row r="2619" spans="2:9" x14ac:dyDescent="0.3">
      <c r="B2619">
        <v>2618</v>
      </c>
      <c r="C2619" s="5" t="s">
        <v>899</v>
      </c>
      <c r="D2619" s="5" t="s">
        <v>193</v>
      </c>
      <c r="E2619" s="13">
        <v>19906</v>
      </c>
      <c r="F2619" s="5" t="s">
        <v>61</v>
      </c>
      <c r="G2619" s="6">
        <v>318.02499999999998</v>
      </c>
      <c r="I2619" s="9">
        <f t="shared" si="40"/>
        <v>318.02499999999998</v>
      </c>
    </row>
    <row r="2620" spans="2:9" x14ac:dyDescent="0.3">
      <c r="B2620">
        <v>2619</v>
      </c>
      <c r="C2620" s="5" t="s">
        <v>900</v>
      </c>
      <c r="D2620" s="5" t="s">
        <v>14</v>
      </c>
      <c r="E2620" s="13">
        <v>19907</v>
      </c>
      <c r="F2620" s="5" t="s">
        <v>61</v>
      </c>
      <c r="G2620" s="6">
        <v>288.00900000000001</v>
      </c>
      <c r="I2620" s="9">
        <f t="shared" si="40"/>
        <v>288.00900000000001</v>
      </c>
    </row>
    <row r="2621" spans="2:9" x14ac:dyDescent="0.3">
      <c r="B2621">
        <v>2620</v>
      </c>
      <c r="C2621" s="5" t="s">
        <v>339</v>
      </c>
      <c r="D2621" s="5" t="s">
        <v>37</v>
      </c>
      <c r="E2621" s="13">
        <v>19908</v>
      </c>
      <c r="F2621" s="5" t="s">
        <v>61</v>
      </c>
      <c r="G2621" s="6">
        <v>666.03700000000003</v>
      </c>
      <c r="I2621" s="9">
        <f t="shared" si="40"/>
        <v>666.03700000000003</v>
      </c>
    </row>
    <row r="2622" spans="2:9" x14ac:dyDescent="0.3">
      <c r="B2622">
        <v>2621</v>
      </c>
      <c r="C2622" s="5" t="s">
        <v>897</v>
      </c>
      <c r="D2622" s="5" t="s">
        <v>36</v>
      </c>
      <c r="E2622" s="13">
        <v>19909</v>
      </c>
      <c r="F2622" s="5" t="s">
        <v>61</v>
      </c>
      <c r="G2622" s="6">
        <v>217.5</v>
      </c>
      <c r="I2622" s="9">
        <f t="shared" si="40"/>
        <v>217.5</v>
      </c>
    </row>
    <row r="2623" spans="2:9" x14ac:dyDescent="0.3">
      <c r="B2623">
        <v>2622</v>
      </c>
      <c r="C2623" s="5" t="s">
        <v>901</v>
      </c>
      <c r="D2623" s="5" t="s">
        <v>36</v>
      </c>
      <c r="E2623" s="13">
        <v>19910</v>
      </c>
      <c r="F2623" s="5" t="s">
        <v>61</v>
      </c>
      <c r="G2623" s="6">
        <v>96.813000000000002</v>
      </c>
      <c r="I2623" s="9">
        <f t="shared" si="40"/>
        <v>96.813000000000002</v>
      </c>
    </row>
    <row r="2624" spans="2:9" x14ac:dyDescent="0.3">
      <c r="B2624">
        <v>2623</v>
      </c>
      <c r="C2624" s="5" t="s">
        <v>899</v>
      </c>
      <c r="D2624" s="5" t="s">
        <v>193</v>
      </c>
      <c r="E2624" s="13">
        <v>19911</v>
      </c>
      <c r="F2624" s="5" t="s">
        <v>61</v>
      </c>
      <c r="G2624" s="6">
        <v>502.77600000000001</v>
      </c>
      <c r="I2624" s="9">
        <f t="shared" si="40"/>
        <v>502.77600000000001</v>
      </c>
    </row>
    <row r="2625" spans="2:9" x14ac:dyDescent="0.3">
      <c r="B2625">
        <v>2624</v>
      </c>
      <c r="C2625" s="5" t="s">
        <v>901</v>
      </c>
      <c r="D2625" s="5" t="s">
        <v>36</v>
      </c>
      <c r="E2625" s="13">
        <v>19912</v>
      </c>
      <c r="F2625" s="5" t="s">
        <v>61</v>
      </c>
      <c r="G2625" s="6">
        <v>236.66800000000001</v>
      </c>
      <c r="I2625" s="9">
        <f t="shared" si="40"/>
        <v>236.66800000000001</v>
      </c>
    </row>
    <row r="2626" spans="2:9" x14ac:dyDescent="0.3">
      <c r="B2626">
        <v>2625</v>
      </c>
      <c r="C2626" s="5" t="s">
        <v>900</v>
      </c>
      <c r="D2626" s="5" t="s">
        <v>14</v>
      </c>
      <c r="E2626" s="13">
        <v>19913</v>
      </c>
      <c r="F2626" s="5" t="s">
        <v>61</v>
      </c>
      <c r="G2626" s="6">
        <v>299.06</v>
      </c>
      <c r="I2626" s="9">
        <f t="shared" ref="I2626:I2689" si="41">IF(F2626="MELBOURNE",G2626,0)</f>
        <v>299.06</v>
      </c>
    </row>
    <row r="2627" spans="2:9" x14ac:dyDescent="0.3">
      <c r="B2627">
        <v>2626</v>
      </c>
      <c r="C2627" s="5" t="s">
        <v>899</v>
      </c>
      <c r="D2627" s="5" t="s">
        <v>193</v>
      </c>
      <c r="E2627" s="13">
        <v>19914</v>
      </c>
      <c r="F2627" s="5" t="s">
        <v>61</v>
      </c>
      <c r="G2627" s="6">
        <v>231.215</v>
      </c>
      <c r="I2627" s="9">
        <f t="shared" si="41"/>
        <v>231.215</v>
      </c>
    </row>
    <row r="2628" spans="2:9" x14ac:dyDescent="0.3">
      <c r="B2628">
        <v>2627</v>
      </c>
      <c r="C2628" s="5" t="s">
        <v>592</v>
      </c>
      <c r="D2628" s="5" t="s">
        <v>37</v>
      </c>
      <c r="E2628" s="13">
        <v>19915</v>
      </c>
      <c r="F2628" s="5" t="s">
        <v>61</v>
      </c>
      <c r="G2628" s="6">
        <v>294.96100000000001</v>
      </c>
      <c r="I2628" s="9">
        <f t="shared" si="41"/>
        <v>294.96100000000001</v>
      </c>
    </row>
    <row r="2629" spans="2:9" x14ac:dyDescent="0.3">
      <c r="B2629">
        <v>2628</v>
      </c>
      <c r="C2629" s="5" t="s">
        <v>704</v>
      </c>
      <c r="D2629" s="5" t="s">
        <v>37</v>
      </c>
      <c r="E2629" s="13">
        <v>19916</v>
      </c>
      <c r="F2629" s="5" t="s">
        <v>61</v>
      </c>
      <c r="G2629" s="6">
        <v>664.14400000000001</v>
      </c>
      <c r="I2629" s="9">
        <f t="shared" si="41"/>
        <v>664.14400000000001</v>
      </c>
    </row>
    <row r="2630" spans="2:9" x14ac:dyDescent="0.3">
      <c r="B2630">
        <v>2629</v>
      </c>
      <c r="C2630" s="5" t="s">
        <v>901</v>
      </c>
      <c r="D2630" s="5" t="s">
        <v>36</v>
      </c>
      <c r="E2630" s="13">
        <v>19917</v>
      </c>
      <c r="F2630" s="5" t="s">
        <v>61</v>
      </c>
      <c r="G2630" s="6">
        <v>528.30700000000002</v>
      </c>
      <c r="I2630" s="9">
        <f t="shared" si="41"/>
        <v>528.30700000000002</v>
      </c>
    </row>
    <row r="2631" spans="2:9" x14ac:dyDescent="0.3">
      <c r="B2631">
        <v>2630</v>
      </c>
      <c r="C2631" s="5" t="s">
        <v>354</v>
      </c>
      <c r="D2631" s="5" t="s">
        <v>50</v>
      </c>
      <c r="E2631" s="13">
        <v>19918</v>
      </c>
      <c r="F2631" s="5" t="s">
        <v>61</v>
      </c>
      <c r="G2631" s="6">
        <v>305.88799999999998</v>
      </c>
      <c r="I2631" s="9">
        <f t="shared" si="41"/>
        <v>305.88799999999998</v>
      </c>
    </row>
    <row r="2632" spans="2:9" x14ac:dyDescent="0.3">
      <c r="B2632">
        <v>2631</v>
      </c>
      <c r="C2632" s="5" t="s">
        <v>901</v>
      </c>
      <c r="D2632" s="5" t="s">
        <v>36</v>
      </c>
      <c r="E2632" s="13">
        <v>19919</v>
      </c>
      <c r="F2632" s="5" t="s">
        <v>61</v>
      </c>
      <c r="G2632" s="6">
        <v>228.79</v>
      </c>
      <c r="I2632" s="9">
        <f t="shared" si="41"/>
        <v>228.79</v>
      </c>
    </row>
    <row r="2633" spans="2:9" x14ac:dyDescent="0.3">
      <c r="B2633">
        <v>2632</v>
      </c>
      <c r="C2633" s="5" t="s">
        <v>592</v>
      </c>
      <c r="D2633" s="5" t="s">
        <v>37</v>
      </c>
      <c r="E2633" s="13">
        <v>19920</v>
      </c>
      <c r="F2633" s="5" t="s">
        <v>61</v>
      </c>
      <c r="G2633" s="6">
        <v>303.76499999999999</v>
      </c>
      <c r="I2633" s="9">
        <f t="shared" si="41"/>
        <v>303.76499999999999</v>
      </c>
    </row>
    <row r="2634" spans="2:9" x14ac:dyDescent="0.3">
      <c r="B2634">
        <v>2633</v>
      </c>
      <c r="C2634" s="5" t="s">
        <v>354</v>
      </c>
      <c r="D2634" s="5" t="s">
        <v>50</v>
      </c>
      <c r="E2634" s="13">
        <v>19921</v>
      </c>
      <c r="F2634" s="5" t="s">
        <v>61</v>
      </c>
      <c r="G2634" s="6">
        <v>280.42099999999999</v>
      </c>
      <c r="I2634" s="9">
        <f t="shared" si="41"/>
        <v>280.42099999999999</v>
      </c>
    </row>
    <row r="2635" spans="2:9" x14ac:dyDescent="0.3">
      <c r="B2635">
        <v>2634</v>
      </c>
      <c r="C2635" s="5" t="s">
        <v>900</v>
      </c>
      <c r="D2635" s="5" t="s">
        <v>14</v>
      </c>
      <c r="E2635" s="13">
        <v>19922</v>
      </c>
      <c r="F2635" s="5" t="s">
        <v>61</v>
      </c>
      <c r="G2635" s="6">
        <v>616.86400000000003</v>
      </c>
      <c r="I2635" s="9">
        <f t="shared" si="41"/>
        <v>616.86400000000003</v>
      </c>
    </row>
    <row r="2636" spans="2:9" x14ac:dyDescent="0.3">
      <c r="B2636">
        <v>2635</v>
      </c>
      <c r="C2636" s="5" t="s">
        <v>902</v>
      </c>
      <c r="D2636" s="5" t="s">
        <v>36</v>
      </c>
      <c r="E2636" s="13">
        <v>19923</v>
      </c>
      <c r="F2636" s="5" t="s">
        <v>61</v>
      </c>
      <c r="G2636" s="6">
        <v>636.88400000000001</v>
      </c>
      <c r="I2636" s="9">
        <f t="shared" si="41"/>
        <v>636.88400000000001</v>
      </c>
    </row>
    <row r="2637" spans="2:9" x14ac:dyDescent="0.3">
      <c r="B2637">
        <v>2636</v>
      </c>
      <c r="C2637" s="5" t="s">
        <v>902</v>
      </c>
      <c r="D2637" s="5" t="s">
        <v>36</v>
      </c>
      <c r="E2637" s="13">
        <v>19924</v>
      </c>
      <c r="F2637" s="5" t="s">
        <v>61</v>
      </c>
      <c r="G2637" s="6">
        <v>382.03300000000002</v>
      </c>
      <c r="I2637" s="9">
        <f t="shared" si="41"/>
        <v>382.03300000000002</v>
      </c>
    </row>
    <row r="2638" spans="2:9" x14ac:dyDescent="0.3">
      <c r="B2638">
        <v>2637</v>
      </c>
      <c r="C2638" s="5" t="s">
        <v>903</v>
      </c>
      <c r="D2638" s="5" t="s">
        <v>37</v>
      </c>
      <c r="E2638" s="13">
        <v>19925</v>
      </c>
      <c r="F2638" s="5" t="s">
        <v>61</v>
      </c>
      <c r="G2638" s="6">
        <v>941.40700000000004</v>
      </c>
      <c r="I2638" s="9">
        <f t="shared" si="41"/>
        <v>941.40700000000004</v>
      </c>
    </row>
    <row r="2639" spans="2:9" x14ac:dyDescent="0.3">
      <c r="B2639">
        <v>2638</v>
      </c>
      <c r="C2639" s="5" t="s">
        <v>904</v>
      </c>
      <c r="D2639" s="5" t="s">
        <v>14</v>
      </c>
      <c r="E2639" s="13">
        <v>19926</v>
      </c>
      <c r="F2639" s="5" t="s">
        <v>61</v>
      </c>
      <c r="G2639" s="6">
        <v>253.744</v>
      </c>
      <c r="I2639" s="9">
        <f t="shared" si="41"/>
        <v>253.744</v>
      </c>
    </row>
    <row r="2640" spans="2:9" x14ac:dyDescent="0.3">
      <c r="B2640">
        <v>2639</v>
      </c>
      <c r="C2640" s="5" t="s">
        <v>905</v>
      </c>
      <c r="D2640" s="5" t="s">
        <v>36</v>
      </c>
      <c r="E2640" s="13">
        <v>19927</v>
      </c>
      <c r="F2640" s="5" t="s">
        <v>61</v>
      </c>
      <c r="G2640" s="6">
        <v>66.799000000000007</v>
      </c>
      <c r="I2640" s="9">
        <f t="shared" si="41"/>
        <v>66.799000000000007</v>
      </c>
    </row>
    <row r="2641" spans="2:9" x14ac:dyDescent="0.3">
      <c r="B2641">
        <v>2640</v>
      </c>
      <c r="C2641" s="5" t="s">
        <v>905</v>
      </c>
      <c r="D2641" s="5" t="s">
        <v>36</v>
      </c>
      <c r="E2641" s="13">
        <v>19928</v>
      </c>
      <c r="F2641" s="5" t="s">
        <v>61</v>
      </c>
      <c r="G2641" s="6">
        <v>1067.8800000000001</v>
      </c>
      <c r="I2641" s="9">
        <f t="shared" si="41"/>
        <v>1067.8800000000001</v>
      </c>
    </row>
    <row r="2642" spans="2:9" x14ac:dyDescent="0.3">
      <c r="B2642">
        <v>2641</v>
      </c>
      <c r="C2642" s="5" t="s">
        <v>906</v>
      </c>
      <c r="D2642" s="5"/>
      <c r="E2642" s="13">
        <v>19929</v>
      </c>
      <c r="F2642" s="5" t="s">
        <v>61</v>
      </c>
      <c r="G2642" s="6">
        <v>1094.54</v>
      </c>
      <c r="I2642" s="9">
        <f t="shared" si="41"/>
        <v>1094.54</v>
      </c>
    </row>
    <row r="2643" spans="2:9" x14ac:dyDescent="0.3">
      <c r="B2643">
        <v>2642</v>
      </c>
      <c r="C2643" s="5" t="s">
        <v>906</v>
      </c>
      <c r="D2643" s="5"/>
      <c r="E2643" s="13">
        <v>19930</v>
      </c>
      <c r="F2643" s="5" t="s">
        <v>61</v>
      </c>
      <c r="G2643" s="6">
        <v>78.02</v>
      </c>
      <c r="I2643" s="9">
        <f t="shared" si="41"/>
        <v>78.02</v>
      </c>
    </row>
    <row r="2644" spans="2:9" x14ac:dyDescent="0.3">
      <c r="B2644">
        <v>2643</v>
      </c>
      <c r="C2644" s="5" t="s">
        <v>904</v>
      </c>
      <c r="D2644" s="5" t="s">
        <v>14</v>
      </c>
      <c r="E2644" s="13">
        <v>19931</v>
      </c>
      <c r="F2644" s="5" t="s">
        <v>61</v>
      </c>
      <c r="G2644" s="6">
        <v>677.73299999999995</v>
      </c>
      <c r="I2644" s="9">
        <f t="shared" si="41"/>
        <v>677.73299999999995</v>
      </c>
    </row>
    <row r="2645" spans="2:9" x14ac:dyDescent="0.3">
      <c r="B2645">
        <v>2644</v>
      </c>
      <c r="C2645" s="5" t="s">
        <v>907</v>
      </c>
      <c r="D2645" s="5" t="s">
        <v>14</v>
      </c>
      <c r="E2645" s="13">
        <v>19932</v>
      </c>
      <c r="F2645" s="5" t="s">
        <v>61</v>
      </c>
      <c r="G2645" s="6">
        <v>245.86500000000001</v>
      </c>
      <c r="I2645" s="9">
        <f t="shared" si="41"/>
        <v>245.86500000000001</v>
      </c>
    </row>
    <row r="2646" spans="2:9" x14ac:dyDescent="0.3">
      <c r="B2646">
        <v>2645</v>
      </c>
      <c r="C2646" s="5" t="s">
        <v>907</v>
      </c>
      <c r="D2646" s="5" t="s">
        <v>14</v>
      </c>
      <c r="E2646" s="13">
        <v>19933</v>
      </c>
      <c r="F2646" s="5" t="s">
        <v>61</v>
      </c>
      <c r="G2646" s="6">
        <v>835.40200000000004</v>
      </c>
      <c r="I2646" s="9">
        <f t="shared" si="41"/>
        <v>835.40200000000004</v>
      </c>
    </row>
    <row r="2647" spans="2:9" x14ac:dyDescent="0.3">
      <c r="B2647">
        <v>2646</v>
      </c>
      <c r="C2647" s="5" t="s">
        <v>744</v>
      </c>
      <c r="D2647" s="5" t="s">
        <v>14</v>
      </c>
      <c r="E2647" s="13">
        <v>19934</v>
      </c>
      <c r="F2647" s="5" t="s">
        <v>61</v>
      </c>
      <c r="G2647" s="6">
        <v>383.73899999999998</v>
      </c>
      <c r="I2647" s="9">
        <f t="shared" si="41"/>
        <v>383.73899999999998</v>
      </c>
    </row>
    <row r="2648" spans="2:9" x14ac:dyDescent="0.3">
      <c r="B2648">
        <v>2647</v>
      </c>
      <c r="C2648" s="5" t="s">
        <v>745</v>
      </c>
      <c r="D2648" s="5" t="s">
        <v>55</v>
      </c>
      <c r="E2648" s="13">
        <v>19935</v>
      </c>
      <c r="F2648" s="5" t="s">
        <v>61</v>
      </c>
      <c r="G2648" s="6">
        <v>197.36699999999999</v>
      </c>
      <c r="I2648" s="9">
        <f t="shared" si="41"/>
        <v>197.36699999999999</v>
      </c>
    </row>
    <row r="2649" spans="2:9" x14ac:dyDescent="0.3">
      <c r="B2649">
        <v>2648</v>
      </c>
      <c r="C2649" s="5" t="s">
        <v>592</v>
      </c>
      <c r="D2649" s="5" t="s">
        <v>37</v>
      </c>
      <c r="E2649" s="13">
        <v>19936</v>
      </c>
      <c r="F2649" s="5" t="s">
        <v>61</v>
      </c>
      <c r="G2649" s="6">
        <v>1127.56</v>
      </c>
      <c r="I2649" s="9">
        <f t="shared" si="41"/>
        <v>1127.56</v>
      </c>
    </row>
    <row r="2650" spans="2:9" x14ac:dyDescent="0.3">
      <c r="B2650">
        <v>2649</v>
      </c>
      <c r="C2650" s="5" t="s">
        <v>745</v>
      </c>
      <c r="D2650" s="5" t="s">
        <v>55</v>
      </c>
      <c r="E2650" s="13">
        <v>19937</v>
      </c>
      <c r="F2650" s="5" t="s">
        <v>61</v>
      </c>
      <c r="G2650" s="6">
        <v>767.65300000000002</v>
      </c>
      <c r="I2650" s="9">
        <f t="shared" si="41"/>
        <v>767.65300000000002</v>
      </c>
    </row>
    <row r="2651" spans="2:9" x14ac:dyDescent="0.3">
      <c r="B2651">
        <v>2650</v>
      </c>
      <c r="C2651" s="5" t="s">
        <v>314</v>
      </c>
      <c r="D2651" s="5" t="s">
        <v>50</v>
      </c>
      <c r="E2651" s="13">
        <v>19938</v>
      </c>
      <c r="F2651" s="5" t="s">
        <v>61</v>
      </c>
      <c r="G2651" s="6">
        <v>885.74699999999996</v>
      </c>
      <c r="I2651" s="9">
        <f t="shared" si="41"/>
        <v>885.74699999999996</v>
      </c>
    </row>
    <row r="2652" spans="2:9" x14ac:dyDescent="0.3">
      <c r="B2652">
        <v>2651</v>
      </c>
      <c r="C2652" s="5" t="s">
        <v>314</v>
      </c>
      <c r="D2652" s="5" t="s">
        <v>50</v>
      </c>
      <c r="E2652" s="13">
        <v>19939</v>
      </c>
      <c r="F2652" s="5" t="s">
        <v>61</v>
      </c>
      <c r="G2652" s="6">
        <v>116.833</v>
      </c>
      <c r="I2652" s="9">
        <f t="shared" si="41"/>
        <v>116.833</v>
      </c>
    </row>
    <row r="2653" spans="2:9" x14ac:dyDescent="0.3">
      <c r="B2653">
        <v>2652</v>
      </c>
      <c r="C2653" s="5" t="s">
        <v>314</v>
      </c>
      <c r="D2653" s="5" t="s">
        <v>50</v>
      </c>
      <c r="E2653" s="13">
        <v>19940</v>
      </c>
      <c r="F2653" s="5" t="s">
        <v>61</v>
      </c>
      <c r="G2653" s="6">
        <v>356.774</v>
      </c>
      <c r="I2653" s="9">
        <f t="shared" si="41"/>
        <v>356.774</v>
      </c>
    </row>
    <row r="2654" spans="2:9" x14ac:dyDescent="0.3">
      <c r="B2654">
        <v>2653</v>
      </c>
      <c r="C2654" s="5" t="s">
        <v>908</v>
      </c>
      <c r="D2654" s="5" t="s">
        <v>37</v>
      </c>
      <c r="E2654" s="13">
        <v>19941</v>
      </c>
      <c r="F2654" s="5" t="s">
        <v>61</v>
      </c>
      <c r="G2654" s="6">
        <v>321.62799999999999</v>
      </c>
      <c r="I2654" s="9">
        <f t="shared" si="41"/>
        <v>321.62799999999999</v>
      </c>
    </row>
    <row r="2655" spans="2:9" x14ac:dyDescent="0.3">
      <c r="B2655">
        <v>2654</v>
      </c>
      <c r="C2655" s="5" t="s">
        <v>396</v>
      </c>
      <c r="D2655" s="5" t="s">
        <v>37</v>
      </c>
      <c r="E2655" s="13">
        <v>19942</v>
      </c>
      <c r="F2655" s="5" t="s">
        <v>61</v>
      </c>
      <c r="G2655" s="6">
        <v>668.97</v>
      </c>
      <c r="I2655" s="9">
        <f t="shared" si="41"/>
        <v>668.97</v>
      </c>
    </row>
    <row r="2656" spans="2:9" x14ac:dyDescent="0.3">
      <c r="B2656">
        <v>2655</v>
      </c>
      <c r="C2656" s="5" t="s">
        <v>908</v>
      </c>
      <c r="D2656" s="5" t="s">
        <v>37</v>
      </c>
      <c r="E2656" s="13">
        <v>19943</v>
      </c>
      <c r="F2656" s="5" t="s">
        <v>61</v>
      </c>
      <c r="G2656" s="6">
        <v>372.80900000000003</v>
      </c>
      <c r="I2656" s="9">
        <f t="shared" si="41"/>
        <v>372.80900000000003</v>
      </c>
    </row>
    <row r="2657" spans="2:9" x14ac:dyDescent="0.3">
      <c r="B2657">
        <v>2656</v>
      </c>
      <c r="C2657" s="5" t="s">
        <v>396</v>
      </c>
      <c r="D2657" s="5" t="s">
        <v>37</v>
      </c>
      <c r="E2657" s="13">
        <v>19944</v>
      </c>
      <c r="F2657" s="5" t="s">
        <v>61</v>
      </c>
      <c r="G2657" s="6">
        <v>172.27699999999999</v>
      </c>
      <c r="I2657" s="9">
        <f t="shared" si="41"/>
        <v>172.27699999999999</v>
      </c>
    </row>
    <row r="2658" spans="2:9" x14ac:dyDescent="0.3">
      <c r="B2658">
        <v>2657</v>
      </c>
      <c r="C2658" s="5" t="s">
        <v>909</v>
      </c>
      <c r="D2658" s="5" t="s">
        <v>37</v>
      </c>
      <c r="E2658" s="13">
        <v>19945</v>
      </c>
      <c r="F2658" s="5" t="s">
        <v>61</v>
      </c>
      <c r="G2658" s="6">
        <v>762.00300000000004</v>
      </c>
      <c r="I2658" s="9">
        <f t="shared" si="41"/>
        <v>762.00300000000004</v>
      </c>
    </row>
    <row r="2659" spans="2:9" x14ac:dyDescent="0.3">
      <c r="B2659">
        <v>2658</v>
      </c>
      <c r="C2659" s="5" t="s">
        <v>396</v>
      </c>
      <c r="D2659" s="5" t="s">
        <v>37</v>
      </c>
      <c r="E2659" s="13">
        <v>19946</v>
      </c>
      <c r="F2659" s="5" t="s">
        <v>61</v>
      </c>
      <c r="G2659" s="6">
        <v>310.01499999999999</v>
      </c>
      <c r="I2659" s="9">
        <f t="shared" si="41"/>
        <v>310.01499999999999</v>
      </c>
    </row>
    <row r="2660" spans="2:9" x14ac:dyDescent="0.3">
      <c r="B2660">
        <v>2659</v>
      </c>
      <c r="C2660" s="5" t="s">
        <v>910</v>
      </c>
      <c r="D2660" s="5" t="s">
        <v>14</v>
      </c>
      <c r="E2660" s="13">
        <v>19947</v>
      </c>
      <c r="F2660" s="5" t="s">
        <v>61</v>
      </c>
      <c r="G2660" s="6">
        <v>893.32899999999995</v>
      </c>
      <c r="I2660" s="9">
        <f t="shared" si="41"/>
        <v>893.32899999999995</v>
      </c>
    </row>
    <row r="2661" spans="2:9" x14ac:dyDescent="0.3">
      <c r="B2661">
        <v>2660</v>
      </c>
      <c r="C2661" s="5" t="s">
        <v>396</v>
      </c>
      <c r="D2661" s="5" t="s">
        <v>37</v>
      </c>
      <c r="E2661" s="13">
        <v>19948</v>
      </c>
      <c r="F2661" s="5" t="s">
        <v>61</v>
      </c>
      <c r="G2661" s="6">
        <v>186.08</v>
      </c>
      <c r="I2661" s="9">
        <f t="shared" si="41"/>
        <v>186.08</v>
      </c>
    </row>
    <row r="2662" spans="2:9" x14ac:dyDescent="0.3">
      <c r="B2662">
        <v>2661</v>
      </c>
      <c r="C2662" s="5" t="s">
        <v>365</v>
      </c>
      <c r="D2662" s="5" t="s">
        <v>14</v>
      </c>
      <c r="E2662" s="13">
        <v>19949</v>
      </c>
      <c r="F2662" s="5" t="s">
        <v>61</v>
      </c>
      <c r="G2662" s="6">
        <v>345.26100000000002</v>
      </c>
      <c r="I2662" s="9">
        <f t="shared" si="41"/>
        <v>345.26100000000002</v>
      </c>
    </row>
    <row r="2663" spans="2:9" x14ac:dyDescent="0.3">
      <c r="B2663">
        <v>2662</v>
      </c>
      <c r="C2663" s="5" t="s">
        <v>365</v>
      </c>
      <c r="D2663" s="5" t="s">
        <v>14</v>
      </c>
      <c r="E2663" s="13">
        <v>19950</v>
      </c>
      <c r="F2663" s="5" t="s">
        <v>61</v>
      </c>
      <c r="G2663" s="6">
        <v>334.53</v>
      </c>
      <c r="I2663" s="9">
        <f t="shared" si="41"/>
        <v>334.53</v>
      </c>
    </row>
    <row r="2664" spans="2:9" x14ac:dyDescent="0.3">
      <c r="B2664">
        <v>2663</v>
      </c>
      <c r="C2664" s="5" t="s">
        <v>396</v>
      </c>
      <c r="D2664" s="5" t="s">
        <v>37</v>
      </c>
      <c r="E2664" s="13">
        <v>19951</v>
      </c>
      <c r="F2664" s="5" t="s">
        <v>61</v>
      </c>
      <c r="G2664" s="6">
        <v>664.46699999999998</v>
      </c>
      <c r="I2664" s="9">
        <f t="shared" si="41"/>
        <v>664.46699999999998</v>
      </c>
    </row>
    <row r="2665" spans="2:9" x14ac:dyDescent="0.3">
      <c r="B2665">
        <v>2664</v>
      </c>
      <c r="C2665" s="5" t="s">
        <v>397</v>
      </c>
      <c r="D2665" s="5" t="s">
        <v>37</v>
      </c>
      <c r="E2665" s="13">
        <v>19952</v>
      </c>
      <c r="F2665" s="5" t="s">
        <v>61</v>
      </c>
      <c r="G2665" s="6">
        <v>653.09699999999998</v>
      </c>
      <c r="I2665" s="9">
        <f t="shared" si="41"/>
        <v>653.09699999999998</v>
      </c>
    </row>
    <row r="2666" spans="2:9" x14ac:dyDescent="0.3">
      <c r="B2666">
        <v>2665</v>
      </c>
      <c r="C2666" s="5" t="s">
        <v>911</v>
      </c>
      <c r="D2666" s="5" t="s">
        <v>36</v>
      </c>
      <c r="E2666" s="13">
        <v>19953</v>
      </c>
      <c r="F2666" s="5" t="s">
        <v>61</v>
      </c>
      <c r="G2666" s="6">
        <v>340.03</v>
      </c>
      <c r="I2666" s="9">
        <f t="shared" si="41"/>
        <v>340.03</v>
      </c>
    </row>
    <row r="2667" spans="2:9" x14ac:dyDescent="0.3">
      <c r="B2667">
        <v>2666</v>
      </c>
      <c r="C2667" s="5" t="s">
        <v>911</v>
      </c>
      <c r="D2667" s="5" t="s">
        <v>36</v>
      </c>
      <c r="E2667" s="13">
        <v>19954</v>
      </c>
      <c r="F2667" s="5" t="s">
        <v>61</v>
      </c>
      <c r="G2667" s="6">
        <v>334.00099999999998</v>
      </c>
      <c r="I2667" s="9">
        <f t="shared" si="41"/>
        <v>334.00099999999998</v>
      </c>
    </row>
    <row r="2668" spans="2:9" x14ac:dyDescent="0.3">
      <c r="B2668">
        <v>2667</v>
      </c>
      <c r="C2668" s="5" t="s">
        <v>911</v>
      </c>
      <c r="D2668" s="5" t="s">
        <v>36</v>
      </c>
      <c r="E2668" s="13">
        <v>19955</v>
      </c>
      <c r="F2668" s="5" t="s">
        <v>61</v>
      </c>
      <c r="G2668" s="6">
        <v>333.48099999999999</v>
      </c>
      <c r="I2668" s="9">
        <f t="shared" si="41"/>
        <v>333.48099999999999</v>
      </c>
    </row>
    <row r="2669" spans="2:9" x14ac:dyDescent="0.3">
      <c r="B2669">
        <v>2668</v>
      </c>
      <c r="C2669" s="5" t="s">
        <v>911</v>
      </c>
      <c r="D2669" s="5" t="s">
        <v>36</v>
      </c>
      <c r="E2669" s="13">
        <v>19956</v>
      </c>
      <c r="F2669" s="5" t="s">
        <v>61</v>
      </c>
      <c r="G2669" s="6">
        <v>325.90899999999999</v>
      </c>
      <c r="I2669" s="9">
        <f t="shared" si="41"/>
        <v>325.90899999999999</v>
      </c>
    </row>
    <row r="2670" spans="2:9" x14ac:dyDescent="0.3">
      <c r="B2670">
        <v>2669</v>
      </c>
      <c r="C2670" s="5" t="s">
        <v>62</v>
      </c>
      <c r="D2670" s="5" t="s">
        <v>37</v>
      </c>
      <c r="E2670" s="13">
        <v>19957</v>
      </c>
      <c r="F2670" s="5" t="s">
        <v>61</v>
      </c>
      <c r="G2670" s="6">
        <v>510.05799999999999</v>
      </c>
      <c r="I2670" s="9">
        <f t="shared" si="41"/>
        <v>510.05799999999999</v>
      </c>
    </row>
    <row r="2671" spans="2:9" x14ac:dyDescent="0.3">
      <c r="B2671">
        <v>2670</v>
      </c>
      <c r="C2671" s="5" t="s">
        <v>62</v>
      </c>
      <c r="D2671" s="5" t="s">
        <v>37</v>
      </c>
      <c r="E2671" s="13">
        <v>19958</v>
      </c>
      <c r="F2671" s="5" t="s">
        <v>61</v>
      </c>
      <c r="G2671" s="6">
        <v>394.86099999999999</v>
      </c>
      <c r="I2671" s="9">
        <f t="shared" si="41"/>
        <v>394.86099999999999</v>
      </c>
    </row>
    <row r="2672" spans="2:9" x14ac:dyDescent="0.3">
      <c r="B2672">
        <v>2671</v>
      </c>
      <c r="C2672" s="5" t="s">
        <v>365</v>
      </c>
      <c r="D2672" s="5" t="s">
        <v>14</v>
      </c>
      <c r="E2672" s="13">
        <v>19959</v>
      </c>
      <c r="F2672" s="5" t="s">
        <v>61</v>
      </c>
      <c r="G2672" s="6">
        <v>269.55599999999998</v>
      </c>
      <c r="I2672" s="9">
        <f t="shared" si="41"/>
        <v>269.55599999999998</v>
      </c>
    </row>
    <row r="2673" spans="2:9" x14ac:dyDescent="0.3">
      <c r="B2673">
        <v>2672</v>
      </c>
      <c r="C2673" s="5" t="s">
        <v>365</v>
      </c>
      <c r="D2673" s="5" t="s">
        <v>14</v>
      </c>
      <c r="E2673" s="13">
        <v>19960</v>
      </c>
      <c r="F2673" s="5" t="s">
        <v>61</v>
      </c>
      <c r="G2673" s="6">
        <v>315.505</v>
      </c>
      <c r="I2673" s="9">
        <f t="shared" si="41"/>
        <v>315.505</v>
      </c>
    </row>
    <row r="2674" spans="2:9" x14ac:dyDescent="0.3">
      <c r="B2674">
        <v>2673</v>
      </c>
      <c r="C2674" s="5" t="s">
        <v>903</v>
      </c>
      <c r="D2674" s="5" t="s">
        <v>37</v>
      </c>
      <c r="E2674" s="13">
        <v>19961</v>
      </c>
      <c r="F2674" s="5" t="s">
        <v>61</v>
      </c>
      <c r="G2674" s="6">
        <v>379.28500000000003</v>
      </c>
      <c r="I2674" s="9">
        <f t="shared" si="41"/>
        <v>379.28500000000003</v>
      </c>
    </row>
    <row r="2675" spans="2:9" x14ac:dyDescent="0.3">
      <c r="B2675">
        <v>2674</v>
      </c>
      <c r="C2675" s="5" t="s">
        <v>314</v>
      </c>
      <c r="D2675" s="5" t="s">
        <v>50</v>
      </c>
      <c r="E2675" s="13">
        <v>19962</v>
      </c>
      <c r="F2675" s="5" t="s">
        <v>61</v>
      </c>
      <c r="G2675" s="6">
        <v>103.72799999999999</v>
      </c>
      <c r="I2675" s="9">
        <f t="shared" si="41"/>
        <v>103.72799999999999</v>
      </c>
    </row>
    <row r="2676" spans="2:9" x14ac:dyDescent="0.3">
      <c r="B2676">
        <v>2675</v>
      </c>
      <c r="C2676" s="5" t="s">
        <v>314</v>
      </c>
      <c r="D2676" s="5" t="s">
        <v>50</v>
      </c>
      <c r="E2676" s="13">
        <v>19963</v>
      </c>
      <c r="F2676" s="5" t="s">
        <v>61</v>
      </c>
      <c r="G2676" s="6">
        <v>302.90100000000001</v>
      </c>
      <c r="I2676" s="9">
        <f t="shared" si="41"/>
        <v>302.90100000000001</v>
      </c>
    </row>
    <row r="2677" spans="2:9" x14ac:dyDescent="0.3">
      <c r="B2677">
        <v>2676</v>
      </c>
      <c r="C2677" s="5" t="s">
        <v>912</v>
      </c>
      <c r="D2677" s="5" t="s">
        <v>37</v>
      </c>
      <c r="E2677" s="13">
        <v>19964</v>
      </c>
      <c r="F2677" s="5" t="s">
        <v>61</v>
      </c>
      <c r="G2677" s="6">
        <v>661.58299999999997</v>
      </c>
      <c r="I2677" s="9">
        <f t="shared" si="41"/>
        <v>661.58299999999997</v>
      </c>
    </row>
    <row r="2678" spans="2:9" x14ac:dyDescent="0.3">
      <c r="B2678">
        <v>2677</v>
      </c>
      <c r="C2678" s="5" t="s">
        <v>745</v>
      </c>
      <c r="D2678" s="5" t="s">
        <v>55</v>
      </c>
      <c r="E2678" s="13">
        <v>19965</v>
      </c>
      <c r="F2678" s="5" t="s">
        <v>61</v>
      </c>
      <c r="G2678" s="6">
        <v>1255.3399999999999</v>
      </c>
      <c r="I2678" s="9">
        <f t="shared" si="41"/>
        <v>1255.3399999999999</v>
      </c>
    </row>
    <row r="2679" spans="2:9" x14ac:dyDescent="0.3">
      <c r="B2679">
        <v>2678</v>
      </c>
      <c r="C2679" s="5" t="s">
        <v>354</v>
      </c>
      <c r="D2679" s="5" t="s">
        <v>50</v>
      </c>
      <c r="E2679" s="13">
        <v>19967</v>
      </c>
      <c r="F2679" s="5" t="s">
        <v>61</v>
      </c>
      <c r="G2679" s="6">
        <v>284.64699999999999</v>
      </c>
      <c r="I2679" s="9">
        <f t="shared" si="41"/>
        <v>284.64699999999999</v>
      </c>
    </row>
    <row r="2680" spans="2:9" x14ac:dyDescent="0.3">
      <c r="B2680">
        <v>2679</v>
      </c>
      <c r="C2680" s="5" t="s">
        <v>354</v>
      </c>
      <c r="D2680" s="5" t="s">
        <v>50</v>
      </c>
      <c r="E2680" s="13">
        <v>19968</v>
      </c>
      <c r="F2680" s="5" t="s">
        <v>61</v>
      </c>
      <c r="G2680" s="6">
        <v>259.40300000000002</v>
      </c>
      <c r="I2680" s="9">
        <f t="shared" si="41"/>
        <v>259.40300000000002</v>
      </c>
    </row>
    <row r="2681" spans="2:9" x14ac:dyDescent="0.3">
      <c r="B2681">
        <v>2680</v>
      </c>
      <c r="C2681" s="5" t="s">
        <v>399</v>
      </c>
      <c r="D2681" s="5" t="s">
        <v>37</v>
      </c>
      <c r="E2681" s="13">
        <v>19969</v>
      </c>
      <c r="F2681" s="5" t="s">
        <v>61</v>
      </c>
      <c r="G2681" s="6">
        <v>667.245</v>
      </c>
      <c r="I2681" s="9">
        <f t="shared" si="41"/>
        <v>667.245</v>
      </c>
    </row>
    <row r="2682" spans="2:9" x14ac:dyDescent="0.3">
      <c r="B2682">
        <v>2681</v>
      </c>
      <c r="C2682" s="5" t="s">
        <v>62</v>
      </c>
      <c r="D2682" s="5" t="s">
        <v>37</v>
      </c>
      <c r="E2682" s="13">
        <v>19971</v>
      </c>
      <c r="F2682" s="5" t="s">
        <v>61</v>
      </c>
      <c r="G2682" s="6">
        <v>667.91700000000003</v>
      </c>
      <c r="I2682" s="9">
        <f t="shared" si="41"/>
        <v>667.91700000000003</v>
      </c>
    </row>
    <row r="2683" spans="2:9" x14ac:dyDescent="0.3">
      <c r="B2683">
        <v>2682</v>
      </c>
      <c r="C2683" s="5" t="s">
        <v>62</v>
      </c>
      <c r="D2683" s="5" t="s">
        <v>37</v>
      </c>
      <c r="E2683" s="13">
        <v>19972</v>
      </c>
      <c r="F2683" s="5" t="s">
        <v>61</v>
      </c>
      <c r="G2683" s="6">
        <v>334.89100000000002</v>
      </c>
      <c r="I2683" s="9">
        <f t="shared" si="41"/>
        <v>334.89100000000002</v>
      </c>
    </row>
    <row r="2684" spans="2:9" x14ac:dyDescent="0.3">
      <c r="B2684">
        <v>2683</v>
      </c>
      <c r="C2684" s="5" t="s">
        <v>746</v>
      </c>
      <c r="D2684" s="5" t="s">
        <v>37</v>
      </c>
      <c r="E2684" s="13">
        <v>19973</v>
      </c>
      <c r="F2684" s="5" t="s">
        <v>61</v>
      </c>
      <c r="G2684" s="6">
        <v>1517.13</v>
      </c>
      <c r="I2684" s="9">
        <f t="shared" si="41"/>
        <v>1517.13</v>
      </c>
    </row>
    <row r="2685" spans="2:9" x14ac:dyDescent="0.3">
      <c r="B2685">
        <v>2684</v>
      </c>
      <c r="C2685" s="5" t="s">
        <v>744</v>
      </c>
      <c r="D2685" s="5" t="s">
        <v>14</v>
      </c>
      <c r="E2685" s="13">
        <v>19974</v>
      </c>
      <c r="F2685" s="5" t="s">
        <v>61</v>
      </c>
      <c r="G2685" s="6">
        <v>322.85899999999998</v>
      </c>
      <c r="I2685" s="9">
        <f t="shared" si="41"/>
        <v>322.85899999999998</v>
      </c>
    </row>
    <row r="2686" spans="2:9" x14ac:dyDescent="0.3">
      <c r="B2686">
        <v>2685</v>
      </c>
      <c r="C2686" s="5" t="s">
        <v>744</v>
      </c>
      <c r="D2686" s="5" t="s">
        <v>14</v>
      </c>
      <c r="E2686" s="13">
        <v>19975</v>
      </c>
      <c r="F2686" s="5" t="s">
        <v>61</v>
      </c>
      <c r="G2686" s="6">
        <v>664.76800000000003</v>
      </c>
      <c r="I2686" s="9">
        <f t="shared" si="41"/>
        <v>664.76800000000003</v>
      </c>
    </row>
    <row r="2687" spans="2:9" x14ac:dyDescent="0.3">
      <c r="B2687">
        <v>2686</v>
      </c>
      <c r="C2687" s="5" t="s">
        <v>744</v>
      </c>
      <c r="D2687" s="5" t="s">
        <v>14</v>
      </c>
      <c r="E2687" s="13">
        <v>19976</v>
      </c>
      <c r="F2687" s="5" t="s">
        <v>61</v>
      </c>
      <c r="G2687" s="6">
        <v>273.56599999999997</v>
      </c>
      <c r="I2687" s="9">
        <f t="shared" si="41"/>
        <v>273.56599999999997</v>
      </c>
    </row>
    <row r="2688" spans="2:9" x14ac:dyDescent="0.3">
      <c r="B2688">
        <v>2687</v>
      </c>
      <c r="C2688" s="5" t="s">
        <v>913</v>
      </c>
      <c r="D2688" s="5" t="s">
        <v>37</v>
      </c>
      <c r="E2688" s="13">
        <v>19988</v>
      </c>
      <c r="F2688" s="5" t="s">
        <v>61</v>
      </c>
      <c r="G2688" s="6">
        <v>647.74599999999998</v>
      </c>
      <c r="I2688" s="9">
        <f t="shared" si="41"/>
        <v>647.74599999999998</v>
      </c>
    </row>
    <row r="2689" spans="2:9" x14ac:dyDescent="0.3">
      <c r="B2689">
        <v>2688</v>
      </c>
      <c r="C2689" s="5" t="s">
        <v>682</v>
      </c>
      <c r="D2689" s="5" t="s">
        <v>914</v>
      </c>
      <c r="E2689" s="13">
        <v>19989</v>
      </c>
      <c r="F2689" s="5" t="s">
        <v>218</v>
      </c>
      <c r="G2689" s="6">
        <v>1044.22</v>
      </c>
      <c r="I2689" s="9">
        <f t="shared" si="41"/>
        <v>0</v>
      </c>
    </row>
    <row r="2690" spans="2:9" x14ac:dyDescent="0.3">
      <c r="B2690">
        <v>2689</v>
      </c>
      <c r="C2690" s="5" t="s">
        <v>314</v>
      </c>
      <c r="D2690" s="5" t="s">
        <v>50</v>
      </c>
      <c r="E2690" s="13">
        <v>19990</v>
      </c>
      <c r="F2690" s="5" t="s">
        <v>61</v>
      </c>
      <c r="G2690" s="6">
        <v>998.92499999999995</v>
      </c>
      <c r="I2690" s="9">
        <f t="shared" ref="I2690:I2753" si="42">IF(F2690="MELBOURNE",G2690,0)</f>
        <v>998.92499999999995</v>
      </c>
    </row>
    <row r="2691" spans="2:9" x14ac:dyDescent="0.3">
      <c r="B2691">
        <v>2690</v>
      </c>
      <c r="C2691" s="5" t="s">
        <v>354</v>
      </c>
      <c r="D2691" s="5" t="s">
        <v>50</v>
      </c>
      <c r="E2691" s="13">
        <v>19991</v>
      </c>
      <c r="F2691" s="5" t="s">
        <v>61</v>
      </c>
      <c r="G2691" s="6">
        <v>442.51799999999997</v>
      </c>
      <c r="I2691" s="9">
        <f t="shared" si="42"/>
        <v>442.51799999999997</v>
      </c>
    </row>
    <row r="2692" spans="2:9" x14ac:dyDescent="0.3">
      <c r="B2692">
        <v>2691</v>
      </c>
      <c r="C2692" s="5" t="s">
        <v>314</v>
      </c>
      <c r="D2692" s="5" t="s">
        <v>50</v>
      </c>
      <c r="E2692" s="13">
        <v>19992</v>
      </c>
      <c r="F2692" s="5" t="s">
        <v>61</v>
      </c>
      <c r="G2692" s="6">
        <v>430.767</v>
      </c>
      <c r="I2692" s="9">
        <f t="shared" si="42"/>
        <v>430.767</v>
      </c>
    </row>
    <row r="2693" spans="2:9" x14ac:dyDescent="0.3">
      <c r="B2693">
        <v>2692</v>
      </c>
      <c r="C2693" s="5" t="s">
        <v>592</v>
      </c>
      <c r="D2693" s="5" t="s">
        <v>37</v>
      </c>
      <c r="E2693" s="13">
        <v>19996</v>
      </c>
      <c r="F2693" s="5" t="s">
        <v>61</v>
      </c>
      <c r="G2693" s="6">
        <v>395.42399999999998</v>
      </c>
      <c r="I2693" s="9">
        <f t="shared" si="42"/>
        <v>395.42399999999998</v>
      </c>
    </row>
    <row r="2694" spans="2:9" x14ac:dyDescent="0.3">
      <c r="B2694">
        <v>2693</v>
      </c>
      <c r="C2694" s="5" t="s">
        <v>915</v>
      </c>
      <c r="D2694" s="5" t="s">
        <v>37</v>
      </c>
      <c r="E2694" s="13">
        <v>19999</v>
      </c>
      <c r="F2694" s="5" t="s">
        <v>61</v>
      </c>
      <c r="G2694" s="6">
        <v>664.50900000000001</v>
      </c>
      <c r="I2694" s="9">
        <f t="shared" si="42"/>
        <v>664.50900000000001</v>
      </c>
    </row>
    <row r="2695" spans="2:9" x14ac:dyDescent="0.3">
      <c r="B2695">
        <v>2694</v>
      </c>
      <c r="C2695" s="5" t="s">
        <v>399</v>
      </c>
      <c r="D2695" s="5" t="s">
        <v>37</v>
      </c>
      <c r="E2695" s="13">
        <v>20000</v>
      </c>
      <c r="F2695" s="5" t="s">
        <v>61</v>
      </c>
      <c r="G2695" s="6">
        <v>656.10400000000004</v>
      </c>
      <c r="I2695" s="9">
        <f t="shared" si="42"/>
        <v>656.10400000000004</v>
      </c>
    </row>
    <row r="2696" spans="2:9" x14ac:dyDescent="0.3">
      <c r="B2696">
        <v>2695</v>
      </c>
      <c r="C2696" s="5" t="s">
        <v>913</v>
      </c>
      <c r="D2696" s="5" t="s">
        <v>37</v>
      </c>
      <c r="E2696" s="13">
        <v>20001</v>
      </c>
      <c r="F2696" s="5" t="s">
        <v>61</v>
      </c>
      <c r="G2696" s="6">
        <v>659.28099999999995</v>
      </c>
      <c r="I2696" s="9">
        <f t="shared" si="42"/>
        <v>659.28099999999995</v>
      </c>
    </row>
    <row r="2697" spans="2:9" x14ac:dyDescent="0.3">
      <c r="B2697">
        <v>2696</v>
      </c>
      <c r="C2697" s="5" t="s">
        <v>397</v>
      </c>
      <c r="D2697" s="5" t="s">
        <v>37</v>
      </c>
      <c r="E2697" s="13">
        <v>20002</v>
      </c>
      <c r="F2697" s="5" t="s">
        <v>61</v>
      </c>
      <c r="G2697" s="6">
        <v>647.42399999999998</v>
      </c>
      <c r="I2697" s="9">
        <f t="shared" si="42"/>
        <v>647.42399999999998</v>
      </c>
    </row>
    <row r="2698" spans="2:9" x14ac:dyDescent="0.3">
      <c r="B2698">
        <v>2697</v>
      </c>
      <c r="C2698" s="5" t="s">
        <v>396</v>
      </c>
      <c r="D2698" s="5" t="s">
        <v>37</v>
      </c>
      <c r="E2698" s="13">
        <v>20003</v>
      </c>
      <c r="F2698" s="5" t="s">
        <v>61</v>
      </c>
      <c r="G2698" s="6">
        <v>664.45299999999997</v>
      </c>
      <c r="I2698" s="9">
        <f t="shared" si="42"/>
        <v>664.45299999999997</v>
      </c>
    </row>
    <row r="2699" spans="2:9" x14ac:dyDescent="0.3">
      <c r="B2699">
        <v>2698</v>
      </c>
      <c r="C2699" s="5" t="s">
        <v>62</v>
      </c>
      <c r="D2699" s="5" t="s">
        <v>37</v>
      </c>
      <c r="E2699" s="13">
        <v>20004</v>
      </c>
      <c r="F2699" s="5" t="s">
        <v>61</v>
      </c>
      <c r="G2699" s="6">
        <v>862.71900000000005</v>
      </c>
      <c r="I2699" s="9">
        <f t="shared" si="42"/>
        <v>862.71900000000005</v>
      </c>
    </row>
    <row r="2700" spans="2:9" x14ac:dyDescent="0.3">
      <c r="B2700">
        <v>2699</v>
      </c>
      <c r="C2700" s="5" t="s">
        <v>314</v>
      </c>
      <c r="D2700" s="5" t="s">
        <v>50</v>
      </c>
      <c r="E2700" s="13">
        <v>20005</v>
      </c>
      <c r="F2700" s="5" t="s">
        <v>61</v>
      </c>
      <c r="G2700" s="6">
        <v>312.46600000000001</v>
      </c>
      <c r="I2700" s="9">
        <f t="shared" si="42"/>
        <v>312.46600000000001</v>
      </c>
    </row>
    <row r="2701" spans="2:9" x14ac:dyDescent="0.3">
      <c r="B2701">
        <v>2700</v>
      </c>
      <c r="C2701" s="5" t="s">
        <v>62</v>
      </c>
      <c r="D2701" s="5" t="s">
        <v>37</v>
      </c>
      <c r="E2701" s="13">
        <v>20638</v>
      </c>
      <c r="F2701" s="5" t="s">
        <v>218</v>
      </c>
      <c r="G2701" s="6">
        <v>2618.0300000000002</v>
      </c>
      <c r="I2701" s="9">
        <f t="shared" si="42"/>
        <v>0</v>
      </c>
    </row>
    <row r="2702" spans="2:9" x14ac:dyDescent="0.3">
      <c r="B2702">
        <v>2701</v>
      </c>
      <c r="C2702" s="5" t="s">
        <v>916</v>
      </c>
      <c r="D2702" s="5" t="s">
        <v>88</v>
      </c>
      <c r="E2702" s="13">
        <v>20774</v>
      </c>
      <c r="F2702" s="5" t="s">
        <v>61</v>
      </c>
      <c r="G2702" s="6">
        <v>250.45500000000001</v>
      </c>
      <c r="I2702" s="9">
        <f t="shared" si="42"/>
        <v>250.45500000000001</v>
      </c>
    </row>
    <row r="2703" spans="2:9" x14ac:dyDescent="0.3">
      <c r="B2703">
        <v>2702</v>
      </c>
      <c r="C2703" s="5" t="s">
        <v>917</v>
      </c>
      <c r="D2703" s="5" t="s">
        <v>55</v>
      </c>
      <c r="E2703" s="13">
        <v>20777</v>
      </c>
      <c r="F2703" s="5" t="s">
        <v>61</v>
      </c>
      <c r="G2703" s="6">
        <v>274.548</v>
      </c>
      <c r="I2703" s="9">
        <f t="shared" si="42"/>
        <v>274.548</v>
      </c>
    </row>
    <row r="2704" spans="2:9" x14ac:dyDescent="0.3">
      <c r="B2704">
        <v>2703</v>
      </c>
      <c r="C2704" s="5" t="s">
        <v>918</v>
      </c>
      <c r="D2704" s="5" t="s">
        <v>37</v>
      </c>
      <c r="E2704" s="13">
        <v>20778</v>
      </c>
      <c r="F2704" s="5" t="s">
        <v>61</v>
      </c>
      <c r="G2704" s="6">
        <v>281.21800000000002</v>
      </c>
      <c r="I2704" s="9">
        <f t="shared" si="42"/>
        <v>281.21800000000002</v>
      </c>
    </row>
    <row r="2705" spans="2:9" x14ac:dyDescent="0.3">
      <c r="B2705">
        <v>2704</v>
      </c>
      <c r="C2705" s="5" t="s">
        <v>918</v>
      </c>
      <c r="D2705" s="5" t="s">
        <v>37</v>
      </c>
      <c r="E2705" s="13">
        <v>20779</v>
      </c>
      <c r="F2705" s="5" t="s">
        <v>61</v>
      </c>
      <c r="G2705" s="6">
        <v>773.84699999999998</v>
      </c>
      <c r="I2705" s="9">
        <f t="shared" si="42"/>
        <v>773.84699999999998</v>
      </c>
    </row>
    <row r="2706" spans="2:9" x14ac:dyDescent="0.3">
      <c r="B2706">
        <v>2705</v>
      </c>
      <c r="C2706" s="5" t="s">
        <v>919</v>
      </c>
      <c r="D2706" s="5" t="s">
        <v>50</v>
      </c>
      <c r="E2706" s="13">
        <v>22298</v>
      </c>
      <c r="F2706" s="5" t="s">
        <v>61</v>
      </c>
      <c r="G2706" s="6">
        <v>258.73500000000001</v>
      </c>
      <c r="I2706" s="9">
        <f t="shared" si="42"/>
        <v>258.73500000000001</v>
      </c>
    </row>
    <row r="2707" spans="2:9" x14ac:dyDescent="0.3">
      <c r="B2707">
        <v>2706</v>
      </c>
      <c r="C2707" s="5" t="s">
        <v>920</v>
      </c>
      <c r="D2707" s="5" t="s">
        <v>88</v>
      </c>
      <c r="E2707" s="13">
        <v>22299</v>
      </c>
      <c r="F2707" s="5" t="s">
        <v>61</v>
      </c>
      <c r="G2707" s="6">
        <v>331.28500000000003</v>
      </c>
      <c r="I2707" s="9">
        <f t="shared" si="42"/>
        <v>331.28500000000003</v>
      </c>
    </row>
    <row r="2708" spans="2:9" x14ac:dyDescent="0.3">
      <c r="B2708">
        <v>2707</v>
      </c>
      <c r="C2708" s="5" t="s">
        <v>921</v>
      </c>
      <c r="D2708" s="5" t="s">
        <v>50</v>
      </c>
      <c r="E2708" s="13">
        <v>22300</v>
      </c>
      <c r="F2708" s="5" t="s">
        <v>61</v>
      </c>
      <c r="G2708" s="6">
        <v>941.93299999999999</v>
      </c>
      <c r="I2708" s="9">
        <f t="shared" si="42"/>
        <v>941.93299999999999</v>
      </c>
    </row>
    <row r="2709" spans="2:9" x14ac:dyDescent="0.3">
      <c r="B2709">
        <v>2708</v>
      </c>
      <c r="C2709" s="5" t="s">
        <v>922</v>
      </c>
      <c r="D2709" s="5" t="s">
        <v>36</v>
      </c>
      <c r="E2709" s="13">
        <v>22301</v>
      </c>
      <c r="F2709" s="5" t="s">
        <v>61</v>
      </c>
      <c r="G2709" s="6">
        <v>977.50699999999995</v>
      </c>
      <c r="I2709" s="9">
        <f t="shared" si="42"/>
        <v>977.50699999999995</v>
      </c>
    </row>
    <row r="2710" spans="2:9" x14ac:dyDescent="0.3">
      <c r="B2710">
        <v>2709</v>
      </c>
      <c r="C2710" s="5" t="s">
        <v>923</v>
      </c>
      <c r="D2710" s="5" t="s">
        <v>50</v>
      </c>
      <c r="E2710" s="13">
        <v>22302</v>
      </c>
      <c r="F2710" s="5" t="s">
        <v>61</v>
      </c>
      <c r="G2710" s="6">
        <v>245.45699999999999</v>
      </c>
      <c r="I2710" s="9">
        <f t="shared" si="42"/>
        <v>245.45699999999999</v>
      </c>
    </row>
    <row r="2711" spans="2:9" x14ac:dyDescent="0.3">
      <c r="B2711">
        <v>2710</v>
      </c>
      <c r="C2711" s="5" t="s">
        <v>924</v>
      </c>
      <c r="D2711" s="5" t="s">
        <v>36</v>
      </c>
      <c r="E2711" s="13">
        <v>22303</v>
      </c>
      <c r="F2711" s="5" t="s">
        <v>61</v>
      </c>
      <c r="G2711" s="6">
        <v>977.45399999999995</v>
      </c>
      <c r="I2711" s="9">
        <f t="shared" si="42"/>
        <v>977.45399999999995</v>
      </c>
    </row>
    <row r="2712" spans="2:9" x14ac:dyDescent="0.3">
      <c r="B2712">
        <v>2711</v>
      </c>
      <c r="C2712" s="5" t="s">
        <v>923</v>
      </c>
      <c r="D2712" s="5" t="s">
        <v>50</v>
      </c>
      <c r="E2712" s="13">
        <v>22304</v>
      </c>
      <c r="F2712" s="5" t="s">
        <v>61</v>
      </c>
      <c r="G2712" s="6">
        <v>252.18</v>
      </c>
      <c r="I2712" s="9">
        <f t="shared" si="42"/>
        <v>252.18</v>
      </c>
    </row>
    <row r="2713" spans="2:9" x14ac:dyDescent="0.3">
      <c r="B2713">
        <v>2712</v>
      </c>
      <c r="C2713" s="5" t="s">
        <v>925</v>
      </c>
      <c r="D2713" s="5" t="s">
        <v>36</v>
      </c>
      <c r="E2713" s="13">
        <v>22305</v>
      </c>
      <c r="F2713" s="5" t="s">
        <v>61</v>
      </c>
      <c r="G2713" s="6">
        <v>990.63800000000003</v>
      </c>
      <c r="I2713" s="9">
        <f t="shared" si="42"/>
        <v>990.63800000000003</v>
      </c>
    </row>
    <row r="2714" spans="2:9" x14ac:dyDescent="0.3">
      <c r="B2714">
        <v>2713</v>
      </c>
      <c r="C2714" s="5" t="s">
        <v>923</v>
      </c>
      <c r="D2714" s="5" t="s">
        <v>50</v>
      </c>
      <c r="E2714" s="13">
        <v>22306</v>
      </c>
      <c r="F2714" s="5" t="s">
        <v>61</v>
      </c>
      <c r="G2714" s="6">
        <v>255.60900000000001</v>
      </c>
      <c r="I2714" s="9">
        <f t="shared" si="42"/>
        <v>255.60900000000001</v>
      </c>
    </row>
    <row r="2715" spans="2:9" x14ac:dyDescent="0.3">
      <c r="B2715">
        <v>2714</v>
      </c>
      <c r="C2715" s="5" t="s">
        <v>926</v>
      </c>
      <c r="D2715" s="5" t="s">
        <v>50</v>
      </c>
      <c r="E2715" s="13">
        <v>22307</v>
      </c>
      <c r="F2715" s="5" t="s">
        <v>61</v>
      </c>
      <c r="G2715" s="6">
        <v>958.15</v>
      </c>
      <c r="I2715" s="9">
        <f t="shared" si="42"/>
        <v>958.15</v>
      </c>
    </row>
    <row r="2716" spans="2:9" x14ac:dyDescent="0.3">
      <c r="B2716">
        <v>2715</v>
      </c>
      <c r="C2716" s="5" t="s">
        <v>923</v>
      </c>
      <c r="D2716" s="5" t="s">
        <v>50</v>
      </c>
      <c r="E2716" s="13">
        <v>22308</v>
      </c>
      <c r="F2716" s="5" t="s">
        <v>61</v>
      </c>
      <c r="G2716" s="6">
        <v>238.733</v>
      </c>
      <c r="I2716" s="9">
        <f t="shared" si="42"/>
        <v>238.733</v>
      </c>
    </row>
    <row r="2717" spans="2:9" x14ac:dyDescent="0.3">
      <c r="B2717">
        <v>2716</v>
      </c>
      <c r="C2717" s="5" t="s">
        <v>812</v>
      </c>
      <c r="D2717" s="5" t="s">
        <v>14</v>
      </c>
      <c r="E2717" s="13">
        <v>22309</v>
      </c>
      <c r="F2717" s="5" t="s">
        <v>61</v>
      </c>
      <c r="G2717" s="6">
        <v>1023.7</v>
      </c>
      <c r="I2717" s="9">
        <f t="shared" si="42"/>
        <v>1023.7</v>
      </c>
    </row>
    <row r="2718" spans="2:9" x14ac:dyDescent="0.3">
      <c r="B2718">
        <v>2717</v>
      </c>
      <c r="C2718" s="5" t="s">
        <v>921</v>
      </c>
      <c r="D2718" s="5" t="s">
        <v>50</v>
      </c>
      <c r="E2718" s="13">
        <v>22310</v>
      </c>
      <c r="F2718" s="5" t="s">
        <v>61</v>
      </c>
      <c r="G2718" s="6">
        <v>209.13200000000001</v>
      </c>
      <c r="I2718" s="9">
        <f t="shared" si="42"/>
        <v>209.13200000000001</v>
      </c>
    </row>
    <row r="2719" spans="2:9" x14ac:dyDescent="0.3">
      <c r="B2719">
        <v>2718</v>
      </c>
      <c r="C2719" s="5" t="s">
        <v>926</v>
      </c>
      <c r="D2719" s="5" t="s">
        <v>50</v>
      </c>
      <c r="E2719" s="13">
        <v>22311</v>
      </c>
      <c r="F2719" s="5" t="s">
        <v>61</v>
      </c>
      <c r="G2719" s="6">
        <v>199.947</v>
      </c>
      <c r="I2719" s="9">
        <f t="shared" si="42"/>
        <v>199.947</v>
      </c>
    </row>
    <row r="2720" spans="2:9" x14ac:dyDescent="0.3">
      <c r="B2720">
        <v>2719</v>
      </c>
      <c r="C2720" s="5" t="s">
        <v>927</v>
      </c>
      <c r="D2720" s="5" t="s">
        <v>37</v>
      </c>
      <c r="E2720" s="13">
        <v>22312</v>
      </c>
      <c r="F2720" s="5" t="s">
        <v>61</v>
      </c>
      <c r="G2720" s="6">
        <v>1480.14</v>
      </c>
      <c r="I2720" s="9">
        <f t="shared" si="42"/>
        <v>1480.14</v>
      </c>
    </row>
    <row r="2721" spans="2:9" x14ac:dyDescent="0.3">
      <c r="B2721">
        <v>2720</v>
      </c>
      <c r="C2721" s="5" t="s">
        <v>928</v>
      </c>
      <c r="D2721" s="5" t="s">
        <v>14</v>
      </c>
      <c r="E2721" s="13">
        <v>22313</v>
      </c>
      <c r="F2721" s="5" t="s">
        <v>61</v>
      </c>
      <c r="G2721" s="6">
        <v>1194.6500000000001</v>
      </c>
      <c r="I2721" s="9">
        <f t="shared" si="42"/>
        <v>1194.6500000000001</v>
      </c>
    </row>
    <row r="2722" spans="2:9" x14ac:dyDescent="0.3">
      <c r="B2722">
        <v>2721</v>
      </c>
      <c r="C2722" s="5" t="s">
        <v>929</v>
      </c>
      <c r="D2722" s="5" t="s">
        <v>14</v>
      </c>
      <c r="E2722" s="13">
        <v>22314</v>
      </c>
      <c r="F2722" s="5" t="s">
        <v>61</v>
      </c>
      <c r="G2722" s="6">
        <v>1195.46</v>
      </c>
      <c r="I2722" s="9">
        <f t="shared" si="42"/>
        <v>1195.46</v>
      </c>
    </row>
    <row r="2723" spans="2:9" x14ac:dyDescent="0.3">
      <c r="B2723">
        <v>2722</v>
      </c>
      <c r="C2723" s="5" t="s">
        <v>930</v>
      </c>
      <c r="D2723" s="5" t="s">
        <v>37</v>
      </c>
      <c r="E2723" s="13">
        <v>23212</v>
      </c>
      <c r="F2723" s="5" t="s">
        <v>61</v>
      </c>
      <c r="G2723" s="6">
        <v>313.86500000000001</v>
      </c>
      <c r="I2723" s="9">
        <f t="shared" si="42"/>
        <v>313.86500000000001</v>
      </c>
    </row>
    <row r="2724" spans="2:9" x14ac:dyDescent="0.3">
      <c r="B2724">
        <v>2723</v>
      </c>
      <c r="C2724" s="5" t="s">
        <v>931</v>
      </c>
      <c r="D2724" s="5" t="s">
        <v>55</v>
      </c>
      <c r="E2724" s="13">
        <v>23213</v>
      </c>
      <c r="F2724" s="5" t="s">
        <v>61</v>
      </c>
      <c r="G2724" s="6">
        <v>1065.5</v>
      </c>
      <c r="I2724" s="9">
        <f t="shared" si="42"/>
        <v>1065.5</v>
      </c>
    </row>
    <row r="2725" spans="2:9" x14ac:dyDescent="0.3">
      <c r="B2725">
        <v>2724</v>
      </c>
      <c r="C2725" s="5" t="s">
        <v>733</v>
      </c>
      <c r="D2725" s="5" t="s">
        <v>14</v>
      </c>
      <c r="E2725" s="13">
        <v>23214</v>
      </c>
      <c r="F2725" s="5" t="s">
        <v>61</v>
      </c>
      <c r="G2725" s="6">
        <v>259.77499999999998</v>
      </c>
      <c r="I2725" s="9">
        <f t="shared" si="42"/>
        <v>259.77499999999998</v>
      </c>
    </row>
    <row r="2726" spans="2:9" x14ac:dyDescent="0.3">
      <c r="B2726">
        <v>2725</v>
      </c>
      <c r="C2726" s="5" t="s">
        <v>931</v>
      </c>
      <c r="D2726" s="5" t="s">
        <v>55</v>
      </c>
      <c r="E2726" s="13">
        <v>23215</v>
      </c>
      <c r="F2726" s="5" t="s">
        <v>61</v>
      </c>
      <c r="G2726" s="6">
        <v>1049.18</v>
      </c>
      <c r="I2726" s="9">
        <f t="shared" si="42"/>
        <v>1049.18</v>
      </c>
    </row>
    <row r="2727" spans="2:9" x14ac:dyDescent="0.3">
      <c r="B2727">
        <v>2726</v>
      </c>
      <c r="C2727" s="5" t="s">
        <v>930</v>
      </c>
      <c r="D2727" s="5" t="s">
        <v>37</v>
      </c>
      <c r="E2727" s="13">
        <v>23216</v>
      </c>
      <c r="F2727" s="5" t="s">
        <v>61</v>
      </c>
      <c r="G2727" s="6">
        <v>250.49700000000001</v>
      </c>
      <c r="I2727" s="9">
        <f t="shared" si="42"/>
        <v>250.49700000000001</v>
      </c>
    </row>
    <row r="2728" spans="2:9" x14ac:dyDescent="0.3">
      <c r="B2728">
        <v>2727</v>
      </c>
      <c r="C2728" s="5" t="s">
        <v>820</v>
      </c>
      <c r="D2728" s="5" t="s">
        <v>37</v>
      </c>
      <c r="E2728" s="13">
        <v>23217</v>
      </c>
      <c r="F2728" s="5" t="s">
        <v>61</v>
      </c>
      <c r="G2728" s="6">
        <v>244.31200000000001</v>
      </c>
      <c r="I2728" s="9">
        <f t="shared" si="42"/>
        <v>244.31200000000001</v>
      </c>
    </row>
    <row r="2729" spans="2:9" x14ac:dyDescent="0.3">
      <c r="B2729">
        <v>2728</v>
      </c>
      <c r="C2729" s="5" t="s">
        <v>932</v>
      </c>
      <c r="D2729" s="5" t="s">
        <v>36</v>
      </c>
      <c r="E2729" s="13">
        <v>23218</v>
      </c>
      <c r="F2729" s="5" t="s">
        <v>61</v>
      </c>
      <c r="G2729" s="6">
        <v>1088.6500000000001</v>
      </c>
      <c r="I2729" s="9">
        <f t="shared" si="42"/>
        <v>1088.6500000000001</v>
      </c>
    </row>
    <row r="2730" spans="2:9" x14ac:dyDescent="0.3">
      <c r="B2730">
        <v>2729</v>
      </c>
      <c r="C2730" s="5" t="s">
        <v>860</v>
      </c>
      <c r="D2730" s="5" t="s">
        <v>14</v>
      </c>
      <c r="E2730" s="13">
        <v>23219</v>
      </c>
      <c r="F2730" s="5" t="s">
        <v>61</v>
      </c>
      <c r="G2730" s="6">
        <v>568.92899999999997</v>
      </c>
      <c r="I2730" s="9">
        <f t="shared" si="42"/>
        <v>568.92899999999997</v>
      </c>
    </row>
    <row r="2731" spans="2:9" x14ac:dyDescent="0.3">
      <c r="B2731">
        <v>2730</v>
      </c>
      <c r="C2731" s="5" t="s">
        <v>933</v>
      </c>
      <c r="D2731" s="5" t="s">
        <v>37</v>
      </c>
      <c r="E2731" s="13">
        <v>23220</v>
      </c>
      <c r="F2731" s="5" t="s">
        <v>61</v>
      </c>
      <c r="G2731" s="6">
        <v>390.77499999999998</v>
      </c>
      <c r="I2731" s="9">
        <f t="shared" si="42"/>
        <v>390.77499999999998</v>
      </c>
    </row>
    <row r="2732" spans="2:9" x14ac:dyDescent="0.3">
      <c r="B2732">
        <v>2731</v>
      </c>
      <c r="C2732" s="5" t="s">
        <v>742</v>
      </c>
      <c r="D2732" s="5" t="s">
        <v>55</v>
      </c>
      <c r="E2732" s="13">
        <v>23263</v>
      </c>
      <c r="F2732" s="5" t="s">
        <v>61</v>
      </c>
      <c r="G2732" s="6">
        <v>479.50599999999997</v>
      </c>
      <c r="I2732" s="9">
        <f t="shared" si="42"/>
        <v>479.50599999999997</v>
      </c>
    </row>
    <row r="2733" spans="2:9" x14ac:dyDescent="0.3">
      <c r="B2733">
        <v>2732</v>
      </c>
      <c r="C2733" s="5" t="s">
        <v>862</v>
      </c>
      <c r="D2733" s="5" t="s">
        <v>14</v>
      </c>
      <c r="E2733" s="13">
        <v>23264</v>
      </c>
      <c r="F2733" s="5" t="s">
        <v>61</v>
      </c>
      <c r="G2733" s="6">
        <v>720.56500000000005</v>
      </c>
      <c r="I2733" s="9">
        <f t="shared" si="42"/>
        <v>720.56500000000005</v>
      </c>
    </row>
    <row r="2734" spans="2:9" x14ac:dyDescent="0.3">
      <c r="B2734">
        <v>2733</v>
      </c>
      <c r="C2734" s="5" t="s">
        <v>733</v>
      </c>
      <c r="D2734" s="5" t="s">
        <v>14</v>
      </c>
      <c r="E2734" s="13">
        <v>23265</v>
      </c>
      <c r="F2734" s="5" t="s">
        <v>61</v>
      </c>
      <c r="G2734" s="6">
        <v>256.98</v>
      </c>
      <c r="I2734" s="9">
        <f t="shared" si="42"/>
        <v>256.98</v>
      </c>
    </row>
    <row r="2735" spans="2:9" x14ac:dyDescent="0.3">
      <c r="B2735">
        <v>2734</v>
      </c>
      <c r="C2735" s="5" t="s">
        <v>859</v>
      </c>
      <c r="D2735" s="5" t="s">
        <v>37</v>
      </c>
      <c r="E2735" s="13">
        <v>23266</v>
      </c>
      <c r="F2735" s="5" t="s">
        <v>61</v>
      </c>
      <c r="G2735" s="6">
        <v>256.70100000000002</v>
      </c>
      <c r="I2735" s="9">
        <f t="shared" si="42"/>
        <v>256.70100000000002</v>
      </c>
    </row>
    <row r="2736" spans="2:9" x14ac:dyDescent="0.3">
      <c r="B2736">
        <v>2735</v>
      </c>
      <c r="C2736" s="5" t="s">
        <v>743</v>
      </c>
      <c r="D2736" s="5" t="s">
        <v>37</v>
      </c>
      <c r="E2736" s="13">
        <v>23267</v>
      </c>
      <c r="F2736" s="5" t="s">
        <v>61</v>
      </c>
      <c r="G2736" s="6">
        <v>723.76400000000001</v>
      </c>
      <c r="I2736" s="9">
        <f t="shared" si="42"/>
        <v>723.76400000000001</v>
      </c>
    </row>
    <row r="2737" spans="2:9" x14ac:dyDescent="0.3">
      <c r="B2737">
        <v>2736</v>
      </c>
      <c r="C2737" s="5" t="s">
        <v>859</v>
      </c>
      <c r="D2737" s="5" t="s">
        <v>37</v>
      </c>
      <c r="E2737" s="13">
        <v>23268</v>
      </c>
      <c r="F2737" s="5" t="s">
        <v>61</v>
      </c>
      <c r="G2737" s="6">
        <v>250.57300000000001</v>
      </c>
      <c r="I2737" s="9">
        <f t="shared" si="42"/>
        <v>250.57300000000001</v>
      </c>
    </row>
    <row r="2738" spans="2:9" x14ac:dyDescent="0.3">
      <c r="B2738">
        <v>2737</v>
      </c>
      <c r="C2738" s="5" t="s">
        <v>736</v>
      </c>
      <c r="D2738" s="5" t="s">
        <v>14</v>
      </c>
      <c r="E2738" s="13">
        <v>23269</v>
      </c>
      <c r="F2738" s="5" t="s">
        <v>61</v>
      </c>
      <c r="G2738" s="6">
        <v>723.71699999999998</v>
      </c>
      <c r="I2738" s="9">
        <f t="shared" si="42"/>
        <v>723.71699999999998</v>
      </c>
    </row>
    <row r="2739" spans="2:9" x14ac:dyDescent="0.3">
      <c r="B2739">
        <v>2738</v>
      </c>
      <c r="C2739" s="5" t="s">
        <v>732</v>
      </c>
      <c r="D2739" s="5" t="s">
        <v>37</v>
      </c>
      <c r="E2739" s="13">
        <v>23270</v>
      </c>
      <c r="F2739" s="5" t="s">
        <v>61</v>
      </c>
      <c r="G2739" s="6">
        <v>751.51599999999996</v>
      </c>
      <c r="I2739" s="9">
        <f t="shared" si="42"/>
        <v>751.51599999999996</v>
      </c>
    </row>
    <row r="2740" spans="2:9" x14ac:dyDescent="0.3">
      <c r="B2740">
        <v>2739</v>
      </c>
      <c r="C2740" s="5" t="s">
        <v>742</v>
      </c>
      <c r="D2740" s="5" t="s">
        <v>55</v>
      </c>
      <c r="E2740" s="13">
        <v>23271</v>
      </c>
      <c r="F2740" s="5" t="s">
        <v>61</v>
      </c>
      <c r="G2740" s="6">
        <v>961.79</v>
      </c>
      <c r="I2740" s="9">
        <f t="shared" si="42"/>
        <v>961.79</v>
      </c>
    </row>
    <row r="2741" spans="2:9" x14ac:dyDescent="0.3">
      <c r="B2741">
        <v>2740</v>
      </c>
      <c r="C2741" s="5" t="s">
        <v>354</v>
      </c>
      <c r="D2741" s="5" t="s">
        <v>50</v>
      </c>
      <c r="E2741" s="13">
        <v>23356</v>
      </c>
      <c r="F2741" s="5" t="s">
        <v>61</v>
      </c>
      <c r="G2741" s="6">
        <v>1116.3699999999999</v>
      </c>
      <c r="I2741" s="9">
        <f t="shared" si="42"/>
        <v>1116.3699999999999</v>
      </c>
    </row>
    <row r="2742" spans="2:9" x14ac:dyDescent="0.3">
      <c r="B2742">
        <v>2741</v>
      </c>
      <c r="C2742" s="5" t="s">
        <v>934</v>
      </c>
      <c r="D2742" s="5" t="s">
        <v>37</v>
      </c>
      <c r="E2742" s="13">
        <v>23357</v>
      </c>
      <c r="F2742" s="5" t="s">
        <v>61</v>
      </c>
      <c r="G2742" s="6">
        <v>495.30700000000002</v>
      </c>
      <c r="I2742" s="9">
        <f t="shared" si="42"/>
        <v>495.30700000000002</v>
      </c>
    </row>
    <row r="2743" spans="2:9" x14ac:dyDescent="0.3">
      <c r="B2743">
        <v>2742</v>
      </c>
      <c r="C2743" s="5" t="s">
        <v>935</v>
      </c>
      <c r="D2743" s="5" t="s">
        <v>14</v>
      </c>
      <c r="E2743" s="13">
        <v>23358</v>
      </c>
      <c r="F2743" s="5" t="s">
        <v>61</v>
      </c>
      <c r="G2743" s="6">
        <v>530.31299999999999</v>
      </c>
      <c r="I2743" s="9">
        <f t="shared" si="42"/>
        <v>530.31299999999999</v>
      </c>
    </row>
    <row r="2744" spans="2:9" x14ac:dyDescent="0.3">
      <c r="B2744">
        <v>2743</v>
      </c>
      <c r="C2744" s="5" t="s">
        <v>936</v>
      </c>
      <c r="D2744" s="5" t="s">
        <v>37</v>
      </c>
      <c r="E2744" s="13">
        <v>23359</v>
      </c>
      <c r="F2744" s="5" t="s">
        <v>61</v>
      </c>
      <c r="G2744" s="6">
        <v>165.702</v>
      </c>
      <c r="I2744" s="9">
        <f t="shared" si="42"/>
        <v>165.702</v>
      </c>
    </row>
    <row r="2745" spans="2:9" x14ac:dyDescent="0.3">
      <c r="B2745">
        <v>2744</v>
      </c>
      <c r="C2745" s="5" t="s">
        <v>937</v>
      </c>
      <c r="D2745" s="5" t="s">
        <v>37</v>
      </c>
      <c r="E2745" s="13">
        <v>23360</v>
      </c>
      <c r="F2745" s="5" t="s">
        <v>61</v>
      </c>
      <c r="G2745" s="6">
        <v>504.33800000000002</v>
      </c>
      <c r="I2745" s="9">
        <f t="shared" si="42"/>
        <v>504.33800000000002</v>
      </c>
    </row>
    <row r="2746" spans="2:9" x14ac:dyDescent="0.3">
      <c r="B2746">
        <v>2745</v>
      </c>
      <c r="C2746" s="5" t="s">
        <v>938</v>
      </c>
      <c r="D2746" s="5" t="s">
        <v>37</v>
      </c>
      <c r="E2746" s="13">
        <v>23361</v>
      </c>
      <c r="F2746" s="5" t="s">
        <v>61</v>
      </c>
      <c r="G2746" s="6">
        <v>152.99299999999999</v>
      </c>
      <c r="I2746" s="9">
        <f t="shared" si="42"/>
        <v>152.99299999999999</v>
      </c>
    </row>
    <row r="2747" spans="2:9" x14ac:dyDescent="0.3">
      <c r="B2747">
        <v>2746</v>
      </c>
      <c r="C2747" s="5" t="s">
        <v>939</v>
      </c>
      <c r="D2747" s="5" t="s">
        <v>14</v>
      </c>
      <c r="E2747" s="13">
        <v>23362</v>
      </c>
      <c r="F2747" s="5" t="s">
        <v>61</v>
      </c>
      <c r="G2747" s="6">
        <v>482.17700000000002</v>
      </c>
      <c r="I2747" s="9">
        <f t="shared" si="42"/>
        <v>482.17700000000002</v>
      </c>
    </row>
    <row r="2748" spans="2:9" x14ac:dyDescent="0.3">
      <c r="B2748">
        <v>2747</v>
      </c>
      <c r="C2748" s="5" t="s">
        <v>940</v>
      </c>
      <c r="D2748" s="5" t="s">
        <v>14</v>
      </c>
      <c r="E2748" s="13">
        <v>23363</v>
      </c>
      <c r="F2748" s="5" t="s">
        <v>61</v>
      </c>
      <c r="G2748" s="6">
        <v>1164.6300000000001</v>
      </c>
      <c r="I2748" s="9">
        <f t="shared" si="42"/>
        <v>1164.6300000000001</v>
      </c>
    </row>
    <row r="2749" spans="2:9" x14ac:dyDescent="0.3">
      <c r="B2749">
        <v>2748</v>
      </c>
      <c r="C2749" s="5" t="s">
        <v>383</v>
      </c>
      <c r="D2749" s="5" t="s">
        <v>14</v>
      </c>
      <c r="E2749" s="13">
        <v>23364</v>
      </c>
      <c r="F2749" s="5" t="s">
        <v>61</v>
      </c>
      <c r="G2749" s="6">
        <v>132.518</v>
      </c>
      <c r="I2749" s="9">
        <f t="shared" si="42"/>
        <v>132.518</v>
      </c>
    </row>
    <row r="2750" spans="2:9" x14ac:dyDescent="0.3">
      <c r="B2750">
        <v>2749</v>
      </c>
      <c r="C2750" s="5" t="s">
        <v>941</v>
      </c>
      <c r="D2750" s="5" t="s">
        <v>14</v>
      </c>
      <c r="E2750" s="13">
        <v>23412</v>
      </c>
      <c r="F2750" s="5" t="s">
        <v>61</v>
      </c>
      <c r="G2750" s="6">
        <v>260.58699999999999</v>
      </c>
      <c r="I2750" s="9">
        <f t="shared" si="42"/>
        <v>260.58699999999999</v>
      </c>
    </row>
    <row r="2751" spans="2:9" x14ac:dyDescent="0.3">
      <c r="B2751">
        <v>2750</v>
      </c>
      <c r="C2751" s="5" t="s">
        <v>354</v>
      </c>
      <c r="D2751" s="5" t="s">
        <v>50</v>
      </c>
      <c r="E2751" s="13">
        <v>23413</v>
      </c>
      <c r="F2751" s="5" t="s">
        <v>61</v>
      </c>
      <c r="G2751" s="6">
        <v>821.72699999999998</v>
      </c>
      <c r="I2751" s="9">
        <f t="shared" si="42"/>
        <v>821.72699999999998</v>
      </c>
    </row>
    <row r="2752" spans="2:9" x14ac:dyDescent="0.3">
      <c r="B2752">
        <v>2751</v>
      </c>
      <c r="C2752" s="5" t="s">
        <v>354</v>
      </c>
      <c r="D2752" s="5" t="s">
        <v>50</v>
      </c>
      <c r="E2752" s="13">
        <v>23414</v>
      </c>
      <c r="F2752" s="5" t="s">
        <v>61</v>
      </c>
      <c r="G2752" s="6">
        <v>28.43</v>
      </c>
      <c r="I2752" s="9">
        <f t="shared" si="42"/>
        <v>28.43</v>
      </c>
    </row>
    <row r="2753" spans="2:9" x14ac:dyDescent="0.3">
      <c r="B2753">
        <v>2752</v>
      </c>
      <c r="C2753" s="5" t="s">
        <v>942</v>
      </c>
      <c r="D2753" s="5" t="s">
        <v>14</v>
      </c>
      <c r="E2753" s="13">
        <v>23415</v>
      </c>
      <c r="F2753" s="5" t="s">
        <v>61</v>
      </c>
      <c r="G2753" s="6">
        <v>914.29399999999998</v>
      </c>
      <c r="I2753" s="9">
        <f t="shared" si="42"/>
        <v>914.29399999999998</v>
      </c>
    </row>
    <row r="2754" spans="2:9" x14ac:dyDescent="0.3">
      <c r="B2754">
        <v>2753</v>
      </c>
      <c r="C2754" s="5" t="s">
        <v>943</v>
      </c>
      <c r="D2754" s="5" t="s">
        <v>14</v>
      </c>
      <c r="E2754" s="13">
        <v>23416</v>
      </c>
      <c r="F2754" s="5" t="s">
        <v>61</v>
      </c>
      <c r="G2754" s="6">
        <v>585.95399999999995</v>
      </c>
      <c r="I2754" s="9">
        <f t="shared" ref="I2754:I2817" si="43">IF(F2754="MELBOURNE",G2754,0)</f>
        <v>585.95399999999995</v>
      </c>
    </row>
    <row r="2755" spans="2:9" x14ac:dyDescent="0.3">
      <c r="B2755">
        <v>2754</v>
      </c>
      <c r="C2755" s="5" t="s">
        <v>943</v>
      </c>
      <c r="D2755" s="5" t="s">
        <v>88</v>
      </c>
      <c r="E2755" s="13">
        <v>23417</v>
      </c>
      <c r="F2755" s="5" t="s">
        <v>61</v>
      </c>
      <c r="G2755" s="6">
        <v>181.54400000000001</v>
      </c>
      <c r="I2755" s="9">
        <f t="shared" si="43"/>
        <v>181.54400000000001</v>
      </c>
    </row>
    <row r="2756" spans="2:9" x14ac:dyDescent="0.3">
      <c r="B2756">
        <v>2755</v>
      </c>
      <c r="C2756" s="5" t="s">
        <v>943</v>
      </c>
      <c r="D2756" s="5" t="s">
        <v>14</v>
      </c>
      <c r="E2756" s="13">
        <v>23418</v>
      </c>
      <c r="F2756" s="5" t="s">
        <v>61</v>
      </c>
      <c r="G2756" s="6">
        <v>784.952</v>
      </c>
      <c r="I2756" s="9">
        <f t="shared" si="43"/>
        <v>784.952</v>
      </c>
    </row>
    <row r="2757" spans="2:9" x14ac:dyDescent="0.3">
      <c r="B2757">
        <v>2756</v>
      </c>
      <c r="C2757" s="5" t="s">
        <v>383</v>
      </c>
      <c r="D2757" s="5" t="s">
        <v>14</v>
      </c>
      <c r="E2757" s="13">
        <v>23419</v>
      </c>
      <c r="F2757" s="5" t="s">
        <v>61</v>
      </c>
      <c r="G2757" s="6">
        <v>235.96700000000001</v>
      </c>
      <c r="I2757" s="9">
        <f t="shared" si="43"/>
        <v>235.96700000000001</v>
      </c>
    </row>
    <row r="2758" spans="2:9" x14ac:dyDescent="0.3">
      <c r="B2758">
        <v>2757</v>
      </c>
      <c r="C2758" s="5" t="s">
        <v>944</v>
      </c>
      <c r="D2758" s="5" t="s">
        <v>88</v>
      </c>
      <c r="E2758" s="13">
        <v>23420</v>
      </c>
      <c r="F2758" s="5" t="s">
        <v>61</v>
      </c>
      <c r="G2758" s="6">
        <v>761.274</v>
      </c>
      <c r="I2758" s="9">
        <f t="shared" si="43"/>
        <v>761.274</v>
      </c>
    </row>
    <row r="2759" spans="2:9" x14ac:dyDescent="0.3">
      <c r="B2759">
        <v>2758</v>
      </c>
      <c r="C2759" s="5" t="s">
        <v>146</v>
      </c>
      <c r="D2759" s="5" t="s">
        <v>16</v>
      </c>
      <c r="E2759" s="13">
        <v>20780</v>
      </c>
      <c r="F2759" s="5" t="s">
        <v>61</v>
      </c>
      <c r="G2759" s="6">
        <v>1009.36</v>
      </c>
      <c r="I2759" s="9">
        <f t="shared" si="43"/>
        <v>1009.36</v>
      </c>
    </row>
    <row r="2760" spans="2:9" x14ac:dyDescent="0.3">
      <c r="B2760">
        <v>2759</v>
      </c>
      <c r="C2760" s="5" t="s">
        <v>945</v>
      </c>
      <c r="D2760" s="5" t="s">
        <v>14</v>
      </c>
      <c r="E2760" s="13">
        <v>20781</v>
      </c>
      <c r="F2760" s="5" t="s">
        <v>61</v>
      </c>
      <c r="G2760" s="6">
        <v>399.75700000000001</v>
      </c>
      <c r="I2760" s="9">
        <f t="shared" si="43"/>
        <v>399.75700000000001</v>
      </c>
    </row>
    <row r="2761" spans="2:9" x14ac:dyDescent="0.3">
      <c r="B2761">
        <v>2760</v>
      </c>
      <c r="C2761" s="5" t="s">
        <v>945</v>
      </c>
      <c r="D2761" s="5" t="s">
        <v>14</v>
      </c>
      <c r="E2761" s="13">
        <v>20782</v>
      </c>
      <c r="F2761" s="5" t="s">
        <v>61</v>
      </c>
      <c r="G2761" s="6">
        <v>503.36399999999998</v>
      </c>
      <c r="I2761" s="9">
        <f t="shared" si="43"/>
        <v>503.36399999999998</v>
      </c>
    </row>
    <row r="2762" spans="2:9" x14ac:dyDescent="0.3">
      <c r="B2762">
        <v>2761</v>
      </c>
      <c r="C2762" s="5" t="s">
        <v>946</v>
      </c>
      <c r="D2762" s="5" t="s">
        <v>22</v>
      </c>
      <c r="E2762" s="13">
        <v>20783</v>
      </c>
      <c r="F2762" s="5" t="s">
        <v>61</v>
      </c>
      <c r="G2762" s="6">
        <v>1483.67</v>
      </c>
      <c r="I2762" s="9">
        <f t="shared" si="43"/>
        <v>1483.67</v>
      </c>
    </row>
    <row r="2763" spans="2:9" x14ac:dyDescent="0.3">
      <c r="B2763">
        <v>2762</v>
      </c>
      <c r="C2763" s="5" t="s">
        <v>947</v>
      </c>
      <c r="D2763" s="5" t="s">
        <v>22</v>
      </c>
      <c r="E2763" s="13">
        <v>20785</v>
      </c>
      <c r="F2763" s="5" t="s">
        <v>61</v>
      </c>
      <c r="G2763" s="6">
        <v>309.43299999999999</v>
      </c>
      <c r="I2763" s="9">
        <f t="shared" si="43"/>
        <v>309.43299999999999</v>
      </c>
    </row>
    <row r="2764" spans="2:9" x14ac:dyDescent="0.3">
      <c r="B2764">
        <v>2763</v>
      </c>
      <c r="C2764" s="5" t="s">
        <v>917</v>
      </c>
      <c r="D2764" s="5" t="s">
        <v>55</v>
      </c>
      <c r="E2764" s="13">
        <v>20787</v>
      </c>
      <c r="F2764" s="5" t="s">
        <v>61</v>
      </c>
      <c r="G2764" s="6">
        <v>1004.54</v>
      </c>
      <c r="I2764" s="9">
        <f t="shared" si="43"/>
        <v>1004.54</v>
      </c>
    </row>
    <row r="2765" spans="2:9" x14ac:dyDescent="0.3">
      <c r="B2765">
        <v>2764</v>
      </c>
      <c r="C2765" s="5" t="s">
        <v>918</v>
      </c>
      <c r="D2765" s="5" t="s">
        <v>37</v>
      </c>
      <c r="E2765" s="13">
        <v>20792</v>
      </c>
      <c r="F2765" s="5" t="s">
        <v>61</v>
      </c>
      <c r="G2765" s="6">
        <v>802.21699999999998</v>
      </c>
      <c r="I2765" s="9">
        <f t="shared" si="43"/>
        <v>802.21699999999998</v>
      </c>
    </row>
    <row r="2766" spans="2:9" x14ac:dyDescent="0.3">
      <c r="B2766">
        <v>2765</v>
      </c>
      <c r="C2766" s="5" t="s">
        <v>918</v>
      </c>
      <c r="D2766" s="5" t="s">
        <v>37</v>
      </c>
      <c r="E2766" s="13">
        <v>20793</v>
      </c>
      <c r="F2766" s="5" t="s">
        <v>61</v>
      </c>
      <c r="G2766" s="6">
        <v>596.32000000000005</v>
      </c>
      <c r="I2766" s="9">
        <f t="shared" si="43"/>
        <v>596.32000000000005</v>
      </c>
    </row>
    <row r="2767" spans="2:9" x14ac:dyDescent="0.3">
      <c r="B2767">
        <v>2766</v>
      </c>
      <c r="C2767" s="5" t="s">
        <v>948</v>
      </c>
      <c r="D2767" s="5" t="s">
        <v>88</v>
      </c>
      <c r="E2767" s="13">
        <v>20794</v>
      </c>
      <c r="F2767" s="5" t="s">
        <v>61</v>
      </c>
      <c r="G2767" s="6">
        <v>183.23099999999999</v>
      </c>
      <c r="I2767" s="9">
        <f t="shared" si="43"/>
        <v>183.23099999999999</v>
      </c>
    </row>
    <row r="2768" spans="2:9" x14ac:dyDescent="0.3">
      <c r="B2768">
        <v>2767</v>
      </c>
      <c r="C2768" s="5" t="s">
        <v>949</v>
      </c>
      <c r="D2768" s="5" t="s">
        <v>55</v>
      </c>
      <c r="E2768" s="13">
        <v>20795</v>
      </c>
      <c r="F2768" s="5" t="s">
        <v>61</v>
      </c>
      <c r="G2768" s="6">
        <v>1560.52</v>
      </c>
      <c r="I2768" s="9">
        <f t="shared" si="43"/>
        <v>1560.52</v>
      </c>
    </row>
    <row r="2769" spans="2:9" x14ac:dyDescent="0.3">
      <c r="B2769">
        <v>2768</v>
      </c>
      <c r="C2769" s="5" t="s">
        <v>945</v>
      </c>
      <c r="D2769" s="5" t="s">
        <v>14</v>
      </c>
      <c r="E2769" s="13">
        <v>20796</v>
      </c>
      <c r="F2769" s="5" t="s">
        <v>61</v>
      </c>
      <c r="G2769" s="6">
        <v>493.202</v>
      </c>
      <c r="I2769" s="9">
        <f t="shared" si="43"/>
        <v>493.202</v>
      </c>
    </row>
    <row r="2770" spans="2:9" x14ac:dyDescent="0.3">
      <c r="B2770">
        <v>2769</v>
      </c>
      <c r="C2770" s="5" t="s">
        <v>947</v>
      </c>
      <c r="D2770" s="5" t="s">
        <v>22</v>
      </c>
      <c r="E2770" s="13">
        <v>20797</v>
      </c>
      <c r="F2770" s="5" t="s">
        <v>61</v>
      </c>
      <c r="G2770" s="6">
        <v>1858.89</v>
      </c>
      <c r="I2770" s="9">
        <f t="shared" si="43"/>
        <v>1858.89</v>
      </c>
    </row>
    <row r="2771" spans="2:9" x14ac:dyDescent="0.3">
      <c r="B2771">
        <v>2770</v>
      </c>
      <c r="C2771" s="5" t="s">
        <v>947</v>
      </c>
      <c r="D2771" s="5" t="s">
        <v>22</v>
      </c>
      <c r="E2771" s="13">
        <v>20798</v>
      </c>
      <c r="F2771" s="5" t="s">
        <v>61</v>
      </c>
      <c r="G2771" s="6">
        <v>771.83900000000006</v>
      </c>
      <c r="I2771" s="9">
        <f t="shared" si="43"/>
        <v>771.83900000000006</v>
      </c>
    </row>
    <row r="2772" spans="2:9" x14ac:dyDescent="0.3">
      <c r="B2772">
        <v>2771</v>
      </c>
      <c r="C2772" s="5" t="s">
        <v>950</v>
      </c>
      <c r="D2772" s="5" t="s">
        <v>14</v>
      </c>
      <c r="E2772" s="13">
        <v>21185</v>
      </c>
      <c r="F2772" s="5" t="s">
        <v>95</v>
      </c>
      <c r="G2772" s="6">
        <v>2753.12</v>
      </c>
      <c r="I2772" s="9">
        <f t="shared" si="43"/>
        <v>0</v>
      </c>
    </row>
    <row r="2773" spans="2:9" x14ac:dyDescent="0.3">
      <c r="B2773">
        <v>2772</v>
      </c>
      <c r="C2773" s="5" t="s">
        <v>951</v>
      </c>
      <c r="D2773" s="5" t="s">
        <v>14</v>
      </c>
      <c r="E2773" s="13">
        <v>21188</v>
      </c>
      <c r="F2773" s="5" t="s">
        <v>95</v>
      </c>
      <c r="G2773" s="6">
        <v>1602.53</v>
      </c>
      <c r="I2773" s="9">
        <f t="shared" si="43"/>
        <v>0</v>
      </c>
    </row>
    <row r="2774" spans="2:9" x14ac:dyDescent="0.3">
      <c r="B2774">
        <v>2773</v>
      </c>
      <c r="C2774" s="5" t="s">
        <v>798</v>
      </c>
      <c r="D2774" s="5" t="s">
        <v>14</v>
      </c>
      <c r="E2774" s="13">
        <v>20928</v>
      </c>
      <c r="F2774" s="5" t="s">
        <v>61</v>
      </c>
      <c r="G2774" s="6">
        <v>267.39600000000002</v>
      </c>
      <c r="I2774" s="9">
        <f t="shared" si="43"/>
        <v>267.39600000000002</v>
      </c>
    </row>
    <row r="2775" spans="2:9" x14ac:dyDescent="0.3">
      <c r="B2775">
        <v>2774</v>
      </c>
      <c r="C2775" s="5" t="s">
        <v>797</v>
      </c>
      <c r="D2775" s="5" t="s">
        <v>16</v>
      </c>
      <c r="E2775" s="13">
        <v>20931</v>
      </c>
      <c r="F2775" s="5" t="s">
        <v>61</v>
      </c>
      <c r="G2775" s="6">
        <v>296.81299999999999</v>
      </c>
      <c r="I2775" s="9">
        <f t="shared" si="43"/>
        <v>296.81299999999999</v>
      </c>
    </row>
    <row r="2776" spans="2:9" x14ac:dyDescent="0.3">
      <c r="B2776">
        <v>2775</v>
      </c>
      <c r="C2776" s="5" t="s">
        <v>802</v>
      </c>
      <c r="D2776" s="5" t="s">
        <v>22</v>
      </c>
      <c r="E2776" s="13">
        <v>20932</v>
      </c>
      <c r="F2776" s="5" t="s">
        <v>61</v>
      </c>
      <c r="G2776" s="6">
        <v>112.547</v>
      </c>
      <c r="I2776" s="9">
        <f t="shared" si="43"/>
        <v>112.547</v>
      </c>
    </row>
    <row r="2777" spans="2:9" x14ac:dyDescent="0.3">
      <c r="B2777">
        <v>2776</v>
      </c>
      <c r="C2777" s="5" t="s">
        <v>952</v>
      </c>
      <c r="D2777" s="5" t="s">
        <v>36</v>
      </c>
      <c r="E2777" s="13">
        <v>21461</v>
      </c>
      <c r="F2777" s="5" t="s">
        <v>61</v>
      </c>
      <c r="G2777" s="6">
        <v>268.63600000000002</v>
      </c>
      <c r="I2777" s="9">
        <f t="shared" si="43"/>
        <v>268.63600000000002</v>
      </c>
    </row>
    <row r="2778" spans="2:9" x14ac:dyDescent="0.3">
      <c r="B2778">
        <v>2777</v>
      </c>
      <c r="C2778" s="5" t="s">
        <v>952</v>
      </c>
      <c r="D2778" s="5" t="s">
        <v>36</v>
      </c>
      <c r="E2778" s="13">
        <v>21462</v>
      </c>
      <c r="F2778" s="5" t="s">
        <v>61</v>
      </c>
      <c r="G2778" s="6">
        <v>276.36599999999999</v>
      </c>
      <c r="I2778" s="9">
        <f t="shared" si="43"/>
        <v>276.36599999999999</v>
      </c>
    </row>
    <row r="2779" spans="2:9" x14ac:dyDescent="0.3">
      <c r="B2779">
        <v>2778</v>
      </c>
      <c r="C2779" s="5" t="s">
        <v>953</v>
      </c>
      <c r="D2779" s="5" t="s">
        <v>14</v>
      </c>
      <c r="E2779" s="13">
        <v>21463</v>
      </c>
      <c r="F2779" s="5" t="s">
        <v>61</v>
      </c>
      <c r="G2779" s="6">
        <v>485.09</v>
      </c>
      <c r="I2779" s="9">
        <f t="shared" si="43"/>
        <v>485.09</v>
      </c>
    </row>
    <row r="2780" spans="2:9" x14ac:dyDescent="0.3">
      <c r="B2780">
        <v>2779</v>
      </c>
      <c r="C2780" s="5" t="s">
        <v>810</v>
      </c>
      <c r="D2780" s="5" t="s">
        <v>14</v>
      </c>
      <c r="E2780" s="13">
        <v>21464</v>
      </c>
      <c r="F2780" s="5" t="s">
        <v>61</v>
      </c>
      <c r="G2780" s="6">
        <v>355.35500000000002</v>
      </c>
      <c r="I2780" s="9">
        <f t="shared" si="43"/>
        <v>355.35500000000002</v>
      </c>
    </row>
    <row r="2781" spans="2:9" x14ac:dyDescent="0.3">
      <c r="B2781">
        <v>2780</v>
      </c>
      <c r="C2781" s="5" t="s">
        <v>954</v>
      </c>
      <c r="D2781" s="5" t="s">
        <v>88</v>
      </c>
      <c r="E2781" s="13">
        <v>21465</v>
      </c>
      <c r="F2781" s="5" t="s">
        <v>61</v>
      </c>
      <c r="G2781" s="6">
        <v>199.36600000000001</v>
      </c>
      <c r="I2781" s="9">
        <f t="shared" si="43"/>
        <v>199.36600000000001</v>
      </c>
    </row>
    <row r="2782" spans="2:9" x14ac:dyDescent="0.3">
      <c r="B2782">
        <v>2781</v>
      </c>
      <c r="C2782" s="5" t="s">
        <v>955</v>
      </c>
      <c r="D2782" s="5" t="s">
        <v>14</v>
      </c>
      <c r="E2782" s="13">
        <v>21466</v>
      </c>
      <c r="F2782" s="5" t="s">
        <v>61</v>
      </c>
      <c r="G2782" s="6">
        <v>1159.27</v>
      </c>
      <c r="I2782" s="9">
        <f t="shared" si="43"/>
        <v>1159.27</v>
      </c>
    </row>
    <row r="2783" spans="2:9" x14ac:dyDescent="0.3">
      <c r="B2783">
        <v>2782</v>
      </c>
      <c r="C2783" s="5" t="s">
        <v>956</v>
      </c>
      <c r="D2783" s="5" t="s">
        <v>14</v>
      </c>
      <c r="E2783" s="13">
        <v>21467</v>
      </c>
      <c r="F2783" s="5" t="s">
        <v>61</v>
      </c>
      <c r="G2783" s="6">
        <v>276.37299999999999</v>
      </c>
      <c r="I2783" s="9">
        <f t="shared" si="43"/>
        <v>276.37299999999999</v>
      </c>
    </row>
    <row r="2784" spans="2:9" x14ac:dyDescent="0.3">
      <c r="B2784">
        <v>2783</v>
      </c>
      <c r="C2784" s="5" t="s">
        <v>955</v>
      </c>
      <c r="D2784" s="5" t="s">
        <v>14</v>
      </c>
      <c r="E2784" s="13">
        <v>21468</v>
      </c>
      <c r="F2784" s="5" t="s">
        <v>61</v>
      </c>
      <c r="G2784" s="6">
        <v>307.34300000000002</v>
      </c>
      <c r="I2784" s="9">
        <f t="shared" si="43"/>
        <v>307.34300000000002</v>
      </c>
    </row>
    <row r="2785" spans="2:9" x14ac:dyDescent="0.3">
      <c r="B2785">
        <v>2784</v>
      </c>
      <c r="C2785" s="5" t="s">
        <v>842</v>
      </c>
      <c r="D2785" s="5" t="s">
        <v>16</v>
      </c>
      <c r="E2785" s="13">
        <v>21469</v>
      </c>
      <c r="F2785" s="5" t="s">
        <v>61</v>
      </c>
      <c r="G2785" s="6">
        <v>249.578</v>
      </c>
      <c r="I2785" s="9">
        <f t="shared" si="43"/>
        <v>249.578</v>
      </c>
    </row>
    <row r="2786" spans="2:9" x14ac:dyDescent="0.3">
      <c r="B2786">
        <v>2785</v>
      </c>
      <c r="C2786" s="5" t="s">
        <v>957</v>
      </c>
      <c r="D2786" s="5" t="s">
        <v>14</v>
      </c>
      <c r="E2786" s="13">
        <v>21479</v>
      </c>
      <c r="F2786" s="5" t="s">
        <v>61</v>
      </c>
      <c r="G2786" s="6">
        <v>591.95000000000005</v>
      </c>
      <c r="I2786" s="9">
        <f t="shared" si="43"/>
        <v>591.95000000000005</v>
      </c>
    </row>
    <row r="2787" spans="2:9" x14ac:dyDescent="0.3">
      <c r="B2787">
        <v>2786</v>
      </c>
      <c r="C2787" s="5" t="s">
        <v>798</v>
      </c>
      <c r="D2787" s="5" t="s">
        <v>14</v>
      </c>
      <c r="E2787" s="13">
        <v>21480</v>
      </c>
      <c r="F2787" s="5" t="s">
        <v>61</v>
      </c>
      <c r="G2787" s="6">
        <v>125.297</v>
      </c>
      <c r="I2787" s="9">
        <f t="shared" si="43"/>
        <v>125.297</v>
      </c>
    </row>
    <row r="2788" spans="2:9" x14ac:dyDescent="0.3">
      <c r="B2788">
        <v>2787</v>
      </c>
      <c r="C2788" s="5" t="s">
        <v>798</v>
      </c>
      <c r="D2788" s="5" t="s">
        <v>14</v>
      </c>
      <c r="E2788" s="13">
        <v>21481</v>
      </c>
      <c r="F2788" s="5" t="s">
        <v>61</v>
      </c>
      <c r="G2788" s="6">
        <v>124.742</v>
      </c>
      <c r="I2788" s="9">
        <f t="shared" si="43"/>
        <v>124.742</v>
      </c>
    </row>
    <row r="2789" spans="2:9" x14ac:dyDescent="0.3">
      <c r="B2789">
        <v>2788</v>
      </c>
      <c r="C2789" s="5" t="s">
        <v>958</v>
      </c>
      <c r="D2789" s="5" t="s">
        <v>14</v>
      </c>
      <c r="E2789" s="13">
        <v>21482</v>
      </c>
      <c r="F2789" s="5" t="s">
        <v>61</v>
      </c>
      <c r="G2789" s="6">
        <v>587.37900000000002</v>
      </c>
      <c r="I2789" s="9">
        <f t="shared" si="43"/>
        <v>587.37900000000002</v>
      </c>
    </row>
    <row r="2790" spans="2:9" x14ac:dyDescent="0.3">
      <c r="B2790">
        <v>2789</v>
      </c>
      <c r="C2790" s="5" t="s">
        <v>798</v>
      </c>
      <c r="D2790" s="5" t="s">
        <v>14</v>
      </c>
      <c r="E2790" s="13">
        <v>21483</v>
      </c>
      <c r="F2790" s="5" t="s">
        <v>61</v>
      </c>
      <c r="G2790" s="6">
        <v>248.07900000000001</v>
      </c>
      <c r="I2790" s="9">
        <f t="shared" si="43"/>
        <v>248.07900000000001</v>
      </c>
    </row>
    <row r="2791" spans="2:9" x14ac:dyDescent="0.3">
      <c r="B2791">
        <v>2790</v>
      </c>
      <c r="C2791" s="5" t="s">
        <v>959</v>
      </c>
      <c r="D2791" s="5" t="s">
        <v>14</v>
      </c>
      <c r="E2791" s="13">
        <v>21484</v>
      </c>
      <c r="F2791" s="5" t="s">
        <v>61</v>
      </c>
      <c r="G2791" s="6">
        <v>595.00300000000004</v>
      </c>
      <c r="I2791" s="9">
        <f t="shared" si="43"/>
        <v>595.00300000000004</v>
      </c>
    </row>
    <row r="2792" spans="2:9" x14ac:dyDescent="0.3">
      <c r="B2792">
        <v>2791</v>
      </c>
      <c r="C2792" s="5" t="s">
        <v>798</v>
      </c>
      <c r="D2792" s="5" t="s">
        <v>14</v>
      </c>
      <c r="E2792" s="13">
        <v>21485</v>
      </c>
      <c r="F2792" s="5" t="s">
        <v>61</v>
      </c>
      <c r="G2792" s="6">
        <v>264.77999999999997</v>
      </c>
      <c r="I2792" s="9">
        <f t="shared" si="43"/>
        <v>264.77999999999997</v>
      </c>
    </row>
    <row r="2793" spans="2:9" x14ac:dyDescent="0.3">
      <c r="B2793">
        <v>2792</v>
      </c>
      <c r="C2793" s="5" t="s">
        <v>807</v>
      </c>
      <c r="D2793" s="5" t="s">
        <v>50</v>
      </c>
      <c r="E2793" s="13">
        <v>21486</v>
      </c>
      <c r="F2793" s="5" t="s">
        <v>61</v>
      </c>
      <c r="G2793" s="6">
        <v>595.00300000000004</v>
      </c>
      <c r="I2793" s="9">
        <f t="shared" si="43"/>
        <v>595.00300000000004</v>
      </c>
    </row>
    <row r="2794" spans="2:9" x14ac:dyDescent="0.3">
      <c r="B2794">
        <v>2793</v>
      </c>
      <c r="C2794" s="5" t="s">
        <v>798</v>
      </c>
      <c r="D2794" s="5" t="s">
        <v>14</v>
      </c>
      <c r="E2794" s="13">
        <v>21487</v>
      </c>
      <c r="F2794" s="5" t="s">
        <v>61</v>
      </c>
      <c r="G2794" s="6">
        <v>91.466999999999999</v>
      </c>
      <c r="I2794" s="9">
        <f t="shared" si="43"/>
        <v>91.466999999999999</v>
      </c>
    </row>
    <row r="2795" spans="2:9" x14ac:dyDescent="0.3">
      <c r="B2795">
        <v>2794</v>
      </c>
      <c r="C2795" s="5" t="s">
        <v>843</v>
      </c>
      <c r="D2795" s="5" t="s">
        <v>16</v>
      </c>
      <c r="E2795" s="13">
        <v>21488</v>
      </c>
      <c r="F2795" s="5" t="s">
        <v>61</v>
      </c>
      <c r="G2795" s="6">
        <v>270.86700000000002</v>
      </c>
      <c r="I2795" s="9">
        <f t="shared" si="43"/>
        <v>270.86700000000002</v>
      </c>
    </row>
    <row r="2796" spans="2:9" x14ac:dyDescent="0.3">
      <c r="B2796">
        <v>2795</v>
      </c>
      <c r="C2796" s="5" t="s">
        <v>960</v>
      </c>
      <c r="D2796" s="5" t="s">
        <v>123</v>
      </c>
      <c r="E2796" s="13">
        <v>21489</v>
      </c>
      <c r="F2796" s="5" t="s">
        <v>61</v>
      </c>
      <c r="G2796" s="6">
        <v>280.05900000000003</v>
      </c>
      <c r="I2796" s="9">
        <f t="shared" si="43"/>
        <v>280.05900000000003</v>
      </c>
    </row>
    <row r="2797" spans="2:9" x14ac:dyDescent="0.3">
      <c r="B2797">
        <v>2796</v>
      </c>
      <c r="C2797" s="5" t="s">
        <v>960</v>
      </c>
      <c r="D2797" s="5" t="s">
        <v>123</v>
      </c>
      <c r="E2797" s="13">
        <v>21490</v>
      </c>
      <c r="F2797" s="5" t="s">
        <v>61</v>
      </c>
      <c r="G2797" s="6">
        <v>287.60199999999998</v>
      </c>
      <c r="I2797" s="9">
        <f t="shared" si="43"/>
        <v>287.60199999999998</v>
      </c>
    </row>
    <row r="2798" spans="2:9" x14ac:dyDescent="0.3">
      <c r="B2798">
        <v>2797</v>
      </c>
      <c r="C2798" s="5" t="s">
        <v>961</v>
      </c>
      <c r="D2798" s="5" t="s">
        <v>14</v>
      </c>
      <c r="E2798" s="13">
        <v>21491</v>
      </c>
      <c r="F2798" s="5" t="s">
        <v>61</v>
      </c>
      <c r="G2798" s="6">
        <v>1014.98</v>
      </c>
      <c r="I2798" s="9">
        <f t="shared" si="43"/>
        <v>1014.98</v>
      </c>
    </row>
    <row r="2799" spans="2:9" x14ac:dyDescent="0.3">
      <c r="B2799">
        <v>2798</v>
      </c>
      <c r="C2799" s="5" t="s">
        <v>808</v>
      </c>
      <c r="D2799" s="5" t="s">
        <v>22</v>
      </c>
      <c r="E2799" s="13">
        <v>21492</v>
      </c>
      <c r="F2799" s="5" t="s">
        <v>61</v>
      </c>
      <c r="G2799" s="6">
        <v>275.46600000000001</v>
      </c>
      <c r="I2799" s="9">
        <f t="shared" si="43"/>
        <v>275.46600000000001</v>
      </c>
    </row>
    <row r="2800" spans="2:9" x14ac:dyDescent="0.3">
      <c r="B2800">
        <v>2799</v>
      </c>
      <c r="C2800" s="5" t="s">
        <v>962</v>
      </c>
      <c r="D2800" s="5" t="s">
        <v>14</v>
      </c>
      <c r="E2800" s="13">
        <v>21493</v>
      </c>
      <c r="F2800" s="5" t="s">
        <v>61</v>
      </c>
      <c r="G2800" s="6">
        <v>1016.5</v>
      </c>
      <c r="I2800" s="9">
        <f t="shared" si="43"/>
        <v>1016.5</v>
      </c>
    </row>
    <row r="2801" spans="2:9" x14ac:dyDescent="0.3">
      <c r="B2801">
        <v>2800</v>
      </c>
      <c r="C2801" s="5" t="s">
        <v>808</v>
      </c>
      <c r="D2801" s="5" t="s">
        <v>22</v>
      </c>
      <c r="E2801" s="13">
        <v>21494</v>
      </c>
      <c r="F2801" s="5" t="s">
        <v>61</v>
      </c>
      <c r="G2801" s="6">
        <v>173.48099999999999</v>
      </c>
      <c r="I2801" s="9">
        <f t="shared" si="43"/>
        <v>173.48099999999999</v>
      </c>
    </row>
    <row r="2802" spans="2:9" x14ac:dyDescent="0.3">
      <c r="B2802">
        <v>2801</v>
      </c>
      <c r="C2802" s="5" t="s">
        <v>963</v>
      </c>
      <c r="D2802" s="5" t="s">
        <v>16</v>
      </c>
      <c r="E2802" s="13">
        <v>21495</v>
      </c>
      <c r="F2802" s="5" t="s">
        <v>61</v>
      </c>
      <c r="G2802" s="6">
        <v>266.33699999999999</v>
      </c>
      <c r="I2802" s="9">
        <f t="shared" si="43"/>
        <v>266.33699999999999</v>
      </c>
    </row>
    <row r="2803" spans="2:9" x14ac:dyDescent="0.3">
      <c r="B2803">
        <v>2802</v>
      </c>
      <c r="C2803" s="5" t="s">
        <v>806</v>
      </c>
      <c r="D2803" s="5" t="s">
        <v>22</v>
      </c>
      <c r="E2803" s="13">
        <v>21496</v>
      </c>
      <c r="F2803" s="5" t="s">
        <v>61</v>
      </c>
      <c r="G2803" s="6">
        <v>208.00700000000001</v>
      </c>
      <c r="I2803" s="9">
        <f t="shared" si="43"/>
        <v>208.00700000000001</v>
      </c>
    </row>
    <row r="2804" spans="2:9" x14ac:dyDescent="0.3">
      <c r="B2804">
        <v>2803</v>
      </c>
      <c r="C2804" s="5" t="s">
        <v>805</v>
      </c>
      <c r="D2804" s="5" t="s">
        <v>16</v>
      </c>
      <c r="E2804" s="13">
        <v>21497</v>
      </c>
      <c r="F2804" s="5" t="s">
        <v>61</v>
      </c>
      <c r="G2804" s="6">
        <v>821.72500000000002</v>
      </c>
      <c r="I2804" s="9">
        <f t="shared" si="43"/>
        <v>821.72500000000002</v>
      </c>
    </row>
    <row r="2805" spans="2:9" x14ac:dyDescent="0.3">
      <c r="B2805">
        <v>2804</v>
      </c>
      <c r="C2805" s="5" t="s">
        <v>964</v>
      </c>
      <c r="D2805" s="5" t="s">
        <v>16</v>
      </c>
      <c r="E2805" s="13">
        <v>21498</v>
      </c>
      <c r="F2805" s="5" t="s">
        <v>61</v>
      </c>
      <c r="G2805" s="6">
        <v>246.988</v>
      </c>
      <c r="I2805" s="9">
        <f t="shared" si="43"/>
        <v>246.988</v>
      </c>
    </row>
    <row r="2806" spans="2:9" x14ac:dyDescent="0.3">
      <c r="B2806">
        <v>2805</v>
      </c>
      <c r="C2806" s="5" t="s">
        <v>965</v>
      </c>
      <c r="D2806" s="5" t="s">
        <v>16</v>
      </c>
      <c r="E2806" s="13">
        <v>21499</v>
      </c>
      <c r="F2806" s="5" t="s">
        <v>61</v>
      </c>
      <c r="G2806" s="6">
        <v>247.04</v>
      </c>
      <c r="I2806" s="9">
        <f t="shared" si="43"/>
        <v>247.04</v>
      </c>
    </row>
    <row r="2807" spans="2:9" x14ac:dyDescent="0.3">
      <c r="B2807">
        <v>2806</v>
      </c>
      <c r="C2807" s="5" t="s">
        <v>965</v>
      </c>
      <c r="D2807" s="5" t="s">
        <v>16</v>
      </c>
      <c r="E2807" s="13">
        <v>21500</v>
      </c>
      <c r="F2807" s="5" t="s">
        <v>61</v>
      </c>
      <c r="G2807" s="6">
        <v>290.34500000000003</v>
      </c>
      <c r="I2807" s="9">
        <f t="shared" si="43"/>
        <v>290.34500000000003</v>
      </c>
    </row>
    <row r="2808" spans="2:9" x14ac:dyDescent="0.3">
      <c r="B2808">
        <v>2807</v>
      </c>
      <c r="C2808" s="5" t="s">
        <v>807</v>
      </c>
      <c r="D2808" s="5" t="s">
        <v>50</v>
      </c>
      <c r="E2808" s="13">
        <v>21501</v>
      </c>
      <c r="F2808" s="5" t="s">
        <v>61</v>
      </c>
      <c r="G2808" s="6">
        <v>314.99599999999998</v>
      </c>
      <c r="I2808" s="9">
        <f t="shared" si="43"/>
        <v>314.99599999999998</v>
      </c>
    </row>
    <row r="2809" spans="2:9" x14ac:dyDescent="0.3">
      <c r="B2809">
        <v>2808</v>
      </c>
      <c r="C2809" s="5" t="s">
        <v>797</v>
      </c>
      <c r="D2809" s="5" t="s">
        <v>16</v>
      </c>
      <c r="E2809" s="13">
        <v>21502</v>
      </c>
      <c r="F2809" s="5" t="s">
        <v>61</v>
      </c>
      <c r="G2809" s="6">
        <v>256.50299999999999</v>
      </c>
      <c r="I2809" s="9">
        <f t="shared" si="43"/>
        <v>256.50299999999999</v>
      </c>
    </row>
    <row r="2810" spans="2:9" x14ac:dyDescent="0.3">
      <c r="B2810">
        <v>2809</v>
      </c>
      <c r="C2810" s="5" t="s">
        <v>966</v>
      </c>
      <c r="D2810" s="5" t="s">
        <v>16</v>
      </c>
      <c r="E2810" s="13">
        <v>21503</v>
      </c>
      <c r="F2810" s="5" t="s">
        <v>61</v>
      </c>
      <c r="G2810" s="6">
        <v>227.92400000000001</v>
      </c>
      <c r="I2810" s="9">
        <f t="shared" si="43"/>
        <v>227.92400000000001</v>
      </c>
    </row>
    <row r="2811" spans="2:9" x14ac:dyDescent="0.3">
      <c r="B2811">
        <v>2810</v>
      </c>
      <c r="C2811" s="5" t="s">
        <v>807</v>
      </c>
      <c r="D2811" s="5" t="s">
        <v>50</v>
      </c>
      <c r="E2811" s="13">
        <v>21504</v>
      </c>
      <c r="F2811" s="5" t="s">
        <v>61</v>
      </c>
      <c r="G2811" s="6">
        <v>275.44499999999999</v>
      </c>
      <c r="I2811" s="9">
        <f t="shared" si="43"/>
        <v>275.44499999999999</v>
      </c>
    </row>
    <row r="2812" spans="2:9" x14ac:dyDescent="0.3">
      <c r="B2812">
        <v>2811</v>
      </c>
      <c r="C2812" s="5" t="s">
        <v>92</v>
      </c>
      <c r="D2812" s="5" t="s">
        <v>14</v>
      </c>
      <c r="E2812" s="13">
        <v>21505</v>
      </c>
      <c r="F2812" s="5" t="s">
        <v>61</v>
      </c>
      <c r="G2812" s="6">
        <v>270.97000000000003</v>
      </c>
      <c r="I2812" s="9">
        <f t="shared" si="43"/>
        <v>270.97000000000003</v>
      </c>
    </row>
    <row r="2813" spans="2:9" x14ac:dyDescent="0.3">
      <c r="B2813">
        <v>2812</v>
      </c>
      <c r="C2813" s="5" t="s">
        <v>726</v>
      </c>
      <c r="D2813" s="5" t="s">
        <v>16</v>
      </c>
      <c r="E2813" s="13">
        <v>21506</v>
      </c>
      <c r="F2813" s="5" t="s">
        <v>61</v>
      </c>
      <c r="G2813" s="6">
        <v>958.94100000000003</v>
      </c>
      <c r="I2813" s="9">
        <f t="shared" si="43"/>
        <v>958.94100000000003</v>
      </c>
    </row>
    <row r="2814" spans="2:9" x14ac:dyDescent="0.3">
      <c r="B2814">
        <v>2813</v>
      </c>
      <c r="C2814" s="5" t="s">
        <v>807</v>
      </c>
      <c r="D2814" s="5" t="s">
        <v>50</v>
      </c>
      <c r="E2814" s="13">
        <v>21507</v>
      </c>
      <c r="F2814" s="5" t="s">
        <v>61</v>
      </c>
      <c r="G2814" s="6">
        <v>301.358</v>
      </c>
      <c r="I2814" s="9">
        <f t="shared" si="43"/>
        <v>301.358</v>
      </c>
    </row>
    <row r="2815" spans="2:9" x14ac:dyDescent="0.3">
      <c r="B2815">
        <v>2814</v>
      </c>
      <c r="C2815" s="5" t="s">
        <v>967</v>
      </c>
      <c r="D2815" s="5" t="s">
        <v>22</v>
      </c>
      <c r="E2815" s="13">
        <v>21508</v>
      </c>
      <c r="F2815" s="5" t="s">
        <v>61</v>
      </c>
      <c r="G2815" s="6">
        <v>390.49900000000002</v>
      </c>
      <c r="I2815" s="9">
        <f t="shared" si="43"/>
        <v>390.49900000000002</v>
      </c>
    </row>
    <row r="2816" spans="2:9" x14ac:dyDescent="0.3">
      <c r="B2816">
        <v>2815</v>
      </c>
      <c r="C2816" s="5" t="s">
        <v>92</v>
      </c>
      <c r="D2816" s="5" t="s">
        <v>14</v>
      </c>
      <c r="E2816" s="13">
        <v>21509</v>
      </c>
      <c r="F2816" s="5" t="s">
        <v>61</v>
      </c>
      <c r="G2816" s="6">
        <v>311.98200000000003</v>
      </c>
      <c r="I2816" s="9">
        <f t="shared" si="43"/>
        <v>311.98200000000003</v>
      </c>
    </row>
    <row r="2817" spans="2:9" x14ac:dyDescent="0.3">
      <c r="B2817">
        <v>2816</v>
      </c>
      <c r="C2817" s="5" t="s">
        <v>726</v>
      </c>
      <c r="D2817" s="5" t="s">
        <v>16</v>
      </c>
      <c r="E2817" s="13">
        <v>21510</v>
      </c>
      <c r="F2817" s="5" t="s">
        <v>61</v>
      </c>
      <c r="G2817" s="6">
        <v>732.06700000000001</v>
      </c>
      <c r="I2817" s="9">
        <f t="shared" si="43"/>
        <v>732.06700000000001</v>
      </c>
    </row>
    <row r="2818" spans="2:9" x14ac:dyDescent="0.3">
      <c r="B2818">
        <v>2817</v>
      </c>
      <c r="C2818" s="5" t="s">
        <v>810</v>
      </c>
      <c r="D2818" s="5" t="s">
        <v>14</v>
      </c>
      <c r="E2818" s="13">
        <v>21511</v>
      </c>
      <c r="F2818" s="5" t="s">
        <v>61</v>
      </c>
      <c r="G2818" s="6">
        <v>1138.3</v>
      </c>
      <c r="I2818" s="9">
        <f t="shared" ref="I2818:I2881" si="44">IF(F2818="MELBOURNE",G2818,0)</f>
        <v>1138.3</v>
      </c>
    </row>
    <row r="2819" spans="2:9" x14ac:dyDescent="0.3">
      <c r="B2819">
        <v>2818</v>
      </c>
      <c r="C2819" s="5" t="s">
        <v>810</v>
      </c>
      <c r="D2819" s="5" t="s">
        <v>14</v>
      </c>
      <c r="E2819" s="13">
        <v>21512</v>
      </c>
      <c r="F2819" s="5" t="s">
        <v>61</v>
      </c>
      <c r="G2819" s="6">
        <v>556.00099999999998</v>
      </c>
      <c r="I2819" s="9">
        <f t="shared" si="44"/>
        <v>556.00099999999998</v>
      </c>
    </row>
    <row r="2820" spans="2:9" x14ac:dyDescent="0.3">
      <c r="B2820">
        <v>2819</v>
      </c>
      <c r="C2820" s="5" t="s">
        <v>952</v>
      </c>
      <c r="D2820" s="5" t="s">
        <v>36</v>
      </c>
      <c r="E2820" s="13">
        <v>21513</v>
      </c>
      <c r="F2820" s="5" t="s">
        <v>61</v>
      </c>
      <c r="G2820" s="6">
        <v>921.91200000000003</v>
      </c>
      <c r="I2820" s="9">
        <f t="shared" si="44"/>
        <v>921.91200000000003</v>
      </c>
    </row>
    <row r="2821" spans="2:9" x14ac:dyDescent="0.3">
      <c r="B2821">
        <v>2820</v>
      </c>
      <c r="C2821" s="5" t="s">
        <v>968</v>
      </c>
      <c r="D2821" s="5" t="s">
        <v>123</v>
      </c>
      <c r="E2821" s="13">
        <v>21514</v>
      </c>
      <c r="F2821" s="5" t="s">
        <v>61</v>
      </c>
      <c r="G2821" s="6">
        <v>749.69200000000001</v>
      </c>
      <c r="I2821" s="9">
        <f t="shared" si="44"/>
        <v>749.69200000000001</v>
      </c>
    </row>
    <row r="2822" spans="2:9" x14ac:dyDescent="0.3">
      <c r="B2822">
        <v>2821</v>
      </c>
      <c r="C2822" s="5" t="s">
        <v>811</v>
      </c>
      <c r="D2822" s="5" t="s">
        <v>37</v>
      </c>
      <c r="E2822" s="13">
        <v>21515</v>
      </c>
      <c r="F2822" s="5" t="s">
        <v>61</v>
      </c>
      <c r="G2822" s="6">
        <v>345.572</v>
      </c>
      <c r="I2822" s="9">
        <f t="shared" si="44"/>
        <v>345.572</v>
      </c>
    </row>
    <row r="2823" spans="2:9" x14ac:dyDescent="0.3">
      <c r="B2823">
        <v>2822</v>
      </c>
      <c r="C2823" s="5" t="s">
        <v>811</v>
      </c>
      <c r="D2823" s="5" t="s">
        <v>37</v>
      </c>
      <c r="E2823" s="13">
        <v>21516</v>
      </c>
      <c r="F2823" s="5" t="s">
        <v>61</v>
      </c>
      <c r="G2823" s="6">
        <v>247.499</v>
      </c>
      <c r="I2823" s="9">
        <f t="shared" si="44"/>
        <v>247.499</v>
      </c>
    </row>
    <row r="2824" spans="2:9" x14ac:dyDescent="0.3">
      <c r="B2824">
        <v>2823</v>
      </c>
      <c r="C2824" s="5" t="s">
        <v>811</v>
      </c>
      <c r="D2824" s="5" t="s">
        <v>37</v>
      </c>
      <c r="E2824" s="13">
        <v>21517</v>
      </c>
      <c r="F2824" s="5" t="s">
        <v>61</v>
      </c>
      <c r="G2824" s="6">
        <v>583.06100000000004</v>
      </c>
      <c r="I2824" s="9">
        <f t="shared" si="44"/>
        <v>583.06100000000004</v>
      </c>
    </row>
    <row r="2825" spans="2:9" x14ac:dyDescent="0.3">
      <c r="B2825">
        <v>2824</v>
      </c>
      <c r="C2825" s="5" t="s">
        <v>953</v>
      </c>
      <c r="D2825" s="5" t="s">
        <v>14</v>
      </c>
      <c r="E2825" s="13">
        <v>21518</v>
      </c>
      <c r="F2825" s="5" t="s">
        <v>61</v>
      </c>
      <c r="G2825" s="6">
        <v>637.20500000000004</v>
      </c>
      <c r="I2825" s="9">
        <f t="shared" si="44"/>
        <v>637.20500000000004</v>
      </c>
    </row>
    <row r="2826" spans="2:9" x14ac:dyDescent="0.3">
      <c r="B2826">
        <v>2825</v>
      </c>
      <c r="C2826" s="5" t="s">
        <v>953</v>
      </c>
      <c r="D2826" s="5" t="s">
        <v>14</v>
      </c>
      <c r="E2826" s="13">
        <v>21519</v>
      </c>
      <c r="F2826" s="5" t="s">
        <v>61</v>
      </c>
      <c r="G2826" s="6">
        <v>261.10500000000002</v>
      </c>
      <c r="I2826" s="9">
        <f t="shared" si="44"/>
        <v>261.10500000000002</v>
      </c>
    </row>
    <row r="2827" spans="2:9" x14ac:dyDescent="0.3">
      <c r="B2827">
        <v>2826</v>
      </c>
      <c r="C2827" s="5" t="s">
        <v>955</v>
      </c>
      <c r="D2827" s="5" t="s">
        <v>14</v>
      </c>
      <c r="E2827" s="13">
        <v>21520</v>
      </c>
      <c r="F2827" s="5" t="s">
        <v>61</v>
      </c>
      <c r="G2827" s="6">
        <v>554.55899999999997</v>
      </c>
      <c r="I2827" s="9">
        <f t="shared" si="44"/>
        <v>554.55899999999997</v>
      </c>
    </row>
    <row r="2828" spans="2:9" x14ac:dyDescent="0.3">
      <c r="B2828">
        <v>2827</v>
      </c>
      <c r="C2828" s="5" t="s">
        <v>842</v>
      </c>
      <c r="D2828" s="5" t="s">
        <v>16</v>
      </c>
      <c r="E2828" s="13">
        <v>21521</v>
      </c>
      <c r="F2828" s="5" t="s">
        <v>61</v>
      </c>
      <c r="G2828" s="6">
        <v>272.072</v>
      </c>
      <c r="I2828" s="9">
        <f t="shared" si="44"/>
        <v>272.072</v>
      </c>
    </row>
    <row r="2829" spans="2:9" x14ac:dyDescent="0.3">
      <c r="B2829">
        <v>2828</v>
      </c>
      <c r="C2829" s="5" t="s">
        <v>843</v>
      </c>
      <c r="D2829" s="5" t="s">
        <v>16</v>
      </c>
      <c r="E2829" s="13">
        <v>21522</v>
      </c>
      <c r="F2829" s="5" t="s">
        <v>61</v>
      </c>
      <c r="G2829" s="6">
        <v>245.65299999999999</v>
      </c>
      <c r="I2829" s="9">
        <f t="shared" si="44"/>
        <v>245.65299999999999</v>
      </c>
    </row>
    <row r="2830" spans="2:9" x14ac:dyDescent="0.3">
      <c r="B2830">
        <v>2829</v>
      </c>
      <c r="C2830" s="5" t="s">
        <v>969</v>
      </c>
      <c r="D2830" s="5" t="s">
        <v>14</v>
      </c>
      <c r="E2830" s="13">
        <v>21523</v>
      </c>
      <c r="F2830" s="5" t="s">
        <v>61</v>
      </c>
      <c r="G2830" s="6">
        <v>986.21900000000005</v>
      </c>
      <c r="I2830" s="9">
        <f t="shared" si="44"/>
        <v>986.21900000000005</v>
      </c>
    </row>
    <row r="2831" spans="2:9" x14ac:dyDescent="0.3">
      <c r="B2831">
        <v>2830</v>
      </c>
      <c r="C2831" s="5" t="s">
        <v>956</v>
      </c>
      <c r="D2831" s="5" t="s">
        <v>14</v>
      </c>
      <c r="E2831" s="13">
        <v>21524</v>
      </c>
      <c r="F2831" s="5" t="s">
        <v>61</v>
      </c>
      <c r="G2831" s="6">
        <v>1233.05</v>
      </c>
      <c r="I2831" s="9">
        <f t="shared" si="44"/>
        <v>1233.05</v>
      </c>
    </row>
    <row r="2832" spans="2:9" x14ac:dyDescent="0.3">
      <c r="B2832">
        <v>2831</v>
      </c>
      <c r="C2832" s="5" t="s">
        <v>956</v>
      </c>
      <c r="D2832" s="5" t="s">
        <v>14</v>
      </c>
      <c r="E2832" s="13">
        <v>21525</v>
      </c>
      <c r="F2832" s="5" t="s">
        <v>61</v>
      </c>
      <c r="G2832" s="6">
        <v>777.19299999999998</v>
      </c>
      <c r="I2832" s="9">
        <f t="shared" si="44"/>
        <v>777.19299999999998</v>
      </c>
    </row>
    <row r="2833" spans="2:9" x14ac:dyDescent="0.3">
      <c r="B2833">
        <v>2832</v>
      </c>
      <c r="C2833" s="5" t="s">
        <v>806</v>
      </c>
      <c r="D2833" s="5" t="s">
        <v>22</v>
      </c>
      <c r="E2833" s="13">
        <v>21526</v>
      </c>
      <c r="F2833" s="5" t="s">
        <v>61</v>
      </c>
      <c r="G2833" s="6">
        <v>200.80099999999999</v>
      </c>
      <c r="I2833" s="9">
        <f t="shared" si="44"/>
        <v>200.80099999999999</v>
      </c>
    </row>
    <row r="2834" spans="2:9" x14ac:dyDescent="0.3">
      <c r="B2834">
        <v>2833</v>
      </c>
      <c r="C2834" s="5" t="s">
        <v>970</v>
      </c>
      <c r="D2834" s="5" t="s">
        <v>16</v>
      </c>
      <c r="E2834" s="13">
        <v>21527</v>
      </c>
      <c r="F2834" s="5" t="s">
        <v>61</v>
      </c>
      <c r="G2834" s="6">
        <v>1506.66</v>
      </c>
      <c r="I2834" s="9">
        <f t="shared" si="44"/>
        <v>1506.66</v>
      </c>
    </row>
    <row r="2835" spans="2:9" x14ac:dyDescent="0.3">
      <c r="B2835">
        <v>2834</v>
      </c>
      <c r="C2835" s="5" t="s">
        <v>843</v>
      </c>
      <c r="D2835" s="5" t="s">
        <v>16</v>
      </c>
      <c r="E2835" s="13">
        <v>21528</v>
      </c>
      <c r="F2835" s="5" t="s">
        <v>61</v>
      </c>
      <c r="G2835" s="6">
        <v>510.13099999999997</v>
      </c>
      <c r="I2835" s="9">
        <f t="shared" si="44"/>
        <v>510.13099999999997</v>
      </c>
    </row>
    <row r="2836" spans="2:9" x14ac:dyDescent="0.3">
      <c r="B2836">
        <v>2835</v>
      </c>
      <c r="C2836" s="5" t="s">
        <v>963</v>
      </c>
      <c r="D2836" s="5" t="s">
        <v>16</v>
      </c>
      <c r="E2836" s="13">
        <v>21529</v>
      </c>
      <c r="F2836" s="5" t="s">
        <v>61</v>
      </c>
      <c r="G2836" s="6">
        <v>265.08100000000002</v>
      </c>
      <c r="I2836" s="9">
        <f t="shared" si="44"/>
        <v>265.08100000000002</v>
      </c>
    </row>
    <row r="2837" spans="2:9" x14ac:dyDescent="0.3">
      <c r="B2837">
        <v>2836</v>
      </c>
      <c r="C2837" s="5" t="s">
        <v>805</v>
      </c>
      <c r="D2837" s="5" t="s">
        <v>16</v>
      </c>
      <c r="E2837" s="13">
        <v>21530</v>
      </c>
      <c r="F2837" s="5" t="s">
        <v>61</v>
      </c>
      <c r="G2837" s="6">
        <v>560.42499999999995</v>
      </c>
      <c r="I2837" s="9">
        <f t="shared" si="44"/>
        <v>560.42499999999995</v>
      </c>
    </row>
    <row r="2838" spans="2:9" x14ac:dyDescent="0.3">
      <c r="B2838">
        <v>2837</v>
      </c>
      <c r="C2838" s="5" t="s">
        <v>806</v>
      </c>
      <c r="D2838" s="5" t="s">
        <v>22</v>
      </c>
      <c r="E2838" s="13">
        <v>21531</v>
      </c>
      <c r="F2838" s="5" t="s">
        <v>61</v>
      </c>
      <c r="G2838" s="6">
        <v>580.36199999999997</v>
      </c>
      <c r="I2838" s="9">
        <f t="shared" si="44"/>
        <v>580.36199999999997</v>
      </c>
    </row>
    <row r="2839" spans="2:9" x14ac:dyDescent="0.3">
      <c r="B2839">
        <v>2838</v>
      </c>
      <c r="C2839" s="5" t="s">
        <v>963</v>
      </c>
      <c r="D2839" s="5" t="s">
        <v>16</v>
      </c>
      <c r="E2839" s="13">
        <v>21532</v>
      </c>
      <c r="F2839" s="5" t="s">
        <v>61</v>
      </c>
      <c r="G2839" s="6">
        <v>1421.55</v>
      </c>
      <c r="I2839" s="9">
        <f t="shared" si="44"/>
        <v>1421.55</v>
      </c>
    </row>
    <row r="2840" spans="2:9" x14ac:dyDescent="0.3">
      <c r="B2840">
        <v>2839</v>
      </c>
      <c r="C2840" s="5" t="s">
        <v>806</v>
      </c>
      <c r="D2840" s="5" t="s">
        <v>22</v>
      </c>
      <c r="E2840" s="13">
        <v>21533</v>
      </c>
      <c r="F2840" s="5" t="s">
        <v>61</v>
      </c>
      <c r="G2840" s="6">
        <v>1736.36</v>
      </c>
      <c r="I2840" s="9">
        <f t="shared" si="44"/>
        <v>1736.36</v>
      </c>
    </row>
    <row r="2841" spans="2:9" x14ac:dyDescent="0.3">
      <c r="B2841">
        <v>2840</v>
      </c>
      <c r="C2841" s="5" t="s">
        <v>970</v>
      </c>
      <c r="D2841" s="5" t="s">
        <v>16</v>
      </c>
      <c r="E2841" s="13">
        <v>21534</v>
      </c>
      <c r="F2841" s="5" t="s">
        <v>61</v>
      </c>
      <c r="G2841" s="6">
        <v>893.976</v>
      </c>
      <c r="I2841" s="9">
        <f t="shared" si="44"/>
        <v>893.976</v>
      </c>
    </row>
    <row r="2842" spans="2:9" x14ac:dyDescent="0.3">
      <c r="B2842">
        <v>2841</v>
      </c>
      <c r="C2842" s="5" t="s">
        <v>805</v>
      </c>
      <c r="D2842" s="5" t="s">
        <v>16</v>
      </c>
      <c r="E2842" s="13">
        <v>21535</v>
      </c>
      <c r="F2842" s="5" t="s">
        <v>61</v>
      </c>
      <c r="G2842" s="6">
        <v>1492.84</v>
      </c>
      <c r="I2842" s="9">
        <f t="shared" si="44"/>
        <v>1492.84</v>
      </c>
    </row>
    <row r="2843" spans="2:9" x14ac:dyDescent="0.3">
      <c r="B2843">
        <v>2842</v>
      </c>
      <c r="C2843" s="5" t="s">
        <v>963</v>
      </c>
      <c r="D2843" s="5" t="s">
        <v>16</v>
      </c>
      <c r="E2843" s="13">
        <v>21536</v>
      </c>
      <c r="F2843" s="5" t="s">
        <v>61</v>
      </c>
      <c r="G2843" s="6">
        <v>1053.03</v>
      </c>
      <c r="I2843" s="9">
        <f t="shared" si="44"/>
        <v>1053.03</v>
      </c>
    </row>
    <row r="2844" spans="2:9" x14ac:dyDescent="0.3">
      <c r="B2844">
        <v>2843</v>
      </c>
      <c r="C2844" s="5" t="s">
        <v>971</v>
      </c>
      <c r="D2844" s="5" t="s">
        <v>55</v>
      </c>
      <c r="E2844" s="13">
        <v>21537</v>
      </c>
      <c r="F2844" s="5" t="s">
        <v>61</v>
      </c>
      <c r="G2844" s="6">
        <v>885.86699999999996</v>
      </c>
      <c r="I2844" s="9">
        <f t="shared" si="44"/>
        <v>885.86699999999996</v>
      </c>
    </row>
    <row r="2845" spans="2:9" x14ac:dyDescent="0.3">
      <c r="B2845">
        <v>2844</v>
      </c>
      <c r="C2845" s="5" t="s">
        <v>965</v>
      </c>
      <c r="D2845" s="5" t="s">
        <v>16</v>
      </c>
      <c r="E2845" s="13">
        <v>21538</v>
      </c>
      <c r="F2845" s="5" t="s">
        <v>61</v>
      </c>
      <c r="G2845" s="6">
        <v>1168.8399999999999</v>
      </c>
      <c r="I2845" s="9">
        <f t="shared" si="44"/>
        <v>1168.8399999999999</v>
      </c>
    </row>
    <row r="2846" spans="2:9" x14ac:dyDescent="0.3">
      <c r="B2846">
        <v>2845</v>
      </c>
      <c r="C2846" s="5" t="s">
        <v>972</v>
      </c>
      <c r="D2846" s="5" t="s">
        <v>14</v>
      </c>
      <c r="E2846" s="13">
        <v>21539</v>
      </c>
      <c r="F2846" s="5" t="s">
        <v>61</v>
      </c>
      <c r="G2846" s="6">
        <v>501.34199999999998</v>
      </c>
      <c r="I2846" s="9">
        <f t="shared" si="44"/>
        <v>501.34199999999998</v>
      </c>
    </row>
    <row r="2847" spans="2:9" x14ac:dyDescent="0.3">
      <c r="B2847">
        <v>2846</v>
      </c>
      <c r="C2847" s="5" t="s">
        <v>965</v>
      </c>
      <c r="D2847" s="5" t="s">
        <v>16</v>
      </c>
      <c r="E2847" s="13">
        <v>21540</v>
      </c>
      <c r="F2847" s="5" t="s">
        <v>61</v>
      </c>
      <c r="G2847" s="6">
        <v>737.06399999999996</v>
      </c>
      <c r="I2847" s="9">
        <f t="shared" si="44"/>
        <v>737.06399999999996</v>
      </c>
    </row>
    <row r="2848" spans="2:9" x14ac:dyDescent="0.3">
      <c r="B2848">
        <v>2847</v>
      </c>
      <c r="C2848" s="5" t="s">
        <v>966</v>
      </c>
      <c r="D2848" s="5" t="s">
        <v>16</v>
      </c>
      <c r="E2848" s="13">
        <v>21541</v>
      </c>
      <c r="F2848" s="5" t="s">
        <v>61</v>
      </c>
      <c r="G2848" s="6">
        <v>1035.82</v>
      </c>
      <c r="I2848" s="9">
        <f t="shared" si="44"/>
        <v>1035.82</v>
      </c>
    </row>
    <row r="2849" spans="2:9" x14ac:dyDescent="0.3">
      <c r="B2849">
        <v>2848</v>
      </c>
      <c r="C2849" s="5" t="s">
        <v>809</v>
      </c>
      <c r="D2849" s="5" t="s">
        <v>37</v>
      </c>
      <c r="E2849" s="13">
        <v>21543</v>
      </c>
      <c r="F2849" s="5" t="s">
        <v>61</v>
      </c>
      <c r="G2849" s="6">
        <v>1276.72</v>
      </c>
      <c r="I2849" s="9">
        <f t="shared" si="44"/>
        <v>1276.72</v>
      </c>
    </row>
    <row r="2850" spans="2:9" x14ac:dyDescent="0.3">
      <c r="B2850">
        <v>2849</v>
      </c>
      <c r="C2850" s="5" t="s">
        <v>953</v>
      </c>
      <c r="D2850" s="5" t="s">
        <v>14</v>
      </c>
      <c r="E2850" s="13">
        <v>21544</v>
      </c>
      <c r="F2850" s="5" t="s">
        <v>61</v>
      </c>
      <c r="G2850" s="6">
        <v>2489.87</v>
      </c>
      <c r="I2850" s="9">
        <f t="shared" si="44"/>
        <v>2489.87</v>
      </c>
    </row>
    <row r="2851" spans="2:9" x14ac:dyDescent="0.3">
      <c r="B2851">
        <v>2850</v>
      </c>
      <c r="C2851" s="5" t="s">
        <v>146</v>
      </c>
      <c r="D2851" s="5" t="s">
        <v>16</v>
      </c>
      <c r="E2851" s="13">
        <v>21545</v>
      </c>
      <c r="F2851" s="5" t="s">
        <v>61</v>
      </c>
      <c r="G2851" s="6">
        <v>463.84699999999998</v>
      </c>
      <c r="I2851" s="9">
        <f t="shared" si="44"/>
        <v>463.84699999999998</v>
      </c>
    </row>
    <row r="2852" spans="2:9" x14ac:dyDescent="0.3">
      <c r="B2852">
        <v>2851</v>
      </c>
      <c r="C2852" s="5" t="s">
        <v>973</v>
      </c>
      <c r="D2852" s="5" t="s">
        <v>16</v>
      </c>
      <c r="E2852" s="13">
        <v>21546</v>
      </c>
      <c r="F2852" s="5" t="s">
        <v>61</v>
      </c>
      <c r="G2852" s="6">
        <v>1152.8499999999999</v>
      </c>
      <c r="I2852" s="9">
        <f t="shared" si="44"/>
        <v>1152.8499999999999</v>
      </c>
    </row>
    <row r="2853" spans="2:9" x14ac:dyDescent="0.3">
      <c r="B2853">
        <v>2852</v>
      </c>
      <c r="C2853" s="5" t="s">
        <v>146</v>
      </c>
      <c r="D2853" s="5" t="s">
        <v>16</v>
      </c>
      <c r="E2853" s="13">
        <v>21547</v>
      </c>
      <c r="F2853" s="5" t="s">
        <v>61</v>
      </c>
      <c r="G2853" s="6">
        <v>274.495</v>
      </c>
      <c r="I2853" s="9">
        <f t="shared" si="44"/>
        <v>274.495</v>
      </c>
    </row>
    <row r="2854" spans="2:9" x14ac:dyDescent="0.3">
      <c r="B2854">
        <v>2853</v>
      </c>
      <c r="C2854" s="5" t="s">
        <v>974</v>
      </c>
      <c r="D2854" s="5" t="s">
        <v>16</v>
      </c>
      <c r="E2854" s="13">
        <v>21548</v>
      </c>
      <c r="F2854" s="5" t="s">
        <v>61</v>
      </c>
      <c r="G2854" s="6">
        <v>1152.94</v>
      </c>
      <c r="I2854" s="9">
        <f t="shared" si="44"/>
        <v>1152.94</v>
      </c>
    </row>
    <row r="2855" spans="2:9" x14ac:dyDescent="0.3">
      <c r="B2855">
        <v>2854</v>
      </c>
      <c r="C2855" s="5" t="s">
        <v>975</v>
      </c>
      <c r="D2855" s="5" t="s">
        <v>14</v>
      </c>
      <c r="E2855" s="13">
        <v>21549</v>
      </c>
      <c r="F2855" s="5" t="s">
        <v>61</v>
      </c>
      <c r="G2855" s="6">
        <v>1171.73</v>
      </c>
      <c r="I2855" s="9">
        <f t="shared" si="44"/>
        <v>1171.73</v>
      </c>
    </row>
    <row r="2856" spans="2:9" x14ac:dyDescent="0.3">
      <c r="B2856">
        <v>2855</v>
      </c>
      <c r="C2856" s="5" t="s">
        <v>146</v>
      </c>
      <c r="D2856" s="5" t="s">
        <v>16</v>
      </c>
      <c r="E2856" s="13">
        <v>21550</v>
      </c>
      <c r="F2856" s="5" t="s">
        <v>61</v>
      </c>
      <c r="G2856" s="6">
        <v>270.90100000000001</v>
      </c>
      <c r="I2856" s="9">
        <f t="shared" si="44"/>
        <v>270.90100000000001</v>
      </c>
    </row>
    <row r="2857" spans="2:9" x14ac:dyDescent="0.3">
      <c r="B2857">
        <v>2856</v>
      </c>
      <c r="C2857" s="5" t="s">
        <v>960</v>
      </c>
      <c r="D2857" s="5" t="s">
        <v>123</v>
      </c>
      <c r="E2857" s="13">
        <v>21551</v>
      </c>
      <c r="F2857" s="5" t="s">
        <v>61</v>
      </c>
      <c r="G2857" s="6">
        <v>601.19600000000003</v>
      </c>
      <c r="I2857" s="9">
        <f t="shared" si="44"/>
        <v>601.19600000000003</v>
      </c>
    </row>
    <row r="2858" spans="2:9" x14ac:dyDescent="0.3">
      <c r="B2858">
        <v>2857</v>
      </c>
      <c r="C2858" s="5" t="s">
        <v>146</v>
      </c>
      <c r="D2858" s="5" t="s">
        <v>16</v>
      </c>
      <c r="E2858" s="13">
        <v>21552</v>
      </c>
      <c r="F2858" s="5" t="s">
        <v>61</v>
      </c>
      <c r="G2858" s="6">
        <v>267.858</v>
      </c>
      <c r="I2858" s="9">
        <f t="shared" si="44"/>
        <v>267.858</v>
      </c>
    </row>
    <row r="2859" spans="2:9" x14ac:dyDescent="0.3">
      <c r="B2859">
        <v>2858</v>
      </c>
      <c r="C2859" s="5" t="s">
        <v>976</v>
      </c>
      <c r="D2859" s="5" t="s">
        <v>138</v>
      </c>
      <c r="E2859" s="13">
        <v>21553</v>
      </c>
      <c r="F2859" s="5" t="s">
        <v>61</v>
      </c>
      <c r="G2859" s="6">
        <v>601.07399999999996</v>
      </c>
      <c r="I2859" s="9">
        <f t="shared" si="44"/>
        <v>601.07399999999996</v>
      </c>
    </row>
    <row r="2860" spans="2:9" x14ac:dyDescent="0.3">
      <c r="B2860">
        <v>2859</v>
      </c>
      <c r="C2860" s="5" t="s">
        <v>146</v>
      </c>
      <c r="D2860" s="5" t="s">
        <v>16</v>
      </c>
      <c r="E2860" s="13">
        <v>21554</v>
      </c>
      <c r="F2860" s="5" t="s">
        <v>61</v>
      </c>
      <c r="G2860" s="6">
        <v>264.815</v>
      </c>
      <c r="I2860" s="9">
        <f t="shared" si="44"/>
        <v>264.815</v>
      </c>
    </row>
    <row r="2861" spans="2:9" x14ac:dyDescent="0.3">
      <c r="B2861">
        <v>2860</v>
      </c>
      <c r="C2861" s="5" t="s">
        <v>977</v>
      </c>
      <c r="D2861" s="5" t="s">
        <v>138</v>
      </c>
      <c r="E2861" s="13">
        <v>21555</v>
      </c>
      <c r="F2861" s="5" t="s">
        <v>61</v>
      </c>
      <c r="G2861" s="6">
        <v>594.98699999999997</v>
      </c>
      <c r="I2861" s="9">
        <f t="shared" si="44"/>
        <v>594.98699999999997</v>
      </c>
    </row>
    <row r="2862" spans="2:9" x14ac:dyDescent="0.3">
      <c r="B2862">
        <v>2861</v>
      </c>
      <c r="C2862" s="5" t="s">
        <v>146</v>
      </c>
      <c r="D2862" s="5" t="s">
        <v>16</v>
      </c>
      <c r="E2862" s="13">
        <v>21556</v>
      </c>
      <c r="F2862" s="5" t="s">
        <v>61</v>
      </c>
      <c r="G2862" s="6">
        <v>263.887</v>
      </c>
      <c r="I2862" s="9">
        <f t="shared" si="44"/>
        <v>263.887</v>
      </c>
    </row>
    <row r="2863" spans="2:9" x14ac:dyDescent="0.3">
      <c r="B2863">
        <v>2862</v>
      </c>
      <c r="C2863" s="5" t="s">
        <v>972</v>
      </c>
      <c r="D2863" s="5" t="s">
        <v>14</v>
      </c>
      <c r="E2863" s="13">
        <v>21557</v>
      </c>
      <c r="F2863" s="5" t="s">
        <v>61</v>
      </c>
      <c r="G2863" s="6">
        <v>1007.73</v>
      </c>
      <c r="I2863" s="9">
        <f t="shared" si="44"/>
        <v>1007.73</v>
      </c>
    </row>
    <row r="2864" spans="2:9" x14ac:dyDescent="0.3">
      <c r="B2864">
        <v>2863</v>
      </c>
      <c r="C2864" s="5" t="s">
        <v>978</v>
      </c>
      <c r="D2864" s="5" t="s">
        <v>14</v>
      </c>
      <c r="E2864" s="13">
        <v>21558</v>
      </c>
      <c r="F2864" s="5" t="s">
        <v>61</v>
      </c>
      <c r="G2864" s="6">
        <v>1178.54</v>
      </c>
      <c r="I2864" s="9">
        <f t="shared" si="44"/>
        <v>1178.54</v>
      </c>
    </row>
    <row r="2865" spans="2:9" x14ac:dyDescent="0.3">
      <c r="B2865">
        <v>2864</v>
      </c>
      <c r="C2865" s="5" t="s">
        <v>805</v>
      </c>
      <c r="D2865" s="5" t="s">
        <v>16</v>
      </c>
      <c r="E2865" s="13">
        <v>21559</v>
      </c>
      <c r="F2865" s="5" t="s">
        <v>61</v>
      </c>
      <c r="G2865" s="6">
        <v>416.19400000000002</v>
      </c>
      <c r="I2865" s="9">
        <f t="shared" si="44"/>
        <v>416.19400000000002</v>
      </c>
    </row>
    <row r="2866" spans="2:9" x14ac:dyDescent="0.3">
      <c r="B2866">
        <v>2865</v>
      </c>
      <c r="C2866" s="5" t="s">
        <v>92</v>
      </c>
      <c r="D2866" s="5" t="s">
        <v>14</v>
      </c>
      <c r="E2866" s="13">
        <v>21560</v>
      </c>
      <c r="F2866" s="5" t="s">
        <v>61</v>
      </c>
      <c r="G2866" s="6">
        <v>281.51900000000001</v>
      </c>
      <c r="I2866" s="9">
        <f t="shared" si="44"/>
        <v>281.51900000000001</v>
      </c>
    </row>
    <row r="2867" spans="2:9" x14ac:dyDescent="0.3">
      <c r="B2867">
        <v>2866</v>
      </c>
      <c r="C2867" s="5" t="s">
        <v>92</v>
      </c>
      <c r="D2867" s="5" t="s">
        <v>14</v>
      </c>
      <c r="E2867" s="13">
        <v>21561</v>
      </c>
      <c r="F2867" s="5" t="s">
        <v>61</v>
      </c>
      <c r="G2867" s="6">
        <v>284.56200000000001</v>
      </c>
      <c r="I2867" s="9">
        <f t="shared" si="44"/>
        <v>284.56200000000001</v>
      </c>
    </row>
    <row r="2868" spans="2:9" x14ac:dyDescent="0.3">
      <c r="B2868">
        <v>2867</v>
      </c>
      <c r="C2868" s="5" t="s">
        <v>92</v>
      </c>
      <c r="D2868" s="5" t="s">
        <v>14</v>
      </c>
      <c r="E2868" s="13">
        <v>21562</v>
      </c>
      <c r="F2868" s="5" t="s">
        <v>61</v>
      </c>
      <c r="G2868" s="6">
        <v>130.90199999999999</v>
      </c>
      <c r="I2868" s="9">
        <f t="shared" si="44"/>
        <v>130.90199999999999</v>
      </c>
    </row>
    <row r="2869" spans="2:9" x14ac:dyDescent="0.3">
      <c r="B2869">
        <v>2868</v>
      </c>
      <c r="C2869" s="5" t="s">
        <v>965</v>
      </c>
      <c r="D2869" s="5" t="s">
        <v>16</v>
      </c>
      <c r="E2869" s="13">
        <v>21563</v>
      </c>
      <c r="F2869" s="5" t="s">
        <v>61</v>
      </c>
      <c r="G2869" s="6">
        <v>241.179</v>
      </c>
      <c r="I2869" s="9">
        <f t="shared" si="44"/>
        <v>241.179</v>
      </c>
    </row>
    <row r="2870" spans="2:9" x14ac:dyDescent="0.3">
      <c r="B2870">
        <v>2869</v>
      </c>
      <c r="C2870" s="5" t="s">
        <v>965</v>
      </c>
      <c r="D2870" s="5" t="s">
        <v>16</v>
      </c>
      <c r="E2870" s="13">
        <v>21564</v>
      </c>
      <c r="F2870" s="5" t="s">
        <v>61</v>
      </c>
      <c r="G2870" s="6">
        <v>257.70400000000001</v>
      </c>
      <c r="I2870" s="9">
        <f t="shared" si="44"/>
        <v>257.70400000000001</v>
      </c>
    </row>
    <row r="2871" spans="2:9" x14ac:dyDescent="0.3">
      <c r="B2871">
        <v>2870</v>
      </c>
      <c r="C2871" s="5" t="s">
        <v>965</v>
      </c>
      <c r="D2871" s="5" t="s">
        <v>16</v>
      </c>
      <c r="E2871" s="13">
        <v>21565</v>
      </c>
      <c r="F2871" s="5" t="s">
        <v>61</v>
      </c>
      <c r="G2871" s="6">
        <v>245.12100000000001</v>
      </c>
      <c r="I2871" s="9">
        <f t="shared" si="44"/>
        <v>245.12100000000001</v>
      </c>
    </row>
    <row r="2872" spans="2:9" x14ac:dyDescent="0.3">
      <c r="B2872">
        <v>2871</v>
      </c>
      <c r="C2872" s="5" t="s">
        <v>979</v>
      </c>
      <c r="D2872" s="5" t="s">
        <v>22</v>
      </c>
      <c r="E2872" s="13">
        <v>21566</v>
      </c>
      <c r="F2872" s="5" t="s">
        <v>61</v>
      </c>
      <c r="G2872" s="6">
        <v>225.386</v>
      </c>
      <c r="I2872" s="9">
        <f t="shared" si="44"/>
        <v>225.386</v>
      </c>
    </row>
    <row r="2873" spans="2:9" x14ac:dyDescent="0.3">
      <c r="B2873">
        <v>2872</v>
      </c>
      <c r="C2873" s="5" t="s">
        <v>806</v>
      </c>
      <c r="D2873" s="5" t="s">
        <v>22</v>
      </c>
      <c r="E2873" s="13">
        <v>21567</v>
      </c>
      <c r="F2873" s="5" t="s">
        <v>61</v>
      </c>
      <c r="G2873" s="6">
        <v>99.203000000000003</v>
      </c>
      <c r="I2873" s="9">
        <f t="shared" si="44"/>
        <v>99.203000000000003</v>
      </c>
    </row>
    <row r="2874" spans="2:9" x14ac:dyDescent="0.3">
      <c r="B2874">
        <v>2873</v>
      </c>
      <c r="C2874" s="5" t="s">
        <v>962</v>
      </c>
      <c r="D2874" s="5" t="s">
        <v>14</v>
      </c>
      <c r="E2874" s="13">
        <v>21568</v>
      </c>
      <c r="F2874" s="5" t="s">
        <v>61</v>
      </c>
      <c r="G2874" s="6">
        <v>109.658</v>
      </c>
      <c r="I2874" s="9">
        <f t="shared" si="44"/>
        <v>109.658</v>
      </c>
    </row>
    <row r="2875" spans="2:9" x14ac:dyDescent="0.3">
      <c r="B2875">
        <v>2874</v>
      </c>
      <c r="C2875" s="5" t="s">
        <v>980</v>
      </c>
      <c r="D2875" s="5" t="s">
        <v>22</v>
      </c>
      <c r="E2875" s="13">
        <v>21579</v>
      </c>
      <c r="F2875" s="5" t="s">
        <v>61</v>
      </c>
      <c r="G2875" s="6">
        <v>1313.24</v>
      </c>
      <c r="I2875" s="9">
        <f t="shared" si="44"/>
        <v>1313.24</v>
      </c>
    </row>
    <row r="2876" spans="2:9" x14ac:dyDescent="0.3">
      <c r="B2876">
        <v>2875</v>
      </c>
      <c r="C2876" s="5" t="s">
        <v>980</v>
      </c>
      <c r="D2876" s="5" t="s">
        <v>22</v>
      </c>
      <c r="E2876" s="13">
        <v>21580</v>
      </c>
      <c r="F2876" s="5" t="s">
        <v>61</v>
      </c>
      <c r="G2876" s="6">
        <v>455.02499999999998</v>
      </c>
      <c r="I2876" s="9">
        <f t="shared" si="44"/>
        <v>455.02499999999998</v>
      </c>
    </row>
    <row r="2877" spans="2:9" x14ac:dyDescent="0.3">
      <c r="B2877">
        <v>2876</v>
      </c>
      <c r="C2877" s="5" t="s">
        <v>798</v>
      </c>
      <c r="D2877" s="5" t="s">
        <v>14</v>
      </c>
      <c r="E2877" s="13">
        <v>21581</v>
      </c>
      <c r="F2877" s="5" t="s">
        <v>61</v>
      </c>
      <c r="G2877" s="6">
        <v>267.88900000000001</v>
      </c>
      <c r="I2877" s="9">
        <f t="shared" si="44"/>
        <v>267.88900000000001</v>
      </c>
    </row>
    <row r="2878" spans="2:9" x14ac:dyDescent="0.3">
      <c r="B2878">
        <v>2877</v>
      </c>
      <c r="C2878" s="5" t="s">
        <v>798</v>
      </c>
      <c r="D2878" s="5" t="s">
        <v>14</v>
      </c>
      <c r="E2878" s="13">
        <v>21582</v>
      </c>
      <c r="F2878" s="5" t="s">
        <v>61</v>
      </c>
      <c r="G2878" s="6">
        <v>19.841000000000001</v>
      </c>
      <c r="I2878" s="9">
        <f t="shared" si="44"/>
        <v>19.841000000000001</v>
      </c>
    </row>
    <row r="2879" spans="2:9" x14ac:dyDescent="0.3">
      <c r="B2879">
        <v>2878</v>
      </c>
      <c r="C2879" s="5" t="s">
        <v>842</v>
      </c>
      <c r="D2879" s="5" t="s">
        <v>16</v>
      </c>
      <c r="E2879" s="13">
        <v>21583</v>
      </c>
      <c r="F2879" s="5" t="s">
        <v>61</v>
      </c>
      <c r="G2879" s="6">
        <v>504.69400000000002</v>
      </c>
      <c r="I2879" s="9">
        <f t="shared" si="44"/>
        <v>504.69400000000002</v>
      </c>
    </row>
    <row r="2880" spans="2:9" x14ac:dyDescent="0.3">
      <c r="B2880">
        <v>2879</v>
      </c>
      <c r="C2880" s="5" t="s">
        <v>981</v>
      </c>
      <c r="D2880" s="5" t="s">
        <v>14</v>
      </c>
      <c r="E2880" s="13">
        <v>21584</v>
      </c>
      <c r="F2880" s="5" t="s">
        <v>61</v>
      </c>
      <c r="G2880" s="6">
        <v>845.42</v>
      </c>
      <c r="I2880" s="9">
        <f t="shared" si="44"/>
        <v>845.42</v>
      </c>
    </row>
    <row r="2881" spans="2:9" x14ac:dyDescent="0.3">
      <c r="B2881">
        <v>2880</v>
      </c>
      <c r="C2881" s="5" t="s">
        <v>726</v>
      </c>
      <c r="D2881" s="5" t="s">
        <v>16</v>
      </c>
      <c r="E2881" s="13">
        <v>21585</v>
      </c>
      <c r="F2881" s="5" t="s">
        <v>61</v>
      </c>
      <c r="G2881" s="6">
        <v>702.53099999999995</v>
      </c>
      <c r="I2881" s="9">
        <f t="shared" si="44"/>
        <v>702.53099999999995</v>
      </c>
    </row>
    <row r="2882" spans="2:9" x14ac:dyDescent="0.3">
      <c r="B2882">
        <v>2881</v>
      </c>
      <c r="C2882" s="5" t="s">
        <v>982</v>
      </c>
      <c r="D2882" s="5" t="s">
        <v>22</v>
      </c>
      <c r="E2882" s="13">
        <v>21586</v>
      </c>
      <c r="F2882" s="5" t="s">
        <v>61</v>
      </c>
      <c r="G2882" s="6">
        <v>621.61400000000003</v>
      </c>
      <c r="I2882" s="9">
        <f t="shared" ref="I2882:I2945" si="45">IF(F2882="MELBOURNE",G2882,0)</f>
        <v>621.61400000000003</v>
      </c>
    </row>
    <row r="2883" spans="2:9" x14ac:dyDescent="0.3">
      <c r="B2883">
        <v>2882</v>
      </c>
      <c r="C2883" s="5" t="s">
        <v>146</v>
      </c>
      <c r="D2883" s="5" t="s">
        <v>16</v>
      </c>
      <c r="E2883" s="13">
        <v>21587</v>
      </c>
      <c r="F2883" s="5" t="s">
        <v>61</v>
      </c>
      <c r="G2883" s="6">
        <v>1518.94</v>
      </c>
      <c r="I2883" s="9">
        <f t="shared" si="45"/>
        <v>1518.94</v>
      </c>
    </row>
    <row r="2884" spans="2:9" x14ac:dyDescent="0.3">
      <c r="B2884">
        <v>2883</v>
      </c>
      <c r="C2884" s="5" t="s">
        <v>146</v>
      </c>
      <c r="D2884" s="5" t="s">
        <v>16</v>
      </c>
      <c r="E2884" s="13">
        <v>21588</v>
      </c>
      <c r="F2884" s="5" t="s">
        <v>61</v>
      </c>
      <c r="G2884" s="6">
        <v>846.33399999999995</v>
      </c>
      <c r="I2884" s="9">
        <f t="shared" si="45"/>
        <v>846.33399999999995</v>
      </c>
    </row>
    <row r="2885" spans="2:9" x14ac:dyDescent="0.3">
      <c r="B2885">
        <v>2884</v>
      </c>
      <c r="C2885" s="5" t="s">
        <v>726</v>
      </c>
      <c r="D2885" s="5" t="s">
        <v>16</v>
      </c>
      <c r="E2885" s="13">
        <v>21589</v>
      </c>
      <c r="F2885" s="5" t="s">
        <v>61</v>
      </c>
      <c r="G2885" s="6">
        <v>989.11099999999999</v>
      </c>
      <c r="I2885" s="9">
        <f t="shared" si="45"/>
        <v>989.11099999999999</v>
      </c>
    </row>
    <row r="2886" spans="2:9" x14ac:dyDescent="0.3">
      <c r="B2886">
        <v>2885</v>
      </c>
      <c r="C2886" s="5" t="s">
        <v>726</v>
      </c>
      <c r="D2886" s="5" t="s">
        <v>16</v>
      </c>
      <c r="E2886" s="13">
        <v>21590</v>
      </c>
      <c r="F2886" s="5" t="s">
        <v>61</v>
      </c>
      <c r="G2886" s="6">
        <v>1240.8900000000001</v>
      </c>
      <c r="I2886" s="9">
        <f t="shared" si="45"/>
        <v>1240.8900000000001</v>
      </c>
    </row>
    <row r="2887" spans="2:9" x14ac:dyDescent="0.3">
      <c r="B2887">
        <v>2886</v>
      </c>
      <c r="C2887" s="5" t="s">
        <v>809</v>
      </c>
      <c r="D2887" s="5" t="s">
        <v>37</v>
      </c>
      <c r="E2887" s="13">
        <v>21591</v>
      </c>
      <c r="F2887" s="5" t="s">
        <v>61</v>
      </c>
      <c r="G2887" s="6">
        <v>1333.24</v>
      </c>
      <c r="I2887" s="9">
        <f t="shared" si="45"/>
        <v>1333.24</v>
      </c>
    </row>
    <row r="2888" spans="2:9" x14ac:dyDescent="0.3">
      <c r="B2888">
        <v>2887</v>
      </c>
      <c r="C2888" s="5" t="s">
        <v>918</v>
      </c>
      <c r="D2888" s="5" t="s">
        <v>37</v>
      </c>
      <c r="E2888" s="13">
        <v>21594</v>
      </c>
      <c r="F2888" s="5" t="s">
        <v>61</v>
      </c>
      <c r="G2888" s="6">
        <v>312.58</v>
      </c>
      <c r="I2888" s="9">
        <f t="shared" si="45"/>
        <v>312.58</v>
      </c>
    </row>
    <row r="2889" spans="2:9" x14ac:dyDescent="0.3">
      <c r="B2889">
        <v>2888</v>
      </c>
      <c r="C2889" s="5" t="s">
        <v>983</v>
      </c>
      <c r="D2889" s="5" t="s">
        <v>22</v>
      </c>
      <c r="E2889" s="13">
        <v>22232</v>
      </c>
      <c r="F2889" s="5" t="s">
        <v>61</v>
      </c>
      <c r="G2889" s="6">
        <v>408.63400000000001</v>
      </c>
      <c r="I2889" s="9">
        <f t="shared" si="45"/>
        <v>408.63400000000001</v>
      </c>
    </row>
    <row r="2890" spans="2:9" x14ac:dyDescent="0.3">
      <c r="B2890">
        <v>2889</v>
      </c>
      <c r="C2890" s="5" t="s">
        <v>984</v>
      </c>
      <c r="D2890" s="5" t="s">
        <v>14</v>
      </c>
      <c r="E2890" s="13">
        <v>22233</v>
      </c>
      <c r="F2890" s="5" t="s">
        <v>61</v>
      </c>
      <c r="G2890" s="6">
        <v>147.94200000000001</v>
      </c>
      <c r="I2890" s="9">
        <f t="shared" si="45"/>
        <v>147.94200000000001</v>
      </c>
    </row>
    <row r="2891" spans="2:9" x14ac:dyDescent="0.3">
      <c r="B2891">
        <v>2890</v>
      </c>
      <c r="C2891" s="5" t="s">
        <v>984</v>
      </c>
      <c r="D2891" s="5" t="s">
        <v>14</v>
      </c>
      <c r="E2891" s="13">
        <v>22234</v>
      </c>
      <c r="F2891" s="5" t="s">
        <v>61</v>
      </c>
      <c r="G2891" s="6">
        <v>144.76900000000001</v>
      </c>
      <c r="I2891" s="9">
        <f t="shared" si="45"/>
        <v>144.76900000000001</v>
      </c>
    </row>
    <row r="2892" spans="2:9" x14ac:dyDescent="0.3">
      <c r="B2892">
        <v>2891</v>
      </c>
      <c r="C2892" s="5" t="s">
        <v>985</v>
      </c>
      <c r="D2892" s="5" t="s">
        <v>36</v>
      </c>
      <c r="E2892" s="13">
        <v>22235</v>
      </c>
      <c r="F2892" s="5" t="s">
        <v>61</v>
      </c>
      <c r="G2892" s="6">
        <v>354.79300000000001</v>
      </c>
      <c r="I2892" s="9">
        <f t="shared" si="45"/>
        <v>354.79300000000001</v>
      </c>
    </row>
    <row r="2893" spans="2:9" x14ac:dyDescent="0.3">
      <c r="B2893">
        <v>2892</v>
      </c>
      <c r="C2893" s="5" t="s">
        <v>985</v>
      </c>
      <c r="D2893" s="5" t="s">
        <v>36</v>
      </c>
      <c r="E2893" s="13">
        <v>22236</v>
      </c>
      <c r="F2893" s="5" t="s">
        <v>61</v>
      </c>
      <c r="G2893" s="6">
        <v>517.09</v>
      </c>
      <c r="I2893" s="9">
        <f t="shared" si="45"/>
        <v>517.09</v>
      </c>
    </row>
    <row r="2894" spans="2:9" x14ac:dyDescent="0.3">
      <c r="B2894">
        <v>2893</v>
      </c>
      <c r="C2894" s="5" t="s">
        <v>984</v>
      </c>
      <c r="D2894" s="5" t="s">
        <v>88</v>
      </c>
      <c r="E2894" s="13">
        <v>22237</v>
      </c>
      <c r="F2894" s="5" t="s">
        <v>61</v>
      </c>
      <c r="G2894" s="6">
        <v>262.113</v>
      </c>
      <c r="I2894" s="9">
        <f t="shared" si="45"/>
        <v>262.113</v>
      </c>
    </row>
    <row r="2895" spans="2:9" x14ac:dyDescent="0.3">
      <c r="B2895">
        <v>2894</v>
      </c>
      <c r="C2895" s="5" t="s">
        <v>815</v>
      </c>
      <c r="D2895" s="5" t="s">
        <v>14</v>
      </c>
      <c r="E2895" s="13">
        <v>22238</v>
      </c>
      <c r="F2895" s="5" t="s">
        <v>61</v>
      </c>
      <c r="G2895" s="6">
        <v>299.99400000000003</v>
      </c>
      <c r="I2895" s="9">
        <f t="shared" si="45"/>
        <v>299.99400000000003</v>
      </c>
    </row>
    <row r="2896" spans="2:9" x14ac:dyDescent="0.3">
      <c r="B2896">
        <v>2895</v>
      </c>
      <c r="C2896" s="5" t="s">
        <v>818</v>
      </c>
      <c r="D2896" s="5" t="s">
        <v>14</v>
      </c>
      <c r="E2896" s="13">
        <v>22239</v>
      </c>
      <c r="F2896" s="5" t="s">
        <v>61</v>
      </c>
      <c r="G2896" s="6">
        <v>769.43600000000004</v>
      </c>
      <c r="I2896" s="9">
        <f t="shared" si="45"/>
        <v>769.43600000000004</v>
      </c>
    </row>
    <row r="2897" spans="2:9" x14ac:dyDescent="0.3">
      <c r="B2897">
        <v>2896</v>
      </c>
      <c r="C2897" s="5" t="s">
        <v>985</v>
      </c>
      <c r="D2897" s="5" t="s">
        <v>36</v>
      </c>
      <c r="E2897" s="13">
        <v>22240</v>
      </c>
      <c r="F2897" s="5" t="s">
        <v>61</v>
      </c>
      <c r="G2897" s="6">
        <v>502.78500000000003</v>
      </c>
      <c r="I2897" s="9">
        <f t="shared" si="45"/>
        <v>502.78500000000003</v>
      </c>
    </row>
    <row r="2898" spans="2:9" x14ac:dyDescent="0.3">
      <c r="B2898">
        <v>2897</v>
      </c>
      <c r="C2898" s="5" t="s">
        <v>815</v>
      </c>
      <c r="D2898" s="5" t="s">
        <v>14</v>
      </c>
      <c r="E2898" s="13">
        <v>22241</v>
      </c>
      <c r="F2898" s="5" t="s">
        <v>61</v>
      </c>
      <c r="G2898" s="6">
        <v>336.346</v>
      </c>
      <c r="I2898" s="9">
        <f t="shared" si="45"/>
        <v>336.346</v>
      </c>
    </row>
    <row r="2899" spans="2:9" x14ac:dyDescent="0.3">
      <c r="B2899">
        <v>2898</v>
      </c>
      <c r="C2899" s="5" t="s">
        <v>845</v>
      </c>
      <c r="D2899" s="5" t="s">
        <v>37</v>
      </c>
      <c r="E2899" s="13">
        <v>22242</v>
      </c>
      <c r="F2899" s="5" t="s">
        <v>61</v>
      </c>
      <c r="G2899" s="6">
        <v>326.04199999999997</v>
      </c>
      <c r="I2899" s="9">
        <f t="shared" si="45"/>
        <v>326.04199999999997</v>
      </c>
    </row>
    <row r="2900" spans="2:9" x14ac:dyDescent="0.3">
      <c r="B2900">
        <v>2899</v>
      </c>
      <c r="C2900" s="5" t="s">
        <v>986</v>
      </c>
      <c r="D2900" s="5" t="s">
        <v>14</v>
      </c>
      <c r="E2900" s="13">
        <v>22243</v>
      </c>
      <c r="F2900" s="5" t="s">
        <v>61</v>
      </c>
      <c r="G2900" s="6">
        <v>1862.93</v>
      </c>
      <c r="I2900" s="9">
        <f t="shared" si="45"/>
        <v>1862.93</v>
      </c>
    </row>
    <row r="2901" spans="2:9" x14ac:dyDescent="0.3">
      <c r="B2901">
        <v>2900</v>
      </c>
      <c r="C2901" s="5" t="s">
        <v>284</v>
      </c>
      <c r="D2901" s="5" t="s">
        <v>14</v>
      </c>
      <c r="E2901" s="13">
        <v>22244</v>
      </c>
      <c r="F2901" s="5" t="s">
        <v>61</v>
      </c>
      <c r="G2901" s="6">
        <v>411.07799999999997</v>
      </c>
      <c r="I2901" s="9">
        <f t="shared" si="45"/>
        <v>411.07799999999997</v>
      </c>
    </row>
    <row r="2902" spans="2:9" x14ac:dyDescent="0.3">
      <c r="B2902">
        <v>2901</v>
      </c>
      <c r="C2902" s="5" t="s">
        <v>818</v>
      </c>
      <c r="D2902" s="5" t="s">
        <v>14</v>
      </c>
      <c r="E2902" s="13">
        <v>22245</v>
      </c>
      <c r="F2902" s="5" t="s">
        <v>61</v>
      </c>
      <c r="G2902" s="6">
        <v>702.11</v>
      </c>
      <c r="I2902" s="9">
        <f t="shared" si="45"/>
        <v>702.11</v>
      </c>
    </row>
    <row r="2903" spans="2:9" x14ac:dyDescent="0.3">
      <c r="B2903">
        <v>2902</v>
      </c>
      <c r="C2903" s="5" t="s">
        <v>986</v>
      </c>
      <c r="D2903" s="5" t="s">
        <v>14</v>
      </c>
      <c r="E2903" s="13">
        <v>22246</v>
      </c>
      <c r="F2903" s="5" t="s">
        <v>61</v>
      </c>
      <c r="G2903" s="6">
        <v>154.10900000000001</v>
      </c>
      <c r="I2903" s="9">
        <f t="shared" si="45"/>
        <v>154.10900000000001</v>
      </c>
    </row>
    <row r="2904" spans="2:9" x14ac:dyDescent="0.3">
      <c r="B2904">
        <v>2903</v>
      </c>
      <c r="C2904" s="5" t="s">
        <v>845</v>
      </c>
      <c r="D2904" s="5" t="s">
        <v>37</v>
      </c>
      <c r="E2904" s="13">
        <v>22247</v>
      </c>
      <c r="F2904" s="5" t="s">
        <v>61</v>
      </c>
      <c r="G2904" s="6">
        <v>306.315</v>
      </c>
      <c r="I2904" s="9">
        <f t="shared" si="45"/>
        <v>306.315</v>
      </c>
    </row>
    <row r="2905" spans="2:9" x14ac:dyDescent="0.3">
      <c r="B2905">
        <v>2904</v>
      </c>
      <c r="C2905" s="5" t="s">
        <v>987</v>
      </c>
      <c r="D2905" s="5" t="s">
        <v>36</v>
      </c>
      <c r="E2905" s="13">
        <v>22248</v>
      </c>
      <c r="F2905" s="5" t="s">
        <v>61</v>
      </c>
      <c r="G2905" s="6">
        <v>265.95600000000002</v>
      </c>
      <c r="I2905" s="9">
        <f t="shared" si="45"/>
        <v>265.95600000000002</v>
      </c>
    </row>
    <row r="2906" spans="2:9" x14ac:dyDescent="0.3">
      <c r="B2906">
        <v>2905</v>
      </c>
      <c r="C2906" s="5" t="s">
        <v>987</v>
      </c>
      <c r="D2906" s="5" t="s">
        <v>36</v>
      </c>
      <c r="E2906" s="13">
        <v>22249</v>
      </c>
      <c r="F2906" s="5" t="s">
        <v>61</v>
      </c>
      <c r="G2906" s="6">
        <v>259.71499999999997</v>
      </c>
      <c r="I2906" s="9">
        <f t="shared" si="45"/>
        <v>259.71499999999997</v>
      </c>
    </row>
    <row r="2907" spans="2:9" x14ac:dyDescent="0.3">
      <c r="B2907">
        <v>2906</v>
      </c>
      <c r="C2907" s="5" t="s">
        <v>987</v>
      </c>
      <c r="D2907" s="5" t="s">
        <v>36</v>
      </c>
      <c r="E2907" s="13">
        <v>22250</v>
      </c>
      <c r="F2907" s="5" t="s">
        <v>61</v>
      </c>
      <c r="G2907" s="6">
        <v>305.44200000000001</v>
      </c>
      <c r="I2907" s="9">
        <f t="shared" si="45"/>
        <v>305.44200000000001</v>
      </c>
    </row>
    <row r="2908" spans="2:9" x14ac:dyDescent="0.3">
      <c r="B2908">
        <v>2907</v>
      </c>
      <c r="C2908" s="5" t="s">
        <v>848</v>
      </c>
      <c r="D2908" s="5" t="s">
        <v>37</v>
      </c>
      <c r="E2908" s="13">
        <v>22251</v>
      </c>
      <c r="F2908" s="5" t="s">
        <v>61</v>
      </c>
      <c r="G2908" s="6">
        <v>361.06599999999997</v>
      </c>
      <c r="I2908" s="9">
        <f t="shared" si="45"/>
        <v>361.06599999999997</v>
      </c>
    </row>
    <row r="2909" spans="2:9" x14ac:dyDescent="0.3">
      <c r="B2909">
        <v>2908</v>
      </c>
      <c r="C2909" s="5" t="s">
        <v>988</v>
      </c>
      <c r="D2909" s="5" t="s">
        <v>36</v>
      </c>
      <c r="E2909" s="13">
        <v>22252</v>
      </c>
      <c r="F2909" s="5" t="s">
        <v>61</v>
      </c>
      <c r="G2909" s="6">
        <v>282.495</v>
      </c>
      <c r="I2909" s="9">
        <f t="shared" si="45"/>
        <v>282.495</v>
      </c>
    </row>
    <row r="2910" spans="2:9" x14ac:dyDescent="0.3">
      <c r="B2910">
        <v>2909</v>
      </c>
      <c r="C2910" s="5" t="s">
        <v>988</v>
      </c>
      <c r="D2910" s="5" t="s">
        <v>36</v>
      </c>
      <c r="E2910" s="13">
        <v>22253</v>
      </c>
      <c r="F2910" s="5" t="s">
        <v>61</v>
      </c>
      <c r="G2910" s="6">
        <v>629.39400000000001</v>
      </c>
      <c r="I2910" s="9">
        <f t="shared" si="45"/>
        <v>629.39400000000001</v>
      </c>
    </row>
    <row r="2911" spans="2:9" x14ac:dyDescent="0.3">
      <c r="B2911">
        <v>2910</v>
      </c>
      <c r="C2911" s="5" t="s">
        <v>314</v>
      </c>
      <c r="D2911" s="5" t="s">
        <v>50</v>
      </c>
      <c r="E2911" s="13">
        <v>22254</v>
      </c>
      <c r="F2911" s="5" t="s">
        <v>61</v>
      </c>
      <c r="G2911" s="6">
        <v>80.861999999999995</v>
      </c>
      <c r="I2911" s="9">
        <f t="shared" si="45"/>
        <v>80.861999999999995</v>
      </c>
    </row>
    <row r="2912" spans="2:9" x14ac:dyDescent="0.3">
      <c r="B2912">
        <v>2911</v>
      </c>
      <c r="C2912" s="5" t="s">
        <v>853</v>
      </c>
      <c r="D2912" s="5" t="s">
        <v>36</v>
      </c>
      <c r="E2912" s="13">
        <v>22332</v>
      </c>
      <c r="F2912" s="5" t="s">
        <v>61</v>
      </c>
      <c r="G2912" s="6">
        <v>524.625</v>
      </c>
      <c r="I2912" s="9">
        <f t="shared" si="45"/>
        <v>524.625</v>
      </c>
    </row>
    <row r="2913" spans="2:9" x14ac:dyDescent="0.3">
      <c r="B2913">
        <v>2912</v>
      </c>
      <c r="C2913" s="5" t="s">
        <v>816</v>
      </c>
      <c r="D2913" s="5" t="s">
        <v>14</v>
      </c>
      <c r="E2913" s="13">
        <v>22334</v>
      </c>
      <c r="F2913" s="5" t="s">
        <v>61</v>
      </c>
      <c r="G2913" s="6">
        <v>340.29399999999998</v>
      </c>
      <c r="I2913" s="9">
        <f t="shared" si="45"/>
        <v>340.29399999999998</v>
      </c>
    </row>
    <row r="2914" spans="2:9" x14ac:dyDescent="0.3">
      <c r="B2914">
        <v>2913</v>
      </c>
      <c r="C2914" s="5" t="s">
        <v>816</v>
      </c>
      <c r="D2914" s="5" t="s">
        <v>14</v>
      </c>
      <c r="E2914" s="13">
        <v>22335</v>
      </c>
      <c r="F2914" s="5" t="s">
        <v>61</v>
      </c>
      <c r="G2914" s="6">
        <v>161.16</v>
      </c>
      <c r="I2914" s="9">
        <f t="shared" si="45"/>
        <v>161.16</v>
      </c>
    </row>
    <row r="2915" spans="2:9" x14ac:dyDescent="0.3">
      <c r="B2915">
        <v>2914</v>
      </c>
      <c r="C2915" s="5" t="s">
        <v>816</v>
      </c>
      <c r="D2915" s="5" t="s">
        <v>14</v>
      </c>
      <c r="E2915" s="13">
        <v>22336</v>
      </c>
      <c r="F2915" s="5" t="s">
        <v>61</v>
      </c>
      <c r="G2915" s="6">
        <v>171.626</v>
      </c>
      <c r="I2915" s="9">
        <f t="shared" si="45"/>
        <v>171.626</v>
      </c>
    </row>
    <row r="2916" spans="2:9" x14ac:dyDescent="0.3">
      <c r="B2916">
        <v>2915</v>
      </c>
      <c r="C2916" s="5" t="s">
        <v>816</v>
      </c>
      <c r="D2916" s="5" t="s">
        <v>14</v>
      </c>
      <c r="E2916" s="13">
        <v>22337</v>
      </c>
      <c r="F2916" s="5" t="s">
        <v>61</v>
      </c>
      <c r="G2916" s="6">
        <v>160.06700000000001</v>
      </c>
      <c r="I2916" s="9">
        <f t="shared" si="45"/>
        <v>160.06700000000001</v>
      </c>
    </row>
    <row r="2917" spans="2:9" x14ac:dyDescent="0.3">
      <c r="B2917">
        <v>2916</v>
      </c>
      <c r="C2917" s="5" t="s">
        <v>989</v>
      </c>
      <c r="D2917" s="5" t="s">
        <v>36</v>
      </c>
      <c r="E2917" s="13">
        <v>22935</v>
      </c>
      <c r="F2917" s="5" t="s">
        <v>61</v>
      </c>
      <c r="G2917" s="6">
        <v>264.80200000000002</v>
      </c>
      <c r="I2917" s="9">
        <f t="shared" si="45"/>
        <v>264.80200000000002</v>
      </c>
    </row>
    <row r="2918" spans="2:9" x14ac:dyDescent="0.3">
      <c r="B2918">
        <v>2917</v>
      </c>
      <c r="C2918" s="5" t="s">
        <v>989</v>
      </c>
      <c r="D2918" s="5" t="s">
        <v>36</v>
      </c>
      <c r="E2918" s="13">
        <v>22936</v>
      </c>
      <c r="F2918" s="5" t="s">
        <v>61</v>
      </c>
      <c r="G2918" s="6">
        <v>266.55</v>
      </c>
      <c r="I2918" s="9">
        <f t="shared" si="45"/>
        <v>266.55</v>
      </c>
    </row>
    <row r="2919" spans="2:9" x14ac:dyDescent="0.3">
      <c r="B2919">
        <v>2918</v>
      </c>
      <c r="C2919" s="5" t="s">
        <v>990</v>
      </c>
      <c r="D2919" s="5" t="s">
        <v>16</v>
      </c>
      <c r="E2919" s="13">
        <v>22937</v>
      </c>
      <c r="F2919" s="5" t="s">
        <v>61</v>
      </c>
      <c r="G2919" s="6">
        <v>525.15099999999995</v>
      </c>
      <c r="I2919" s="9">
        <f t="shared" si="45"/>
        <v>525.15099999999995</v>
      </c>
    </row>
    <row r="2920" spans="2:9" x14ac:dyDescent="0.3">
      <c r="B2920">
        <v>2919</v>
      </c>
      <c r="C2920" s="5" t="s">
        <v>991</v>
      </c>
      <c r="D2920" s="5" t="s">
        <v>88</v>
      </c>
      <c r="E2920" s="13">
        <v>22938</v>
      </c>
      <c r="F2920" s="5" t="s">
        <v>61</v>
      </c>
      <c r="G2920" s="6">
        <v>121.624</v>
      </c>
      <c r="I2920" s="9">
        <f t="shared" si="45"/>
        <v>121.624</v>
      </c>
    </row>
    <row r="2921" spans="2:9" x14ac:dyDescent="0.3">
      <c r="B2921">
        <v>2920</v>
      </c>
      <c r="C2921" s="5" t="s">
        <v>992</v>
      </c>
      <c r="D2921" s="5" t="s">
        <v>37</v>
      </c>
      <c r="E2921" s="13">
        <v>22939</v>
      </c>
      <c r="F2921" s="5" t="s">
        <v>61</v>
      </c>
      <c r="G2921" s="6">
        <v>1437.72</v>
      </c>
      <c r="I2921" s="9">
        <f t="shared" si="45"/>
        <v>1437.72</v>
      </c>
    </row>
    <row r="2922" spans="2:9" x14ac:dyDescent="0.3">
      <c r="B2922">
        <v>2921</v>
      </c>
      <c r="C2922" s="5" t="s">
        <v>992</v>
      </c>
      <c r="D2922" s="5" t="s">
        <v>37</v>
      </c>
      <c r="E2922" s="13">
        <v>22940</v>
      </c>
      <c r="F2922" s="5" t="s">
        <v>61</v>
      </c>
      <c r="G2922" s="6">
        <v>688.96</v>
      </c>
      <c r="I2922" s="9">
        <f t="shared" si="45"/>
        <v>688.96</v>
      </c>
    </row>
    <row r="2923" spans="2:9" x14ac:dyDescent="0.3">
      <c r="B2923">
        <v>2922</v>
      </c>
      <c r="C2923" s="5" t="s">
        <v>993</v>
      </c>
      <c r="D2923" s="5" t="s">
        <v>55</v>
      </c>
      <c r="E2923" s="13">
        <v>22941</v>
      </c>
      <c r="F2923" s="5" t="s">
        <v>61</v>
      </c>
      <c r="G2923" s="6">
        <v>67.480999999999995</v>
      </c>
      <c r="I2923" s="9">
        <f t="shared" si="45"/>
        <v>67.480999999999995</v>
      </c>
    </row>
    <row r="2924" spans="2:9" x14ac:dyDescent="0.3">
      <c r="B2924">
        <v>2923</v>
      </c>
      <c r="C2924" s="5" t="s">
        <v>149</v>
      </c>
      <c r="D2924" s="5" t="s">
        <v>16</v>
      </c>
      <c r="E2924" s="13">
        <v>22942</v>
      </c>
      <c r="F2924" s="5" t="s">
        <v>61</v>
      </c>
      <c r="G2924" s="6">
        <v>110.378</v>
      </c>
      <c r="I2924" s="9">
        <f t="shared" si="45"/>
        <v>110.378</v>
      </c>
    </row>
    <row r="2925" spans="2:9" x14ac:dyDescent="0.3">
      <c r="B2925">
        <v>2924</v>
      </c>
      <c r="C2925" s="5" t="s">
        <v>149</v>
      </c>
      <c r="D2925" s="5" t="s">
        <v>16</v>
      </c>
      <c r="E2925" s="13">
        <v>22943</v>
      </c>
      <c r="F2925" s="5" t="s">
        <v>61</v>
      </c>
      <c r="G2925" s="6">
        <v>168.38800000000001</v>
      </c>
      <c r="I2925" s="9">
        <f t="shared" si="45"/>
        <v>168.38800000000001</v>
      </c>
    </row>
    <row r="2926" spans="2:9" x14ac:dyDescent="0.3">
      <c r="B2926">
        <v>2925</v>
      </c>
      <c r="C2926" s="5" t="s">
        <v>816</v>
      </c>
      <c r="D2926" s="5" t="s">
        <v>14</v>
      </c>
      <c r="E2926" s="13">
        <v>22203</v>
      </c>
      <c r="F2926" s="5" t="s">
        <v>61</v>
      </c>
      <c r="G2926" s="6">
        <v>551.57799999999997</v>
      </c>
      <c r="I2926" s="9">
        <f t="shared" si="45"/>
        <v>551.57799999999997</v>
      </c>
    </row>
    <row r="2927" spans="2:9" x14ac:dyDescent="0.3">
      <c r="B2927">
        <v>2926</v>
      </c>
      <c r="C2927" s="5" t="s">
        <v>816</v>
      </c>
      <c r="D2927" s="5" t="s">
        <v>14</v>
      </c>
      <c r="E2927" s="13">
        <v>22204</v>
      </c>
      <c r="F2927" s="5" t="s">
        <v>61</v>
      </c>
      <c r="G2927" s="6">
        <v>85.323999999999998</v>
      </c>
      <c r="I2927" s="9">
        <f t="shared" si="45"/>
        <v>85.323999999999998</v>
      </c>
    </row>
    <row r="2928" spans="2:9" x14ac:dyDescent="0.3">
      <c r="B2928">
        <v>2927</v>
      </c>
      <c r="C2928" s="5" t="s">
        <v>816</v>
      </c>
      <c r="D2928" s="5" t="s">
        <v>14</v>
      </c>
      <c r="E2928" s="13">
        <v>22205</v>
      </c>
      <c r="F2928" s="5" t="s">
        <v>61</v>
      </c>
      <c r="G2928" s="6">
        <v>311.12599999999998</v>
      </c>
      <c r="I2928" s="9">
        <f t="shared" si="45"/>
        <v>311.12599999999998</v>
      </c>
    </row>
    <row r="2929" spans="2:9" x14ac:dyDescent="0.3">
      <c r="B2929">
        <v>2928</v>
      </c>
      <c r="C2929" s="5" t="s">
        <v>816</v>
      </c>
      <c r="D2929" s="5" t="s">
        <v>14</v>
      </c>
      <c r="E2929" s="13">
        <v>22206</v>
      </c>
      <c r="F2929" s="5" t="s">
        <v>61</v>
      </c>
      <c r="G2929" s="6">
        <v>710.09900000000005</v>
      </c>
      <c r="I2929" s="9">
        <f t="shared" si="45"/>
        <v>710.09900000000005</v>
      </c>
    </row>
    <row r="2930" spans="2:9" x14ac:dyDescent="0.3">
      <c r="B2930">
        <v>2929</v>
      </c>
      <c r="C2930" s="5" t="s">
        <v>816</v>
      </c>
      <c r="D2930" s="5" t="s">
        <v>14</v>
      </c>
      <c r="E2930" s="13">
        <v>22207</v>
      </c>
      <c r="F2930" s="5" t="s">
        <v>61</v>
      </c>
      <c r="G2930" s="6">
        <v>333.23599999999999</v>
      </c>
      <c r="I2930" s="9">
        <f t="shared" si="45"/>
        <v>333.23599999999999</v>
      </c>
    </row>
    <row r="2931" spans="2:9" x14ac:dyDescent="0.3">
      <c r="B2931">
        <v>2930</v>
      </c>
      <c r="C2931" s="5" t="s">
        <v>816</v>
      </c>
      <c r="D2931" s="5" t="s">
        <v>14</v>
      </c>
      <c r="E2931" s="13">
        <v>22208</v>
      </c>
      <c r="F2931" s="5" t="s">
        <v>61</v>
      </c>
      <c r="G2931" s="6">
        <v>350.34300000000002</v>
      </c>
      <c r="I2931" s="9">
        <f t="shared" si="45"/>
        <v>350.34300000000002</v>
      </c>
    </row>
    <row r="2932" spans="2:9" x14ac:dyDescent="0.3">
      <c r="B2932">
        <v>2931</v>
      </c>
      <c r="C2932" s="5" t="s">
        <v>816</v>
      </c>
      <c r="D2932" s="5" t="s">
        <v>14</v>
      </c>
      <c r="E2932" s="13">
        <v>22209</v>
      </c>
      <c r="F2932" s="5" t="s">
        <v>61</v>
      </c>
      <c r="G2932" s="6">
        <v>330.52100000000002</v>
      </c>
      <c r="I2932" s="9">
        <f t="shared" si="45"/>
        <v>330.52100000000002</v>
      </c>
    </row>
    <row r="2933" spans="2:9" x14ac:dyDescent="0.3">
      <c r="B2933">
        <v>2932</v>
      </c>
      <c r="C2933" s="5" t="s">
        <v>225</v>
      </c>
      <c r="D2933" s="5" t="s">
        <v>37</v>
      </c>
      <c r="E2933" s="13">
        <v>22210</v>
      </c>
      <c r="F2933" s="5" t="s">
        <v>61</v>
      </c>
      <c r="G2933" s="6">
        <v>262.5</v>
      </c>
      <c r="I2933" s="9">
        <f t="shared" si="45"/>
        <v>262.5</v>
      </c>
    </row>
    <row r="2934" spans="2:9" x14ac:dyDescent="0.3">
      <c r="B2934">
        <v>2933</v>
      </c>
      <c r="C2934" s="5" t="s">
        <v>994</v>
      </c>
      <c r="D2934" s="5" t="s">
        <v>138</v>
      </c>
      <c r="E2934" s="13">
        <v>22211</v>
      </c>
      <c r="F2934" s="5" t="s">
        <v>61</v>
      </c>
      <c r="G2934" s="6">
        <v>529.31799999999998</v>
      </c>
      <c r="I2934" s="9">
        <f t="shared" si="45"/>
        <v>529.31799999999998</v>
      </c>
    </row>
    <row r="2935" spans="2:9" x14ac:dyDescent="0.3">
      <c r="B2935">
        <v>2934</v>
      </c>
      <c r="C2935" s="5" t="s">
        <v>283</v>
      </c>
      <c r="D2935" s="5" t="s">
        <v>16</v>
      </c>
      <c r="E2935" s="13">
        <v>22212</v>
      </c>
      <c r="F2935" s="5" t="s">
        <v>61</v>
      </c>
      <c r="G2935" s="6">
        <v>274.35700000000003</v>
      </c>
      <c r="I2935" s="9">
        <f t="shared" si="45"/>
        <v>274.35700000000003</v>
      </c>
    </row>
    <row r="2936" spans="2:9" x14ac:dyDescent="0.3">
      <c r="B2936">
        <v>2935</v>
      </c>
      <c r="C2936" s="5" t="s">
        <v>283</v>
      </c>
      <c r="D2936" s="5" t="s">
        <v>16</v>
      </c>
      <c r="E2936" s="13">
        <v>22213</v>
      </c>
      <c r="F2936" s="5" t="s">
        <v>61</v>
      </c>
      <c r="G2936" s="6">
        <v>262.42599999999999</v>
      </c>
      <c r="I2936" s="9">
        <f t="shared" si="45"/>
        <v>262.42599999999999</v>
      </c>
    </row>
    <row r="2937" spans="2:9" x14ac:dyDescent="0.3">
      <c r="B2937">
        <v>2936</v>
      </c>
      <c r="C2937" s="5" t="s">
        <v>225</v>
      </c>
      <c r="D2937" s="5" t="s">
        <v>37</v>
      </c>
      <c r="E2937" s="13">
        <v>22214</v>
      </c>
      <c r="F2937" s="5" t="s">
        <v>61</v>
      </c>
      <c r="G2937" s="6">
        <v>262.42599999999999</v>
      </c>
      <c r="I2937" s="9">
        <f t="shared" si="45"/>
        <v>262.42599999999999</v>
      </c>
    </row>
    <row r="2938" spans="2:9" x14ac:dyDescent="0.3">
      <c r="B2938">
        <v>2937</v>
      </c>
      <c r="C2938" s="5" t="s">
        <v>995</v>
      </c>
      <c r="D2938" s="5" t="s">
        <v>138</v>
      </c>
      <c r="E2938" s="13">
        <v>22215</v>
      </c>
      <c r="F2938" s="5" t="s">
        <v>61</v>
      </c>
      <c r="G2938" s="6">
        <v>529.31799999999998</v>
      </c>
      <c r="I2938" s="9">
        <f t="shared" si="45"/>
        <v>529.31799999999998</v>
      </c>
    </row>
    <row r="2939" spans="2:9" x14ac:dyDescent="0.3">
      <c r="B2939">
        <v>2938</v>
      </c>
      <c r="C2939" s="5" t="s">
        <v>996</v>
      </c>
      <c r="D2939" s="5" t="s">
        <v>14</v>
      </c>
      <c r="E2939" s="13">
        <v>22216</v>
      </c>
      <c r="F2939" s="5" t="s">
        <v>61</v>
      </c>
      <c r="G2939" s="6">
        <v>546.90300000000002</v>
      </c>
      <c r="I2939" s="9">
        <f t="shared" si="45"/>
        <v>546.90300000000002</v>
      </c>
    </row>
    <row r="2940" spans="2:9" x14ac:dyDescent="0.3">
      <c r="B2940">
        <v>2939</v>
      </c>
      <c r="C2940" s="5" t="s">
        <v>997</v>
      </c>
      <c r="D2940" s="5" t="s">
        <v>14</v>
      </c>
      <c r="E2940" s="13">
        <v>22217</v>
      </c>
      <c r="F2940" s="5" t="s">
        <v>61</v>
      </c>
      <c r="G2940" s="6">
        <v>575.27800000000002</v>
      </c>
      <c r="I2940" s="9">
        <f t="shared" si="45"/>
        <v>575.27800000000002</v>
      </c>
    </row>
    <row r="2941" spans="2:9" x14ac:dyDescent="0.3">
      <c r="B2941">
        <v>2940</v>
      </c>
      <c r="C2941" s="5" t="s">
        <v>998</v>
      </c>
      <c r="D2941" s="5" t="s">
        <v>55</v>
      </c>
      <c r="E2941" s="13">
        <v>22218</v>
      </c>
      <c r="F2941" s="5" t="s">
        <v>61</v>
      </c>
      <c r="G2941" s="6">
        <v>351.61399999999998</v>
      </c>
      <c r="I2941" s="9">
        <f t="shared" si="45"/>
        <v>351.61399999999998</v>
      </c>
    </row>
    <row r="2942" spans="2:9" x14ac:dyDescent="0.3">
      <c r="B2942">
        <v>2941</v>
      </c>
      <c r="C2942" s="5" t="s">
        <v>999</v>
      </c>
      <c r="D2942" s="5" t="s">
        <v>22</v>
      </c>
      <c r="E2942" s="13">
        <v>22219</v>
      </c>
      <c r="F2942" s="5" t="s">
        <v>61</v>
      </c>
      <c r="G2942" s="6">
        <v>293.41899999999998</v>
      </c>
      <c r="I2942" s="9">
        <f t="shared" si="45"/>
        <v>293.41899999999998</v>
      </c>
    </row>
    <row r="2943" spans="2:9" x14ac:dyDescent="0.3">
      <c r="B2943">
        <v>2942</v>
      </c>
      <c r="C2943" s="5" t="s">
        <v>1000</v>
      </c>
      <c r="D2943" s="5" t="s">
        <v>14</v>
      </c>
      <c r="E2943" s="13">
        <v>22220</v>
      </c>
      <c r="F2943" s="5" t="s">
        <v>61</v>
      </c>
      <c r="G2943" s="6">
        <v>569.48599999999999</v>
      </c>
      <c r="I2943" s="9">
        <f t="shared" si="45"/>
        <v>569.48599999999999</v>
      </c>
    </row>
    <row r="2944" spans="2:9" x14ac:dyDescent="0.3">
      <c r="B2944">
        <v>2943</v>
      </c>
      <c r="C2944" s="5" t="s">
        <v>999</v>
      </c>
      <c r="D2944" s="5" t="s">
        <v>22</v>
      </c>
      <c r="E2944" s="13">
        <v>22221</v>
      </c>
      <c r="F2944" s="5" t="s">
        <v>61</v>
      </c>
      <c r="G2944" s="6">
        <v>408.94299999999998</v>
      </c>
      <c r="I2944" s="9">
        <f t="shared" si="45"/>
        <v>408.94299999999998</v>
      </c>
    </row>
    <row r="2945" spans="2:9" x14ac:dyDescent="0.3">
      <c r="B2945">
        <v>2944</v>
      </c>
      <c r="C2945" s="5" t="s">
        <v>283</v>
      </c>
      <c r="D2945" s="5" t="s">
        <v>16</v>
      </c>
      <c r="E2945" s="13">
        <v>22222</v>
      </c>
      <c r="F2945" s="5" t="s">
        <v>61</v>
      </c>
      <c r="G2945" s="6">
        <v>105.941</v>
      </c>
      <c r="I2945" s="9">
        <f t="shared" si="45"/>
        <v>105.941</v>
      </c>
    </row>
    <row r="2946" spans="2:9" x14ac:dyDescent="0.3">
      <c r="B2946">
        <v>2945</v>
      </c>
      <c r="C2946" s="5" t="s">
        <v>818</v>
      </c>
      <c r="D2946" s="5" t="s">
        <v>14</v>
      </c>
      <c r="E2946" s="13">
        <v>22223</v>
      </c>
      <c r="F2946" s="5" t="s">
        <v>61</v>
      </c>
      <c r="G2946" s="6">
        <v>690.65300000000002</v>
      </c>
      <c r="I2946" s="9">
        <f t="shared" ref="I2946:I3009" si="46">IF(F2946="MELBOURNE",G2946,0)</f>
        <v>690.65300000000002</v>
      </c>
    </row>
    <row r="2947" spans="2:9" x14ac:dyDescent="0.3">
      <c r="B2947">
        <v>2946</v>
      </c>
      <c r="C2947" s="5" t="s">
        <v>819</v>
      </c>
      <c r="D2947" s="5" t="s">
        <v>37</v>
      </c>
      <c r="E2947" s="13">
        <v>22224</v>
      </c>
      <c r="F2947" s="5" t="s">
        <v>61</v>
      </c>
      <c r="G2947" s="6">
        <v>334.43099999999998</v>
      </c>
      <c r="I2947" s="9">
        <f t="shared" si="46"/>
        <v>334.43099999999998</v>
      </c>
    </row>
    <row r="2948" spans="2:9" x14ac:dyDescent="0.3">
      <c r="B2948">
        <v>2947</v>
      </c>
      <c r="C2948" s="5" t="s">
        <v>1001</v>
      </c>
      <c r="D2948" s="5" t="s">
        <v>14</v>
      </c>
      <c r="E2948" s="13">
        <v>22225</v>
      </c>
      <c r="F2948" s="5" t="s">
        <v>61</v>
      </c>
      <c r="G2948" s="6">
        <v>694.91899999999998</v>
      </c>
      <c r="I2948" s="9">
        <f t="shared" si="46"/>
        <v>694.91899999999998</v>
      </c>
    </row>
    <row r="2949" spans="2:9" x14ac:dyDescent="0.3">
      <c r="B2949">
        <v>2948</v>
      </c>
      <c r="C2949" s="5" t="s">
        <v>819</v>
      </c>
      <c r="D2949" s="5" t="s">
        <v>37</v>
      </c>
      <c r="E2949" s="13">
        <v>22226</v>
      </c>
      <c r="F2949" s="5" t="s">
        <v>61</v>
      </c>
      <c r="G2949" s="6">
        <v>159.08199999999999</v>
      </c>
      <c r="I2949" s="9">
        <f t="shared" si="46"/>
        <v>159.08199999999999</v>
      </c>
    </row>
    <row r="2950" spans="2:9" x14ac:dyDescent="0.3">
      <c r="B2950">
        <v>2949</v>
      </c>
      <c r="C2950" s="5" t="s">
        <v>814</v>
      </c>
      <c r="D2950" s="5" t="s">
        <v>36</v>
      </c>
      <c r="E2950" s="13">
        <v>22227</v>
      </c>
      <c r="F2950" s="5" t="s">
        <v>61</v>
      </c>
      <c r="G2950" s="6">
        <v>682.66399999999999</v>
      </c>
      <c r="I2950" s="9">
        <f t="shared" si="46"/>
        <v>682.66399999999999</v>
      </c>
    </row>
    <row r="2951" spans="2:9" x14ac:dyDescent="0.3">
      <c r="B2951">
        <v>2950</v>
      </c>
      <c r="C2951" s="5" t="s">
        <v>996</v>
      </c>
      <c r="D2951" s="5" t="s">
        <v>14</v>
      </c>
      <c r="E2951" s="13">
        <v>22228</v>
      </c>
      <c r="F2951" s="5" t="s">
        <v>61</v>
      </c>
      <c r="G2951" s="6">
        <v>486.62700000000001</v>
      </c>
      <c r="I2951" s="9">
        <f t="shared" si="46"/>
        <v>486.62700000000001</v>
      </c>
    </row>
    <row r="2952" spans="2:9" x14ac:dyDescent="0.3">
      <c r="B2952">
        <v>2951</v>
      </c>
      <c r="C2952" s="5" t="s">
        <v>1000</v>
      </c>
      <c r="D2952" s="5" t="s">
        <v>14</v>
      </c>
      <c r="E2952" s="13">
        <v>22229</v>
      </c>
      <c r="F2952" s="5" t="s">
        <v>61</v>
      </c>
      <c r="G2952" s="6">
        <v>611.11800000000005</v>
      </c>
      <c r="I2952" s="9">
        <f t="shared" si="46"/>
        <v>611.11800000000005</v>
      </c>
    </row>
    <row r="2953" spans="2:9" x14ac:dyDescent="0.3">
      <c r="B2953">
        <v>2952</v>
      </c>
      <c r="C2953" s="5" t="s">
        <v>997</v>
      </c>
      <c r="D2953" s="5" t="s">
        <v>14</v>
      </c>
      <c r="E2953" s="13">
        <v>22230</v>
      </c>
      <c r="F2953" s="5" t="s">
        <v>61</v>
      </c>
      <c r="G2953" s="6">
        <v>582.30999999999995</v>
      </c>
      <c r="I2953" s="9">
        <f t="shared" si="46"/>
        <v>582.30999999999995</v>
      </c>
    </row>
    <row r="2954" spans="2:9" x14ac:dyDescent="0.3">
      <c r="B2954">
        <v>2953</v>
      </c>
      <c r="C2954" s="5" t="s">
        <v>984</v>
      </c>
      <c r="D2954" s="5" t="s">
        <v>14</v>
      </c>
      <c r="E2954" s="13">
        <v>22231</v>
      </c>
      <c r="F2954" s="5" t="s">
        <v>61</v>
      </c>
      <c r="G2954" s="6">
        <v>361.12299999999999</v>
      </c>
      <c r="I2954" s="9">
        <f t="shared" si="46"/>
        <v>361.12299999999999</v>
      </c>
    </row>
    <row r="2955" spans="2:9" x14ac:dyDescent="0.3">
      <c r="B2955">
        <v>2954</v>
      </c>
      <c r="C2955" s="5" t="s">
        <v>849</v>
      </c>
      <c r="D2955" s="5" t="s">
        <v>14</v>
      </c>
      <c r="E2955" s="13">
        <v>22269</v>
      </c>
      <c r="F2955" s="5" t="s">
        <v>61</v>
      </c>
      <c r="G2955" s="6">
        <v>264.74799999999999</v>
      </c>
      <c r="I2955" s="9">
        <f t="shared" si="46"/>
        <v>264.74799999999999</v>
      </c>
    </row>
    <row r="2956" spans="2:9" x14ac:dyDescent="0.3">
      <c r="B2956">
        <v>2955</v>
      </c>
      <c r="C2956" s="5" t="s">
        <v>1002</v>
      </c>
      <c r="D2956" s="5" t="s">
        <v>36</v>
      </c>
      <c r="E2956" s="13">
        <v>22270</v>
      </c>
      <c r="F2956" s="5" t="s">
        <v>61</v>
      </c>
      <c r="G2956" s="6">
        <v>700.65800000000002</v>
      </c>
      <c r="I2956" s="9">
        <f t="shared" si="46"/>
        <v>700.65800000000002</v>
      </c>
    </row>
    <row r="2957" spans="2:9" x14ac:dyDescent="0.3">
      <c r="B2957">
        <v>2956</v>
      </c>
      <c r="C2957" s="5" t="s">
        <v>845</v>
      </c>
      <c r="D2957" s="5" t="s">
        <v>37</v>
      </c>
      <c r="E2957" s="13">
        <v>22271</v>
      </c>
      <c r="F2957" s="5" t="s">
        <v>61</v>
      </c>
      <c r="G2957" s="6">
        <v>257.95499999999998</v>
      </c>
      <c r="I2957" s="9">
        <f t="shared" si="46"/>
        <v>257.95499999999998</v>
      </c>
    </row>
    <row r="2958" spans="2:9" x14ac:dyDescent="0.3">
      <c r="B2958">
        <v>2957</v>
      </c>
      <c r="C2958" s="5" t="s">
        <v>851</v>
      </c>
      <c r="D2958" s="5" t="s">
        <v>14</v>
      </c>
      <c r="E2958" s="13">
        <v>22272</v>
      </c>
      <c r="F2958" s="5" t="s">
        <v>61</v>
      </c>
      <c r="G2958" s="6">
        <v>250.25700000000001</v>
      </c>
      <c r="I2958" s="9">
        <f t="shared" si="46"/>
        <v>250.25700000000001</v>
      </c>
    </row>
    <row r="2959" spans="2:9" x14ac:dyDescent="0.3">
      <c r="B2959">
        <v>2958</v>
      </c>
      <c r="C2959" s="5" t="s">
        <v>1003</v>
      </c>
      <c r="D2959" s="5" t="s">
        <v>36</v>
      </c>
      <c r="E2959" s="13">
        <v>22273</v>
      </c>
      <c r="F2959" s="5" t="s">
        <v>61</v>
      </c>
      <c r="G2959" s="6">
        <v>100.093</v>
      </c>
      <c r="I2959" s="9">
        <f t="shared" si="46"/>
        <v>100.093</v>
      </c>
    </row>
    <row r="2960" spans="2:9" x14ac:dyDescent="0.3">
      <c r="B2960">
        <v>2959</v>
      </c>
      <c r="C2960" s="5" t="s">
        <v>1004</v>
      </c>
      <c r="D2960" s="5" t="s">
        <v>36</v>
      </c>
      <c r="E2960" s="13">
        <v>22274</v>
      </c>
      <c r="F2960" s="5" t="s">
        <v>61</v>
      </c>
      <c r="G2960" s="6">
        <v>739.20299999999997</v>
      </c>
      <c r="I2960" s="9">
        <f t="shared" si="46"/>
        <v>739.20299999999997</v>
      </c>
    </row>
    <row r="2961" spans="2:9" x14ac:dyDescent="0.3">
      <c r="B2961">
        <v>2960</v>
      </c>
      <c r="C2961" s="5" t="s">
        <v>848</v>
      </c>
      <c r="D2961" s="5" t="s">
        <v>37</v>
      </c>
      <c r="E2961" s="13">
        <v>22275</v>
      </c>
      <c r="F2961" s="5" t="s">
        <v>61</v>
      </c>
      <c r="G2961" s="6">
        <v>260.95600000000002</v>
      </c>
      <c r="I2961" s="9">
        <f t="shared" si="46"/>
        <v>260.95600000000002</v>
      </c>
    </row>
    <row r="2962" spans="2:9" x14ac:dyDescent="0.3">
      <c r="B2962">
        <v>2961</v>
      </c>
      <c r="C2962" s="5" t="s">
        <v>849</v>
      </c>
      <c r="D2962" s="5" t="s">
        <v>14</v>
      </c>
      <c r="E2962" s="13">
        <v>22276</v>
      </c>
      <c r="F2962" s="5" t="s">
        <v>61</v>
      </c>
      <c r="G2962" s="6">
        <v>257.48099999999999</v>
      </c>
      <c r="I2962" s="9">
        <f t="shared" si="46"/>
        <v>257.48099999999999</v>
      </c>
    </row>
    <row r="2963" spans="2:9" x14ac:dyDescent="0.3">
      <c r="B2963">
        <v>2962</v>
      </c>
      <c r="C2963" s="5" t="s">
        <v>1003</v>
      </c>
      <c r="D2963" s="5" t="s">
        <v>36</v>
      </c>
      <c r="E2963" s="13">
        <v>22277</v>
      </c>
      <c r="F2963" s="5" t="s">
        <v>61</v>
      </c>
      <c r="G2963" s="6">
        <v>689.93399999999997</v>
      </c>
      <c r="I2963" s="9">
        <f t="shared" si="46"/>
        <v>689.93399999999997</v>
      </c>
    </row>
    <row r="2964" spans="2:9" x14ac:dyDescent="0.3">
      <c r="B2964">
        <v>2963</v>
      </c>
      <c r="C2964" s="5" t="s">
        <v>851</v>
      </c>
      <c r="D2964" s="5" t="s">
        <v>14</v>
      </c>
      <c r="E2964" s="13">
        <v>22278</v>
      </c>
      <c r="F2964" s="5" t="s">
        <v>61</v>
      </c>
      <c r="G2964" s="6">
        <v>264.91699999999997</v>
      </c>
      <c r="I2964" s="9">
        <f t="shared" si="46"/>
        <v>264.91699999999997</v>
      </c>
    </row>
    <row r="2965" spans="2:9" x14ac:dyDescent="0.3">
      <c r="B2965">
        <v>2964</v>
      </c>
      <c r="C2965" s="5" t="s">
        <v>845</v>
      </c>
      <c r="D2965" s="5" t="s">
        <v>37</v>
      </c>
      <c r="E2965" s="13">
        <v>22279</v>
      </c>
      <c r="F2965" s="5" t="s">
        <v>61</v>
      </c>
      <c r="G2965" s="6">
        <v>265.27499999999998</v>
      </c>
      <c r="I2965" s="9">
        <f t="shared" si="46"/>
        <v>265.27499999999998</v>
      </c>
    </row>
    <row r="2966" spans="2:9" x14ac:dyDescent="0.3">
      <c r="B2966">
        <v>2965</v>
      </c>
      <c r="C2966" s="5" t="s">
        <v>849</v>
      </c>
      <c r="D2966" s="5" t="s">
        <v>14</v>
      </c>
      <c r="E2966" s="13">
        <v>22280</v>
      </c>
      <c r="F2966" s="5" t="s">
        <v>61</v>
      </c>
      <c r="G2966" s="6">
        <v>253.80699999999999</v>
      </c>
      <c r="I2966" s="9">
        <f t="shared" si="46"/>
        <v>253.80699999999999</v>
      </c>
    </row>
    <row r="2967" spans="2:9" x14ac:dyDescent="0.3">
      <c r="B2967">
        <v>2966</v>
      </c>
      <c r="C2967" s="5" t="s">
        <v>1005</v>
      </c>
      <c r="D2967" s="5" t="s">
        <v>36</v>
      </c>
      <c r="E2967" s="13">
        <v>22281</v>
      </c>
      <c r="F2967" s="5" t="s">
        <v>61</v>
      </c>
      <c r="G2967" s="6">
        <v>704.26</v>
      </c>
      <c r="I2967" s="9">
        <f t="shared" si="46"/>
        <v>704.26</v>
      </c>
    </row>
    <row r="2968" spans="2:9" x14ac:dyDescent="0.3">
      <c r="B2968">
        <v>2967</v>
      </c>
      <c r="C2968" s="5" t="s">
        <v>848</v>
      </c>
      <c r="D2968" s="5" t="s">
        <v>37</v>
      </c>
      <c r="E2968" s="13">
        <v>22282</v>
      </c>
      <c r="F2968" s="5" t="s">
        <v>61</v>
      </c>
      <c r="G2968" s="6">
        <v>246.68299999999999</v>
      </c>
      <c r="I2968" s="9">
        <f t="shared" si="46"/>
        <v>246.68299999999999</v>
      </c>
    </row>
    <row r="2969" spans="2:9" x14ac:dyDescent="0.3">
      <c r="B2969">
        <v>2968</v>
      </c>
      <c r="C2969" s="5" t="s">
        <v>853</v>
      </c>
      <c r="D2969" s="5" t="s">
        <v>37</v>
      </c>
      <c r="E2969" s="13">
        <v>22283</v>
      </c>
      <c r="F2969" s="5" t="s">
        <v>61</v>
      </c>
      <c r="G2969" s="6">
        <v>408.38499999999999</v>
      </c>
      <c r="I2969" s="9">
        <f t="shared" si="46"/>
        <v>408.38499999999999</v>
      </c>
    </row>
    <row r="2970" spans="2:9" x14ac:dyDescent="0.3">
      <c r="B2970">
        <v>2969</v>
      </c>
      <c r="C2970" s="5" t="s">
        <v>845</v>
      </c>
      <c r="D2970" s="5" t="s">
        <v>37</v>
      </c>
      <c r="E2970" s="13">
        <v>22284</v>
      </c>
      <c r="F2970" s="5" t="s">
        <v>61</v>
      </c>
      <c r="G2970" s="6">
        <v>200.54900000000001</v>
      </c>
      <c r="I2970" s="9">
        <f t="shared" si="46"/>
        <v>200.54900000000001</v>
      </c>
    </row>
    <row r="2971" spans="2:9" x14ac:dyDescent="0.3">
      <c r="B2971">
        <v>2970</v>
      </c>
      <c r="C2971" s="5" t="s">
        <v>851</v>
      </c>
      <c r="D2971" s="5" t="s">
        <v>14</v>
      </c>
      <c r="E2971" s="13">
        <v>22285</v>
      </c>
      <c r="F2971" s="5" t="s">
        <v>61</v>
      </c>
      <c r="G2971" s="6">
        <v>218.79</v>
      </c>
      <c r="I2971" s="9">
        <f t="shared" si="46"/>
        <v>218.79</v>
      </c>
    </row>
    <row r="2972" spans="2:9" x14ac:dyDescent="0.3">
      <c r="B2972">
        <v>2971</v>
      </c>
      <c r="C2972" s="5" t="s">
        <v>1006</v>
      </c>
      <c r="D2972" s="5" t="s">
        <v>36</v>
      </c>
      <c r="E2972" s="13">
        <v>22286</v>
      </c>
      <c r="F2972" s="5" t="s">
        <v>61</v>
      </c>
      <c r="G2972" s="6">
        <v>762.92899999999997</v>
      </c>
      <c r="I2972" s="9">
        <f t="shared" si="46"/>
        <v>762.92899999999997</v>
      </c>
    </row>
    <row r="2973" spans="2:9" x14ac:dyDescent="0.3">
      <c r="B2973">
        <v>2972</v>
      </c>
      <c r="C2973" s="5" t="s">
        <v>848</v>
      </c>
      <c r="D2973" s="5" t="s">
        <v>37</v>
      </c>
      <c r="E2973" s="13">
        <v>22287</v>
      </c>
      <c r="F2973" s="5" t="s">
        <v>61</v>
      </c>
      <c r="G2973" s="6">
        <v>246.68299999999999</v>
      </c>
      <c r="I2973" s="9">
        <f t="shared" si="46"/>
        <v>246.68299999999999</v>
      </c>
    </row>
    <row r="2974" spans="2:9" x14ac:dyDescent="0.3">
      <c r="B2974">
        <v>2973</v>
      </c>
      <c r="C2974" s="5" t="s">
        <v>1006</v>
      </c>
      <c r="D2974" s="5" t="s">
        <v>36</v>
      </c>
      <c r="E2974" s="13">
        <v>22288</v>
      </c>
      <c r="F2974" s="5" t="s">
        <v>61</v>
      </c>
      <c r="G2974" s="6">
        <v>272.26799999999997</v>
      </c>
      <c r="I2974" s="9">
        <f t="shared" si="46"/>
        <v>272.26799999999997</v>
      </c>
    </row>
    <row r="2975" spans="2:9" x14ac:dyDescent="0.3">
      <c r="B2975">
        <v>2974</v>
      </c>
      <c r="C2975" s="5" t="s">
        <v>1006</v>
      </c>
      <c r="D2975" s="5" t="s">
        <v>36</v>
      </c>
      <c r="E2975" s="13">
        <v>22289</v>
      </c>
      <c r="F2975" s="5" t="s">
        <v>61</v>
      </c>
      <c r="G2975" s="6">
        <v>364.62299999999999</v>
      </c>
      <c r="I2975" s="9">
        <f t="shared" si="46"/>
        <v>364.62299999999999</v>
      </c>
    </row>
    <row r="2976" spans="2:9" x14ac:dyDescent="0.3">
      <c r="B2976">
        <v>2975</v>
      </c>
      <c r="C2976" s="5" t="s">
        <v>1006</v>
      </c>
      <c r="D2976" s="5" t="s">
        <v>36</v>
      </c>
      <c r="E2976" s="13">
        <v>22290</v>
      </c>
      <c r="F2976" s="5" t="s">
        <v>61</v>
      </c>
      <c r="G2976" s="6">
        <v>318.23200000000003</v>
      </c>
      <c r="I2976" s="9">
        <f t="shared" si="46"/>
        <v>318.23200000000003</v>
      </c>
    </row>
    <row r="2977" spans="2:9" x14ac:dyDescent="0.3">
      <c r="B2977">
        <v>2976</v>
      </c>
      <c r="C2977" s="5" t="s">
        <v>849</v>
      </c>
      <c r="D2977" s="5" t="s">
        <v>14</v>
      </c>
      <c r="E2977" s="13">
        <v>22291</v>
      </c>
      <c r="F2977" s="5" t="s">
        <v>61</v>
      </c>
      <c r="G2977" s="6">
        <v>260.95600000000002</v>
      </c>
      <c r="I2977" s="9">
        <f t="shared" si="46"/>
        <v>260.95600000000002</v>
      </c>
    </row>
    <row r="2978" spans="2:9" x14ac:dyDescent="0.3">
      <c r="B2978">
        <v>2977</v>
      </c>
      <c r="C2978" s="5" t="s">
        <v>1006</v>
      </c>
      <c r="D2978" s="5" t="s">
        <v>36</v>
      </c>
      <c r="E2978" s="13">
        <v>22292</v>
      </c>
      <c r="F2978" s="5" t="s">
        <v>61</v>
      </c>
      <c r="G2978" s="6">
        <v>702.59299999999996</v>
      </c>
      <c r="I2978" s="9">
        <f t="shared" si="46"/>
        <v>702.59299999999996</v>
      </c>
    </row>
    <row r="2979" spans="2:9" x14ac:dyDescent="0.3">
      <c r="B2979">
        <v>2978</v>
      </c>
      <c r="C2979" s="5" t="s">
        <v>919</v>
      </c>
      <c r="D2979" s="5" t="s">
        <v>50</v>
      </c>
      <c r="E2979" s="13">
        <v>22293</v>
      </c>
      <c r="F2979" s="5" t="s">
        <v>61</v>
      </c>
      <c r="G2979" s="6">
        <v>245.06</v>
      </c>
      <c r="I2979" s="9">
        <f t="shared" si="46"/>
        <v>245.06</v>
      </c>
    </row>
    <row r="2980" spans="2:9" x14ac:dyDescent="0.3">
      <c r="B2980">
        <v>2979</v>
      </c>
      <c r="C2980" s="5" t="s">
        <v>849</v>
      </c>
      <c r="D2980" s="5" t="s">
        <v>14</v>
      </c>
      <c r="E2980" s="13">
        <v>22294</v>
      </c>
      <c r="F2980" s="5" t="s">
        <v>61</v>
      </c>
      <c r="G2980" s="6">
        <v>288.03800000000001</v>
      </c>
      <c r="I2980" s="9">
        <f t="shared" si="46"/>
        <v>288.03800000000001</v>
      </c>
    </row>
    <row r="2981" spans="2:9" x14ac:dyDescent="0.3">
      <c r="B2981">
        <v>2980</v>
      </c>
      <c r="C2981" s="5" t="s">
        <v>919</v>
      </c>
      <c r="D2981" s="5" t="s">
        <v>50</v>
      </c>
      <c r="E2981" s="13">
        <v>22295</v>
      </c>
      <c r="F2981" s="5" t="s">
        <v>61</v>
      </c>
      <c r="G2981" s="6">
        <v>116.25</v>
      </c>
      <c r="I2981" s="9">
        <f t="shared" si="46"/>
        <v>116.25</v>
      </c>
    </row>
    <row r="2982" spans="2:9" x14ac:dyDescent="0.3">
      <c r="B2982">
        <v>2981</v>
      </c>
      <c r="C2982" s="5" t="s">
        <v>919</v>
      </c>
      <c r="D2982" s="5" t="s">
        <v>50</v>
      </c>
      <c r="E2982" s="13">
        <v>22296</v>
      </c>
      <c r="F2982" s="5" t="s">
        <v>61</v>
      </c>
      <c r="G2982" s="6">
        <v>138.63999999999999</v>
      </c>
      <c r="I2982" s="9">
        <f t="shared" si="46"/>
        <v>138.63999999999999</v>
      </c>
    </row>
    <row r="2983" spans="2:9" x14ac:dyDescent="0.3">
      <c r="B2983">
        <v>2982</v>
      </c>
      <c r="C2983" s="5" t="s">
        <v>919</v>
      </c>
      <c r="D2983" s="5" t="s">
        <v>50</v>
      </c>
      <c r="E2983" s="13">
        <v>22297</v>
      </c>
      <c r="F2983" s="5" t="s">
        <v>61</v>
      </c>
      <c r="G2983" s="6">
        <v>259.42500000000001</v>
      </c>
      <c r="I2983" s="9">
        <f t="shared" si="46"/>
        <v>259.42500000000001</v>
      </c>
    </row>
    <row r="2984" spans="2:9" x14ac:dyDescent="0.3">
      <c r="B2984">
        <v>2983</v>
      </c>
      <c r="C2984" s="5" t="s">
        <v>1007</v>
      </c>
      <c r="D2984" s="5" t="s">
        <v>88</v>
      </c>
      <c r="E2984" s="13">
        <v>28703</v>
      </c>
      <c r="F2984" s="5" t="s">
        <v>61</v>
      </c>
      <c r="G2984" s="6">
        <v>933.99400000000003</v>
      </c>
      <c r="I2984" s="9">
        <f t="shared" si="46"/>
        <v>933.99400000000003</v>
      </c>
    </row>
    <row r="2985" spans="2:9" x14ac:dyDescent="0.3">
      <c r="B2985">
        <v>2984</v>
      </c>
      <c r="C2985" s="5" t="s">
        <v>1008</v>
      </c>
      <c r="D2985" s="5" t="s">
        <v>123</v>
      </c>
      <c r="E2985" s="13">
        <v>29098</v>
      </c>
      <c r="F2985" s="5" t="s">
        <v>61</v>
      </c>
      <c r="G2985" s="6">
        <v>600.52599999999995</v>
      </c>
      <c r="I2985" s="9">
        <f t="shared" si="46"/>
        <v>600.52599999999995</v>
      </c>
    </row>
    <row r="2986" spans="2:9" x14ac:dyDescent="0.3">
      <c r="B2986">
        <v>2985</v>
      </c>
      <c r="C2986" s="5" t="s">
        <v>354</v>
      </c>
      <c r="D2986" s="5" t="s">
        <v>50</v>
      </c>
      <c r="E2986" s="13">
        <v>29099</v>
      </c>
      <c r="F2986" s="5" t="s">
        <v>61</v>
      </c>
      <c r="G2986" s="6">
        <v>2224.31</v>
      </c>
      <c r="I2986" s="9">
        <f t="shared" si="46"/>
        <v>2224.31</v>
      </c>
    </row>
    <row r="2987" spans="2:9" x14ac:dyDescent="0.3">
      <c r="B2987">
        <v>2986</v>
      </c>
      <c r="C2987" s="5" t="s">
        <v>348</v>
      </c>
      <c r="D2987" s="5" t="s">
        <v>36</v>
      </c>
      <c r="E2987" s="13">
        <v>29100</v>
      </c>
      <c r="F2987" s="5" t="s">
        <v>61</v>
      </c>
      <c r="G2987" s="6">
        <v>211.83600000000001</v>
      </c>
      <c r="I2987" s="9">
        <f t="shared" si="46"/>
        <v>211.83600000000001</v>
      </c>
    </row>
    <row r="2988" spans="2:9" x14ac:dyDescent="0.3">
      <c r="B2988">
        <v>2987</v>
      </c>
      <c r="C2988" s="5" t="s">
        <v>189</v>
      </c>
      <c r="D2988" s="5" t="s">
        <v>16</v>
      </c>
      <c r="E2988" s="13">
        <v>29101</v>
      </c>
      <c r="F2988" s="5" t="s">
        <v>61</v>
      </c>
      <c r="G2988" s="6">
        <v>587.97699999999998</v>
      </c>
      <c r="I2988" s="9">
        <f t="shared" si="46"/>
        <v>587.97699999999998</v>
      </c>
    </row>
    <row r="2989" spans="2:9" x14ac:dyDescent="0.3">
      <c r="B2989">
        <v>2988</v>
      </c>
      <c r="C2989" s="5" t="s">
        <v>348</v>
      </c>
      <c r="D2989" s="5" t="s">
        <v>36</v>
      </c>
      <c r="E2989" s="13">
        <v>29102</v>
      </c>
      <c r="F2989" s="5" t="s">
        <v>61</v>
      </c>
      <c r="G2989" s="6">
        <v>702.14800000000002</v>
      </c>
      <c r="I2989" s="9">
        <f t="shared" si="46"/>
        <v>702.14800000000002</v>
      </c>
    </row>
    <row r="2990" spans="2:9" x14ac:dyDescent="0.3">
      <c r="B2990">
        <v>2989</v>
      </c>
      <c r="C2990" s="5" t="s">
        <v>76</v>
      </c>
      <c r="D2990" s="5" t="s">
        <v>36</v>
      </c>
      <c r="E2990" s="13">
        <v>29599</v>
      </c>
      <c r="F2990" s="5" t="s">
        <v>61</v>
      </c>
      <c r="G2990" s="6">
        <v>708.03099999999995</v>
      </c>
      <c r="I2990" s="9">
        <f t="shared" si="46"/>
        <v>708.03099999999995</v>
      </c>
    </row>
    <row r="2991" spans="2:9" x14ac:dyDescent="0.3">
      <c r="B2991">
        <v>2990</v>
      </c>
      <c r="C2991" s="5" t="s">
        <v>1009</v>
      </c>
      <c r="D2991" s="5" t="s">
        <v>14</v>
      </c>
      <c r="E2991" s="13">
        <v>29600</v>
      </c>
      <c r="F2991" s="5" t="s">
        <v>61</v>
      </c>
      <c r="G2991" s="6">
        <v>512.39599999999996</v>
      </c>
      <c r="I2991" s="9">
        <f t="shared" si="46"/>
        <v>512.39599999999996</v>
      </c>
    </row>
    <row r="2992" spans="2:9" x14ac:dyDescent="0.3">
      <c r="B2992">
        <v>2991</v>
      </c>
      <c r="C2992" s="5" t="s">
        <v>1009</v>
      </c>
      <c r="D2992" s="5" t="s">
        <v>14</v>
      </c>
      <c r="E2992" s="13">
        <v>29601</v>
      </c>
      <c r="F2992" s="5" t="s">
        <v>61</v>
      </c>
      <c r="G2992" s="6">
        <v>717.83199999999999</v>
      </c>
      <c r="I2992" s="9">
        <f t="shared" si="46"/>
        <v>717.83199999999999</v>
      </c>
    </row>
    <row r="2993" spans="2:9" x14ac:dyDescent="0.3">
      <c r="B2993">
        <v>2992</v>
      </c>
      <c r="C2993" s="5" t="s">
        <v>1010</v>
      </c>
      <c r="D2993" s="5" t="s">
        <v>14</v>
      </c>
      <c r="E2993" s="13">
        <v>29602</v>
      </c>
      <c r="F2993" s="5" t="s">
        <v>61</v>
      </c>
      <c r="G2993" s="6">
        <v>3047.82</v>
      </c>
      <c r="I2993" s="9">
        <f t="shared" si="46"/>
        <v>3047.82</v>
      </c>
    </row>
    <row r="2994" spans="2:9" x14ac:dyDescent="0.3">
      <c r="B2994">
        <v>2993</v>
      </c>
      <c r="C2994" s="5" t="s">
        <v>1009</v>
      </c>
      <c r="D2994" s="5" t="s">
        <v>14</v>
      </c>
      <c r="E2994" s="13">
        <v>29603</v>
      </c>
      <c r="F2994" s="5" t="s">
        <v>61</v>
      </c>
      <c r="G2994" s="6">
        <v>339.20600000000002</v>
      </c>
      <c r="I2994" s="9">
        <f t="shared" si="46"/>
        <v>339.20600000000002</v>
      </c>
    </row>
    <row r="2995" spans="2:9" x14ac:dyDescent="0.3">
      <c r="B2995">
        <v>2994</v>
      </c>
      <c r="C2995" s="5" t="s">
        <v>1009</v>
      </c>
      <c r="D2995" s="5" t="s">
        <v>14</v>
      </c>
      <c r="E2995" s="13">
        <v>29604</v>
      </c>
      <c r="F2995" s="5" t="s">
        <v>61</v>
      </c>
      <c r="G2995" s="6">
        <v>1099.06</v>
      </c>
      <c r="I2995" s="9">
        <f t="shared" si="46"/>
        <v>1099.06</v>
      </c>
    </row>
    <row r="2996" spans="2:9" x14ac:dyDescent="0.3">
      <c r="B2996">
        <v>2995</v>
      </c>
      <c r="C2996" s="5" t="s">
        <v>1011</v>
      </c>
      <c r="D2996" s="5" t="s">
        <v>14</v>
      </c>
      <c r="E2996" s="13">
        <v>29605</v>
      </c>
      <c r="F2996" s="5" t="s">
        <v>61</v>
      </c>
      <c r="G2996" s="6">
        <v>834.25199999999995</v>
      </c>
      <c r="I2996" s="9">
        <f t="shared" si="46"/>
        <v>834.25199999999995</v>
      </c>
    </row>
    <row r="2997" spans="2:9" x14ac:dyDescent="0.3">
      <c r="B2997">
        <v>2996</v>
      </c>
      <c r="C2997" s="5" t="s">
        <v>1001</v>
      </c>
      <c r="D2997" s="5" t="s">
        <v>14</v>
      </c>
      <c r="E2997" s="13">
        <v>29608</v>
      </c>
      <c r="F2997" s="5" t="s">
        <v>61</v>
      </c>
      <c r="G2997" s="6">
        <v>596.98500000000001</v>
      </c>
      <c r="I2997" s="9">
        <f t="shared" si="46"/>
        <v>596.98500000000001</v>
      </c>
    </row>
    <row r="2998" spans="2:9" x14ac:dyDescent="0.3">
      <c r="B2998">
        <v>2997</v>
      </c>
      <c r="C2998" s="5" t="s">
        <v>1012</v>
      </c>
      <c r="D2998" s="5" t="s">
        <v>22</v>
      </c>
      <c r="E2998" s="13">
        <v>28899</v>
      </c>
      <c r="F2998" s="5" t="s">
        <v>61</v>
      </c>
      <c r="G2998" s="6">
        <v>890.31100000000004</v>
      </c>
      <c r="I2998" s="9">
        <f t="shared" si="46"/>
        <v>890.31100000000004</v>
      </c>
    </row>
    <row r="2999" spans="2:9" x14ac:dyDescent="0.3">
      <c r="B2999">
        <v>2998</v>
      </c>
      <c r="C2999" s="5" t="s">
        <v>1012</v>
      </c>
      <c r="D2999" s="5" t="s">
        <v>22</v>
      </c>
      <c r="E2999" s="13">
        <v>28900</v>
      </c>
      <c r="F2999" s="5" t="s">
        <v>61</v>
      </c>
      <c r="G2999" s="6">
        <v>446.346</v>
      </c>
      <c r="I2999" s="9">
        <f t="shared" si="46"/>
        <v>446.346</v>
      </c>
    </row>
    <row r="3000" spans="2:9" x14ac:dyDescent="0.3">
      <c r="B3000">
        <v>2999</v>
      </c>
      <c r="C3000" s="5" t="s">
        <v>1012</v>
      </c>
      <c r="D3000" s="5" t="s">
        <v>22</v>
      </c>
      <c r="E3000" s="13">
        <v>28901</v>
      </c>
      <c r="F3000" s="5" t="s">
        <v>61</v>
      </c>
      <c r="G3000" s="6">
        <v>279.488</v>
      </c>
      <c r="I3000" s="9">
        <f t="shared" si="46"/>
        <v>279.488</v>
      </c>
    </row>
    <row r="3001" spans="2:9" x14ac:dyDescent="0.3">
      <c r="B3001">
        <v>3000</v>
      </c>
      <c r="C3001" s="5" t="s">
        <v>383</v>
      </c>
      <c r="D3001" s="5" t="s">
        <v>14</v>
      </c>
      <c r="E3001" s="13">
        <v>23365</v>
      </c>
      <c r="F3001" s="5" t="s">
        <v>61</v>
      </c>
      <c r="G3001" s="6">
        <v>93.483000000000004</v>
      </c>
      <c r="I3001" s="9">
        <f t="shared" si="46"/>
        <v>93.483000000000004</v>
      </c>
    </row>
    <row r="3002" spans="2:9" x14ac:dyDescent="0.3">
      <c r="B3002">
        <v>3001</v>
      </c>
      <c r="C3002" s="5" t="s">
        <v>1013</v>
      </c>
      <c r="D3002" s="5" t="s">
        <v>138</v>
      </c>
      <c r="E3002" s="13">
        <v>28904</v>
      </c>
      <c r="F3002" s="5" t="s">
        <v>61</v>
      </c>
      <c r="G3002" s="6">
        <v>1535.06</v>
      </c>
      <c r="I3002" s="9">
        <f t="shared" si="46"/>
        <v>1535.06</v>
      </c>
    </row>
    <row r="3003" spans="2:9" x14ac:dyDescent="0.3">
      <c r="B3003">
        <v>3002</v>
      </c>
      <c r="C3003" s="5" t="s">
        <v>309</v>
      </c>
      <c r="D3003" s="5" t="s">
        <v>37</v>
      </c>
      <c r="E3003" s="13">
        <v>28925</v>
      </c>
      <c r="F3003" s="5" t="s">
        <v>61</v>
      </c>
      <c r="G3003" s="6">
        <v>63.417999999999999</v>
      </c>
      <c r="I3003" s="9">
        <f t="shared" si="46"/>
        <v>63.417999999999999</v>
      </c>
    </row>
    <row r="3004" spans="2:9" x14ac:dyDescent="0.3">
      <c r="B3004">
        <v>3003</v>
      </c>
      <c r="C3004" s="5" t="s">
        <v>309</v>
      </c>
      <c r="D3004" s="5" t="s">
        <v>37</v>
      </c>
      <c r="E3004" s="13">
        <v>28926</v>
      </c>
      <c r="F3004" s="5" t="s">
        <v>61</v>
      </c>
      <c r="G3004" s="6">
        <v>207.2</v>
      </c>
      <c r="I3004" s="9">
        <f t="shared" si="46"/>
        <v>207.2</v>
      </c>
    </row>
    <row r="3005" spans="2:9" x14ac:dyDescent="0.3">
      <c r="B3005">
        <v>3004</v>
      </c>
      <c r="C3005" s="5" t="s">
        <v>1014</v>
      </c>
      <c r="D3005" s="5" t="s">
        <v>22</v>
      </c>
      <c r="E3005" s="13">
        <v>28927</v>
      </c>
      <c r="F3005" s="5" t="s">
        <v>61</v>
      </c>
      <c r="G3005" s="6">
        <v>517.86400000000003</v>
      </c>
      <c r="I3005" s="9">
        <f t="shared" si="46"/>
        <v>517.86400000000003</v>
      </c>
    </row>
    <row r="3006" spans="2:9" x14ac:dyDescent="0.3">
      <c r="B3006">
        <v>3005</v>
      </c>
      <c r="C3006" s="5" t="s">
        <v>239</v>
      </c>
      <c r="D3006" s="5" t="s">
        <v>36</v>
      </c>
      <c r="E3006" s="13">
        <v>29005</v>
      </c>
      <c r="F3006" s="5" t="s">
        <v>61</v>
      </c>
      <c r="G3006" s="6">
        <v>840.10500000000002</v>
      </c>
      <c r="I3006" s="9">
        <f t="shared" si="46"/>
        <v>840.10500000000002</v>
      </c>
    </row>
    <row r="3007" spans="2:9" x14ac:dyDescent="0.3">
      <c r="B3007">
        <v>3006</v>
      </c>
      <c r="C3007" s="5" t="s">
        <v>773</v>
      </c>
      <c r="D3007" s="5" t="s">
        <v>36</v>
      </c>
      <c r="E3007" s="13">
        <v>29006</v>
      </c>
      <c r="F3007" s="5" t="s">
        <v>61</v>
      </c>
      <c r="G3007" s="6">
        <v>702.45399999999995</v>
      </c>
      <c r="I3007" s="9">
        <f t="shared" si="46"/>
        <v>702.45399999999995</v>
      </c>
    </row>
    <row r="3008" spans="2:9" x14ac:dyDescent="0.3">
      <c r="B3008">
        <v>3007</v>
      </c>
      <c r="C3008" s="5" t="s">
        <v>147</v>
      </c>
      <c r="D3008" s="5" t="s">
        <v>36</v>
      </c>
      <c r="E3008" s="13">
        <v>29008</v>
      </c>
      <c r="F3008" s="5" t="s">
        <v>61</v>
      </c>
      <c r="G3008" s="6">
        <v>736.899</v>
      </c>
      <c r="I3008" s="9">
        <f t="shared" si="46"/>
        <v>736.899</v>
      </c>
    </row>
    <row r="3009" spans="2:9" x14ac:dyDescent="0.3">
      <c r="B3009">
        <v>3008</v>
      </c>
      <c r="C3009" s="5" t="s">
        <v>788</v>
      </c>
      <c r="D3009" s="5" t="s">
        <v>37</v>
      </c>
      <c r="E3009" s="13">
        <v>29009</v>
      </c>
      <c r="F3009" s="5" t="s">
        <v>61</v>
      </c>
      <c r="G3009" s="6">
        <v>846.23800000000006</v>
      </c>
      <c r="I3009" s="9">
        <f t="shared" si="46"/>
        <v>846.23800000000006</v>
      </c>
    </row>
    <row r="3010" spans="2:9" x14ac:dyDescent="0.3">
      <c r="B3010">
        <v>3009</v>
      </c>
      <c r="C3010" s="5" t="s">
        <v>354</v>
      </c>
      <c r="D3010" s="5" t="s">
        <v>50</v>
      </c>
      <c r="E3010" s="13">
        <v>29010</v>
      </c>
      <c r="F3010" s="5" t="s">
        <v>61</v>
      </c>
      <c r="G3010" s="6">
        <v>447.77100000000002</v>
      </c>
      <c r="I3010" s="9">
        <f t="shared" ref="I3010:I3073" si="47">IF(F3010="MELBOURNE",G3010,0)</f>
        <v>447.77100000000002</v>
      </c>
    </row>
    <row r="3011" spans="2:9" x14ac:dyDescent="0.3">
      <c r="B3011">
        <v>3010</v>
      </c>
      <c r="C3011" s="5" t="s">
        <v>61</v>
      </c>
      <c r="D3011" s="5" t="s">
        <v>1015</v>
      </c>
      <c r="E3011" s="13">
        <v>29337</v>
      </c>
      <c r="F3011" s="5" t="s">
        <v>61</v>
      </c>
      <c r="G3011" s="6">
        <v>8165.17</v>
      </c>
      <c r="I3011" s="9">
        <f t="shared" si="47"/>
        <v>8165.17</v>
      </c>
    </row>
    <row r="3012" spans="2:9" x14ac:dyDescent="0.3">
      <c r="B3012">
        <v>3011</v>
      </c>
      <c r="C3012" s="5" t="s">
        <v>915</v>
      </c>
      <c r="D3012" s="5" t="s">
        <v>37</v>
      </c>
      <c r="E3012" s="13">
        <v>29198</v>
      </c>
      <c r="F3012" s="5" t="s">
        <v>61</v>
      </c>
      <c r="G3012" s="6">
        <v>665.32899999999995</v>
      </c>
      <c r="I3012" s="9">
        <f t="shared" si="47"/>
        <v>665.32899999999995</v>
      </c>
    </row>
    <row r="3013" spans="2:9" x14ac:dyDescent="0.3">
      <c r="B3013">
        <v>3012</v>
      </c>
      <c r="C3013" s="5" t="s">
        <v>746</v>
      </c>
      <c r="D3013" s="5" t="s">
        <v>37</v>
      </c>
      <c r="E3013" s="13">
        <v>29199</v>
      </c>
      <c r="F3013" s="5" t="s">
        <v>61</v>
      </c>
      <c r="G3013" s="6">
        <v>668.30100000000004</v>
      </c>
      <c r="I3013" s="9">
        <f t="shared" si="47"/>
        <v>668.30100000000004</v>
      </c>
    </row>
    <row r="3014" spans="2:9" x14ac:dyDescent="0.3">
      <c r="B3014">
        <v>3013</v>
      </c>
      <c r="C3014" s="5" t="s">
        <v>490</v>
      </c>
      <c r="D3014" s="5" t="s">
        <v>14</v>
      </c>
      <c r="E3014" s="13">
        <v>29246</v>
      </c>
      <c r="F3014" s="5" t="s">
        <v>73</v>
      </c>
      <c r="G3014" s="6">
        <v>604.60699999999997</v>
      </c>
      <c r="I3014" s="9">
        <f t="shared" si="47"/>
        <v>0</v>
      </c>
    </row>
    <row r="3015" spans="2:9" x14ac:dyDescent="0.3">
      <c r="B3015">
        <v>3014</v>
      </c>
      <c r="C3015" s="5" t="s">
        <v>667</v>
      </c>
      <c r="D3015" s="5"/>
      <c r="E3015" s="13">
        <v>29247</v>
      </c>
      <c r="F3015" s="5" t="s">
        <v>61</v>
      </c>
      <c r="G3015" s="6">
        <v>1030.68</v>
      </c>
      <c r="I3015" s="9">
        <f t="shared" si="47"/>
        <v>1030.68</v>
      </c>
    </row>
    <row r="3016" spans="2:9" x14ac:dyDescent="0.3">
      <c r="B3016">
        <v>3015</v>
      </c>
      <c r="C3016" s="5" t="s">
        <v>65</v>
      </c>
      <c r="D3016" s="5" t="s">
        <v>50</v>
      </c>
      <c r="E3016" s="13">
        <v>29470</v>
      </c>
      <c r="F3016" s="5" t="s">
        <v>61</v>
      </c>
      <c r="G3016" s="6">
        <v>8130.92</v>
      </c>
      <c r="I3016" s="9">
        <f t="shared" si="47"/>
        <v>8130.92</v>
      </c>
    </row>
    <row r="3017" spans="2:9" x14ac:dyDescent="0.3">
      <c r="B3017">
        <v>3016</v>
      </c>
      <c r="C3017" s="5" t="s">
        <v>1016</v>
      </c>
      <c r="D3017" s="5" t="s">
        <v>50</v>
      </c>
      <c r="E3017" s="13">
        <v>29535</v>
      </c>
      <c r="F3017" s="5" t="s">
        <v>61</v>
      </c>
      <c r="G3017" s="6">
        <v>210.316</v>
      </c>
      <c r="I3017" s="9">
        <f t="shared" si="47"/>
        <v>210.316</v>
      </c>
    </row>
    <row r="3018" spans="2:9" x14ac:dyDescent="0.3">
      <c r="B3018">
        <v>3017</v>
      </c>
      <c r="C3018" s="5" t="s">
        <v>1016</v>
      </c>
      <c r="D3018" s="5" t="s">
        <v>50</v>
      </c>
      <c r="E3018" s="13">
        <v>29536</v>
      </c>
      <c r="F3018" s="5" t="s">
        <v>61</v>
      </c>
      <c r="G3018" s="6">
        <v>333.666</v>
      </c>
      <c r="I3018" s="9">
        <f t="shared" si="47"/>
        <v>333.666</v>
      </c>
    </row>
    <row r="3019" spans="2:9" x14ac:dyDescent="0.3">
      <c r="B3019">
        <v>3018</v>
      </c>
      <c r="C3019" s="5" t="s">
        <v>65</v>
      </c>
      <c r="D3019" s="5" t="s">
        <v>50</v>
      </c>
      <c r="E3019" s="13">
        <v>29537</v>
      </c>
      <c r="F3019" s="5" t="s">
        <v>66</v>
      </c>
      <c r="G3019" s="6">
        <v>316.18599999999998</v>
      </c>
      <c r="I3019" s="9">
        <f t="shared" si="47"/>
        <v>0</v>
      </c>
    </row>
    <row r="3020" spans="2:9" x14ac:dyDescent="0.3">
      <c r="B3020">
        <v>3019</v>
      </c>
      <c r="C3020" s="5" t="s">
        <v>1017</v>
      </c>
      <c r="D3020" s="5" t="s">
        <v>138</v>
      </c>
      <c r="E3020" s="13">
        <v>29539</v>
      </c>
      <c r="F3020" s="5" t="s">
        <v>61</v>
      </c>
      <c r="G3020" s="6">
        <v>223.65100000000001</v>
      </c>
      <c r="I3020" s="9">
        <f t="shared" si="47"/>
        <v>223.65100000000001</v>
      </c>
    </row>
    <row r="3021" spans="2:9" x14ac:dyDescent="0.3">
      <c r="B3021">
        <v>3020</v>
      </c>
      <c r="C3021" s="5" t="s">
        <v>1018</v>
      </c>
      <c r="D3021" s="5" t="s">
        <v>88</v>
      </c>
      <c r="E3021" s="13">
        <v>29540</v>
      </c>
      <c r="F3021" s="5" t="s">
        <v>61</v>
      </c>
      <c r="G3021" s="6">
        <v>172.77199999999999</v>
      </c>
      <c r="I3021" s="9">
        <f t="shared" si="47"/>
        <v>172.77199999999999</v>
      </c>
    </row>
    <row r="3022" spans="2:9" x14ac:dyDescent="0.3">
      <c r="B3022">
        <v>3021</v>
      </c>
      <c r="C3022" s="5" t="s">
        <v>1019</v>
      </c>
      <c r="D3022" s="5" t="s">
        <v>55</v>
      </c>
      <c r="E3022" s="13">
        <v>29541</v>
      </c>
      <c r="F3022" s="5" t="s">
        <v>61</v>
      </c>
      <c r="G3022" s="6">
        <v>627.245</v>
      </c>
      <c r="I3022" s="9">
        <f t="shared" si="47"/>
        <v>627.245</v>
      </c>
    </row>
    <row r="3023" spans="2:9" x14ac:dyDescent="0.3">
      <c r="B3023">
        <v>3022</v>
      </c>
      <c r="C3023" s="5" t="s">
        <v>1019</v>
      </c>
      <c r="D3023" s="5" t="s">
        <v>55</v>
      </c>
      <c r="E3023" s="13">
        <v>29542</v>
      </c>
      <c r="F3023" s="5" t="s">
        <v>61</v>
      </c>
      <c r="G3023" s="6">
        <v>322.637</v>
      </c>
      <c r="I3023" s="9">
        <f t="shared" si="47"/>
        <v>322.637</v>
      </c>
    </row>
    <row r="3024" spans="2:9" x14ac:dyDescent="0.3">
      <c r="B3024">
        <v>3023</v>
      </c>
      <c r="C3024" s="5" t="s">
        <v>1017</v>
      </c>
      <c r="D3024" s="5" t="s">
        <v>138</v>
      </c>
      <c r="E3024" s="13">
        <v>29543</v>
      </c>
      <c r="F3024" s="5" t="s">
        <v>61</v>
      </c>
      <c r="G3024" s="6">
        <v>191.21199999999999</v>
      </c>
      <c r="I3024" s="9">
        <f t="shared" si="47"/>
        <v>191.21199999999999</v>
      </c>
    </row>
    <row r="3025" spans="2:9" x14ac:dyDescent="0.3">
      <c r="B3025">
        <v>3024</v>
      </c>
      <c r="C3025" s="5" t="s">
        <v>1020</v>
      </c>
      <c r="D3025" s="5" t="s">
        <v>123</v>
      </c>
      <c r="E3025" s="13">
        <v>29544</v>
      </c>
      <c r="F3025" s="5" t="s">
        <v>61</v>
      </c>
      <c r="G3025" s="6">
        <v>221.666</v>
      </c>
      <c r="I3025" s="9">
        <f t="shared" si="47"/>
        <v>221.666</v>
      </c>
    </row>
    <row r="3026" spans="2:9" x14ac:dyDescent="0.3">
      <c r="B3026">
        <v>3025</v>
      </c>
      <c r="C3026" s="5" t="s">
        <v>1017</v>
      </c>
      <c r="D3026" s="5" t="s">
        <v>138</v>
      </c>
      <c r="E3026" s="13">
        <v>29545</v>
      </c>
      <c r="F3026" s="5" t="s">
        <v>61</v>
      </c>
      <c r="G3026" s="6">
        <v>101.452</v>
      </c>
      <c r="I3026" s="9">
        <f t="shared" si="47"/>
        <v>101.452</v>
      </c>
    </row>
    <row r="3027" spans="2:9" x14ac:dyDescent="0.3">
      <c r="B3027">
        <v>3026</v>
      </c>
      <c r="C3027" s="5" t="s">
        <v>1017</v>
      </c>
      <c r="D3027" s="5" t="s">
        <v>138</v>
      </c>
      <c r="E3027" s="13">
        <v>29546</v>
      </c>
      <c r="F3027" s="5" t="s">
        <v>61</v>
      </c>
      <c r="G3027" s="6">
        <v>198.17400000000001</v>
      </c>
      <c r="I3027" s="9">
        <f t="shared" si="47"/>
        <v>198.17400000000001</v>
      </c>
    </row>
    <row r="3028" spans="2:9" x14ac:dyDescent="0.3">
      <c r="B3028">
        <v>3027</v>
      </c>
      <c r="C3028" s="5" t="s">
        <v>1021</v>
      </c>
      <c r="D3028" s="5" t="s">
        <v>22</v>
      </c>
      <c r="E3028" s="13">
        <v>29547</v>
      </c>
      <c r="F3028" s="5" t="s">
        <v>61</v>
      </c>
      <c r="G3028" s="6">
        <v>169.666</v>
      </c>
      <c r="I3028" s="9">
        <f t="shared" si="47"/>
        <v>169.666</v>
      </c>
    </row>
    <row r="3029" spans="2:9" x14ac:dyDescent="0.3">
      <c r="B3029">
        <v>3028</v>
      </c>
      <c r="C3029" s="5" t="s">
        <v>813</v>
      </c>
      <c r="D3029" s="5" t="s">
        <v>36</v>
      </c>
      <c r="E3029" s="13">
        <v>29609</v>
      </c>
      <c r="F3029" s="5" t="s">
        <v>61</v>
      </c>
      <c r="G3029" s="6">
        <v>231.405</v>
      </c>
      <c r="I3029" s="9">
        <f t="shared" si="47"/>
        <v>231.405</v>
      </c>
    </row>
    <row r="3030" spans="2:9" x14ac:dyDescent="0.3">
      <c r="B3030">
        <v>3029</v>
      </c>
      <c r="C3030" s="5" t="s">
        <v>819</v>
      </c>
      <c r="D3030" s="5" t="s">
        <v>37</v>
      </c>
      <c r="E3030" s="13">
        <v>29610</v>
      </c>
      <c r="F3030" s="5" t="s">
        <v>61</v>
      </c>
      <c r="G3030" s="6">
        <v>149.19800000000001</v>
      </c>
      <c r="I3030" s="9">
        <f t="shared" si="47"/>
        <v>149.19800000000001</v>
      </c>
    </row>
    <row r="3031" spans="2:9" x14ac:dyDescent="0.3">
      <c r="B3031">
        <v>3030</v>
      </c>
      <c r="C3031" s="5" t="s">
        <v>1022</v>
      </c>
      <c r="D3031" s="5" t="s">
        <v>14</v>
      </c>
      <c r="E3031" s="13">
        <v>29611</v>
      </c>
      <c r="F3031" s="5" t="s">
        <v>61</v>
      </c>
      <c r="G3031" s="6">
        <v>1058.51</v>
      </c>
      <c r="I3031" s="9">
        <f t="shared" si="47"/>
        <v>1058.51</v>
      </c>
    </row>
    <row r="3032" spans="2:9" x14ac:dyDescent="0.3">
      <c r="B3032">
        <v>3031</v>
      </c>
      <c r="C3032" s="5" t="s">
        <v>1023</v>
      </c>
      <c r="D3032" s="5" t="s">
        <v>50</v>
      </c>
      <c r="E3032" s="13">
        <v>29636</v>
      </c>
      <c r="F3032" s="5" t="s">
        <v>61</v>
      </c>
      <c r="G3032" s="6">
        <v>212.97800000000001</v>
      </c>
      <c r="I3032" s="9">
        <f t="shared" si="47"/>
        <v>212.97800000000001</v>
      </c>
    </row>
    <row r="3033" spans="2:9" x14ac:dyDescent="0.3">
      <c r="B3033">
        <v>3032</v>
      </c>
      <c r="C3033" s="5" t="s">
        <v>1023</v>
      </c>
      <c r="D3033" s="5" t="s">
        <v>50</v>
      </c>
      <c r="E3033" s="13">
        <v>29637</v>
      </c>
      <c r="F3033" s="5" t="s">
        <v>61</v>
      </c>
      <c r="G3033" s="6">
        <v>399.45299999999997</v>
      </c>
      <c r="I3033" s="9">
        <f t="shared" si="47"/>
        <v>399.45299999999997</v>
      </c>
    </row>
    <row r="3034" spans="2:9" x14ac:dyDescent="0.3">
      <c r="B3034">
        <v>3033</v>
      </c>
      <c r="C3034" s="5" t="s">
        <v>1023</v>
      </c>
      <c r="D3034" s="5" t="s">
        <v>50</v>
      </c>
      <c r="E3034" s="13">
        <v>29638</v>
      </c>
      <c r="F3034" s="5" t="s">
        <v>61</v>
      </c>
      <c r="G3034" s="6">
        <v>485.29899999999998</v>
      </c>
      <c r="I3034" s="9">
        <f t="shared" si="47"/>
        <v>485.29899999999998</v>
      </c>
    </row>
    <row r="3035" spans="2:9" x14ac:dyDescent="0.3">
      <c r="B3035">
        <v>3034</v>
      </c>
      <c r="C3035" s="5" t="s">
        <v>1024</v>
      </c>
      <c r="D3035" s="5" t="s">
        <v>22</v>
      </c>
      <c r="E3035" s="13">
        <v>29639</v>
      </c>
      <c r="F3035" s="5" t="s">
        <v>61</v>
      </c>
      <c r="G3035" s="6">
        <v>1246.4100000000001</v>
      </c>
      <c r="I3035" s="9">
        <f t="shared" si="47"/>
        <v>1246.4100000000001</v>
      </c>
    </row>
    <row r="3036" spans="2:9" x14ac:dyDescent="0.3">
      <c r="B3036">
        <v>3035</v>
      </c>
      <c r="C3036" s="5" t="s">
        <v>236</v>
      </c>
      <c r="D3036" s="5"/>
      <c r="E3036" s="13">
        <v>29724</v>
      </c>
      <c r="F3036" s="5" t="s">
        <v>73</v>
      </c>
      <c r="G3036" s="6">
        <v>242.50800000000001</v>
      </c>
      <c r="I3036" s="9">
        <f t="shared" si="47"/>
        <v>0</v>
      </c>
    </row>
    <row r="3037" spans="2:9" x14ac:dyDescent="0.3">
      <c r="B3037">
        <v>3036</v>
      </c>
      <c r="C3037" s="5" t="s">
        <v>230</v>
      </c>
      <c r="D3037" s="5" t="s">
        <v>16</v>
      </c>
      <c r="E3037" s="13">
        <v>29734</v>
      </c>
      <c r="F3037" s="5" t="s">
        <v>61</v>
      </c>
      <c r="G3037" s="6">
        <v>1547.13</v>
      </c>
      <c r="I3037" s="9">
        <f t="shared" si="47"/>
        <v>1547.13</v>
      </c>
    </row>
    <row r="3038" spans="2:9" x14ac:dyDescent="0.3">
      <c r="B3038">
        <v>3037</v>
      </c>
      <c r="C3038" s="5" t="s">
        <v>135</v>
      </c>
      <c r="D3038" s="5" t="s">
        <v>50</v>
      </c>
      <c r="E3038" s="13">
        <v>33472</v>
      </c>
      <c r="F3038" s="5" t="s">
        <v>61</v>
      </c>
      <c r="G3038" s="6">
        <v>760.88599999999997</v>
      </c>
      <c r="I3038" s="9">
        <f t="shared" si="47"/>
        <v>760.88599999999997</v>
      </c>
    </row>
    <row r="3039" spans="2:9" x14ac:dyDescent="0.3">
      <c r="B3039">
        <v>3038</v>
      </c>
      <c r="C3039" s="5" t="s">
        <v>135</v>
      </c>
      <c r="D3039" s="5" t="s">
        <v>50</v>
      </c>
      <c r="E3039" s="13">
        <v>33473</v>
      </c>
      <c r="F3039" s="5" t="s">
        <v>61</v>
      </c>
      <c r="G3039" s="6">
        <v>1021.36</v>
      </c>
      <c r="I3039" s="9">
        <f t="shared" si="47"/>
        <v>1021.36</v>
      </c>
    </row>
    <row r="3040" spans="2:9" x14ac:dyDescent="0.3">
      <c r="B3040">
        <v>3039</v>
      </c>
      <c r="C3040" s="5" t="s">
        <v>1025</v>
      </c>
      <c r="D3040" s="5" t="s">
        <v>14</v>
      </c>
      <c r="E3040" s="13">
        <v>33474</v>
      </c>
      <c r="F3040" s="5" t="s">
        <v>61</v>
      </c>
      <c r="G3040" s="6">
        <v>156.88300000000001</v>
      </c>
      <c r="I3040" s="9">
        <f t="shared" si="47"/>
        <v>156.88300000000001</v>
      </c>
    </row>
    <row r="3041" spans="2:9" x14ac:dyDescent="0.3">
      <c r="B3041">
        <v>3040</v>
      </c>
      <c r="C3041" s="5" t="s">
        <v>1026</v>
      </c>
      <c r="D3041" s="5" t="s">
        <v>37</v>
      </c>
      <c r="E3041" s="13">
        <v>33477</v>
      </c>
      <c r="F3041" s="5" t="s">
        <v>61</v>
      </c>
      <c r="G3041" s="6">
        <v>247.785</v>
      </c>
      <c r="I3041" s="9">
        <f t="shared" si="47"/>
        <v>247.785</v>
      </c>
    </row>
    <row r="3042" spans="2:9" x14ac:dyDescent="0.3">
      <c r="B3042">
        <v>3041</v>
      </c>
      <c r="C3042" s="5" t="s">
        <v>1025</v>
      </c>
      <c r="D3042" s="5" t="s">
        <v>14</v>
      </c>
      <c r="E3042" s="13">
        <v>33479</v>
      </c>
      <c r="F3042" s="5" t="s">
        <v>61</v>
      </c>
      <c r="G3042" s="6">
        <v>863.46500000000003</v>
      </c>
      <c r="I3042" s="9">
        <f t="shared" si="47"/>
        <v>863.46500000000003</v>
      </c>
    </row>
    <row r="3043" spans="2:9" x14ac:dyDescent="0.3">
      <c r="B3043">
        <v>3042</v>
      </c>
      <c r="C3043" s="5" t="s">
        <v>1025</v>
      </c>
      <c r="D3043" s="5" t="s">
        <v>14</v>
      </c>
      <c r="E3043" s="13">
        <v>33480</v>
      </c>
      <c r="F3043" s="5" t="s">
        <v>61</v>
      </c>
      <c r="G3043" s="6">
        <v>231.09299999999999</v>
      </c>
      <c r="I3043" s="9">
        <f t="shared" si="47"/>
        <v>231.09299999999999</v>
      </c>
    </row>
    <row r="3044" spans="2:9" x14ac:dyDescent="0.3">
      <c r="B3044">
        <v>3043</v>
      </c>
      <c r="C3044" s="5" t="s">
        <v>1027</v>
      </c>
      <c r="D3044" s="5" t="s">
        <v>138</v>
      </c>
      <c r="E3044" s="13">
        <v>33481</v>
      </c>
      <c r="F3044" s="5" t="s">
        <v>61</v>
      </c>
      <c r="G3044" s="6">
        <v>620.02700000000004</v>
      </c>
      <c r="I3044" s="9">
        <f t="shared" si="47"/>
        <v>620.02700000000004</v>
      </c>
    </row>
    <row r="3045" spans="2:9" x14ac:dyDescent="0.3">
      <c r="B3045">
        <v>3044</v>
      </c>
      <c r="C3045" s="5" t="s">
        <v>225</v>
      </c>
      <c r="D3045" s="5" t="s">
        <v>37</v>
      </c>
      <c r="E3045" s="13">
        <v>33482</v>
      </c>
      <c r="F3045" s="5" t="s">
        <v>61</v>
      </c>
      <c r="G3045" s="6">
        <v>320.36700000000002</v>
      </c>
      <c r="I3045" s="9">
        <f t="shared" si="47"/>
        <v>320.36700000000002</v>
      </c>
    </row>
    <row r="3046" spans="2:9" x14ac:dyDescent="0.3">
      <c r="B3046">
        <v>3045</v>
      </c>
      <c r="C3046" s="5" t="s">
        <v>217</v>
      </c>
      <c r="D3046" s="5" t="s">
        <v>50</v>
      </c>
      <c r="E3046" s="13">
        <v>32419</v>
      </c>
      <c r="F3046" s="5" t="s">
        <v>61</v>
      </c>
      <c r="G3046" s="6">
        <v>531.23</v>
      </c>
      <c r="I3046" s="9">
        <f t="shared" si="47"/>
        <v>531.23</v>
      </c>
    </row>
    <row r="3047" spans="2:9" x14ac:dyDescent="0.3">
      <c r="B3047">
        <v>3046</v>
      </c>
      <c r="C3047" s="5" t="s">
        <v>862</v>
      </c>
      <c r="D3047" s="5" t="s">
        <v>14</v>
      </c>
      <c r="E3047" s="13">
        <v>23221</v>
      </c>
      <c r="F3047" s="5" t="s">
        <v>61</v>
      </c>
      <c r="G3047" s="6">
        <v>727.77599999999995</v>
      </c>
      <c r="I3047" s="9">
        <f t="shared" si="47"/>
        <v>727.77599999999995</v>
      </c>
    </row>
    <row r="3048" spans="2:9" x14ac:dyDescent="0.3">
      <c r="B3048">
        <v>3047</v>
      </c>
      <c r="C3048" s="5" t="s">
        <v>933</v>
      </c>
      <c r="D3048" s="5" t="s">
        <v>37</v>
      </c>
      <c r="E3048" s="13">
        <v>23222</v>
      </c>
      <c r="F3048" s="5" t="s">
        <v>61</v>
      </c>
      <c r="G3048" s="6">
        <v>627.61500000000001</v>
      </c>
      <c r="I3048" s="9">
        <f t="shared" si="47"/>
        <v>627.61500000000001</v>
      </c>
    </row>
    <row r="3049" spans="2:9" x14ac:dyDescent="0.3">
      <c r="B3049">
        <v>3048</v>
      </c>
      <c r="C3049" s="5" t="s">
        <v>733</v>
      </c>
      <c r="D3049" s="5" t="s">
        <v>14</v>
      </c>
      <c r="E3049" s="13">
        <v>23223</v>
      </c>
      <c r="F3049" s="5" t="s">
        <v>61</v>
      </c>
      <c r="G3049" s="6">
        <v>247.482</v>
      </c>
      <c r="I3049" s="9">
        <f t="shared" si="47"/>
        <v>247.482</v>
      </c>
    </row>
    <row r="3050" spans="2:9" x14ac:dyDescent="0.3">
      <c r="B3050">
        <v>3049</v>
      </c>
      <c r="C3050" s="5" t="s">
        <v>820</v>
      </c>
      <c r="D3050" s="5" t="s">
        <v>37</v>
      </c>
      <c r="E3050" s="13">
        <v>23224</v>
      </c>
      <c r="F3050" s="5" t="s">
        <v>61</v>
      </c>
      <c r="G3050" s="6">
        <v>250.51599999999999</v>
      </c>
      <c r="I3050" s="9">
        <f t="shared" si="47"/>
        <v>250.51599999999999</v>
      </c>
    </row>
    <row r="3051" spans="2:9" x14ac:dyDescent="0.3">
      <c r="B3051">
        <v>3050</v>
      </c>
      <c r="C3051" s="5" t="s">
        <v>1028</v>
      </c>
      <c r="D3051" s="5" t="s">
        <v>36</v>
      </c>
      <c r="E3051" s="13">
        <v>23225</v>
      </c>
      <c r="F3051" s="5" t="s">
        <v>61</v>
      </c>
      <c r="G3051" s="6">
        <v>1091.69</v>
      </c>
      <c r="I3051" s="9">
        <f t="shared" si="47"/>
        <v>1091.69</v>
      </c>
    </row>
    <row r="3052" spans="2:9" x14ac:dyDescent="0.3">
      <c r="B3052">
        <v>3051</v>
      </c>
      <c r="C3052" s="5" t="s">
        <v>930</v>
      </c>
      <c r="D3052" s="5" t="s">
        <v>37</v>
      </c>
      <c r="E3052" s="13">
        <v>23226</v>
      </c>
      <c r="F3052" s="5" t="s">
        <v>61</v>
      </c>
      <c r="G3052" s="6">
        <v>244.39</v>
      </c>
      <c r="I3052" s="9">
        <f t="shared" si="47"/>
        <v>244.39</v>
      </c>
    </row>
    <row r="3053" spans="2:9" x14ac:dyDescent="0.3">
      <c r="B3053">
        <v>3052</v>
      </c>
      <c r="C3053" s="5" t="s">
        <v>862</v>
      </c>
      <c r="D3053" s="5" t="s">
        <v>14</v>
      </c>
      <c r="E3053" s="13">
        <v>23227</v>
      </c>
      <c r="F3053" s="5" t="s">
        <v>61</v>
      </c>
      <c r="G3053" s="6">
        <v>186.50399999999999</v>
      </c>
      <c r="I3053" s="9">
        <f t="shared" si="47"/>
        <v>186.50399999999999</v>
      </c>
    </row>
    <row r="3054" spans="2:9" x14ac:dyDescent="0.3">
      <c r="B3054">
        <v>3053</v>
      </c>
      <c r="C3054" s="5" t="s">
        <v>1029</v>
      </c>
      <c r="D3054" s="5" t="s">
        <v>55</v>
      </c>
      <c r="E3054" s="13">
        <v>23228</v>
      </c>
      <c r="F3054" s="5" t="s">
        <v>61</v>
      </c>
      <c r="G3054" s="6">
        <v>1082.73</v>
      </c>
      <c r="I3054" s="9">
        <f t="shared" si="47"/>
        <v>1082.73</v>
      </c>
    </row>
    <row r="3055" spans="2:9" x14ac:dyDescent="0.3">
      <c r="B3055">
        <v>3054</v>
      </c>
      <c r="C3055" s="5" t="s">
        <v>930</v>
      </c>
      <c r="D3055" s="5" t="s">
        <v>37</v>
      </c>
      <c r="E3055" s="13">
        <v>23229</v>
      </c>
      <c r="F3055" s="5" t="s">
        <v>61</v>
      </c>
      <c r="G3055" s="6">
        <v>157.751</v>
      </c>
      <c r="I3055" s="9">
        <f t="shared" si="47"/>
        <v>157.751</v>
      </c>
    </row>
    <row r="3056" spans="2:9" x14ac:dyDescent="0.3">
      <c r="B3056">
        <v>3055</v>
      </c>
      <c r="C3056" s="5" t="s">
        <v>733</v>
      </c>
      <c r="D3056" s="5" t="s">
        <v>14</v>
      </c>
      <c r="E3056" s="13">
        <v>23230</v>
      </c>
      <c r="F3056" s="5" t="s">
        <v>61</v>
      </c>
      <c r="G3056" s="6">
        <v>247.404</v>
      </c>
      <c r="I3056" s="9">
        <f t="shared" si="47"/>
        <v>247.404</v>
      </c>
    </row>
    <row r="3057" spans="2:9" x14ac:dyDescent="0.3">
      <c r="B3057">
        <v>3056</v>
      </c>
      <c r="C3057" s="5" t="s">
        <v>820</v>
      </c>
      <c r="D3057" s="5" t="s">
        <v>37</v>
      </c>
      <c r="E3057" s="13">
        <v>23231</v>
      </c>
      <c r="F3057" s="5" t="s">
        <v>61</v>
      </c>
      <c r="G3057" s="6">
        <v>250.57300000000001</v>
      </c>
      <c r="I3057" s="9">
        <f t="shared" si="47"/>
        <v>250.57300000000001</v>
      </c>
    </row>
    <row r="3058" spans="2:9" x14ac:dyDescent="0.3">
      <c r="B3058">
        <v>3057</v>
      </c>
      <c r="C3058" s="5" t="s">
        <v>1029</v>
      </c>
      <c r="D3058" s="5" t="s">
        <v>55</v>
      </c>
      <c r="E3058" s="13">
        <v>23232</v>
      </c>
      <c r="F3058" s="5" t="s">
        <v>61</v>
      </c>
      <c r="G3058" s="6">
        <v>1039.9100000000001</v>
      </c>
      <c r="I3058" s="9">
        <f t="shared" si="47"/>
        <v>1039.9100000000001</v>
      </c>
    </row>
    <row r="3059" spans="2:9" x14ac:dyDescent="0.3">
      <c r="B3059">
        <v>3058</v>
      </c>
      <c r="C3059" s="5" t="s">
        <v>1030</v>
      </c>
      <c r="D3059" s="5" t="s">
        <v>36</v>
      </c>
      <c r="E3059" s="13">
        <v>23233</v>
      </c>
      <c r="F3059" s="5" t="s">
        <v>61</v>
      </c>
      <c r="G3059" s="6">
        <v>1088.5999999999999</v>
      </c>
      <c r="I3059" s="9">
        <f t="shared" si="47"/>
        <v>1088.5999999999999</v>
      </c>
    </row>
    <row r="3060" spans="2:9" x14ac:dyDescent="0.3">
      <c r="B3060">
        <v>3059</v>
      </c>
      <c r="C3060" s="5" t="s">
        <v>930</v>
      </c>
      <c r="D3060" s="5" t="s">
        <v>37</v>
      </c>
      <c r="E3060" s="13">
        <v>23234</v>
      </c>
      <c r="F3060" s="5" t="s">
        <v>61</v>
      </c>
      <c r="G3060" s="6">
        <v>93.597999999999999</v>
      </c>
      <c r="I3060" s="9">
        <f t="shared" si="47"/>
        <v>93.597999999999999</v>
      </c>
    </row>
    <row r="3061" spans="2:9" x14ac:dyDescent="0.3">
      <c r="B3061">
        <v>3060</v>
      </c>
      <c r="C3061" s="5" t="s">
        <v>820</v>
      </c>
      <c r="D3061" s="5" t="s">
        <v>37</v>
      </c>
      <c r="E3061" s="13">
        <v>23235</v>
      </c>
      <c r="F3061" s="5" t="s">
        <v>61</v>
      </c>
      <c r="G3061" s="6">
        <v>235.11600000000001</v>
      </c>
      <c r="I3061" s="9">
        <f t="shared" si="47"/>
        <v>235.11600000000001</v>
      </c>
    </row>
    <row r="3062" spans="2:9" x14ac:dyDescent="0.3">
      <c r="B3062">
        <v>3061</v>
      </c>
      <c r="C3062" s="5" t="s">
        <v>1031</v>
      </c>
      <c r="D3062" s="5" t="s">
        <v>22</v>
      </c>
      <c r="E3062" s="13">
        <v>22878</v>
      </c>
      <c r="F3062" s="5" t="s">
        <v>61</v>
      </c>
      <c r="G3062" s="6">
        <v>267.43</v>
      </c>
      <c r="I3062" s="9">
        <f t="shared" si="47"/>
        <v>267.43</v>
      </c>
    </row>
    <row r="3063" spans="2:9" x14ac:dyDescent="0.3">
      <c r="B3063">
        <v>3062</v>
      </c>
      <c r="C3063" s="5" t="s">
        <v>1032</v>
      </c>
      <c r="D3063" s="5" t="s">
        <v>14</v>
      </c>
      <c r="E3063" s="13">
        <v>22879</v>
      </c>
      <c r="F3063" s="5" t="s">
        <v>61</v>
      </c>
      <c r="G3063" s="6">
        <v>205.75399999999999</v>
      </c>
      <c r="I3063" s="9">
        <f t="shared" si="47"/>
        <v>205.75399999999999</v>
      </c>
    </row>
    <row r="3064" spans="2:9" x14ac:dyDescent="0.3">
      <c r="B3064">
        <v>3063</v>
      </c>
      <c r="C3064" s="5" t="s">
        <v>1033</v>
      </c>
      <c r="D3064" s="5" t="s">
        <v>22</v>
      </c>
      <c r="E3064" s="13">
        <v>22880</v>
      </c>
      <c r="F3064" s="5" t="s">
        <v>61</v>
      </c>
      <c r="G3064" s="6">
        <v>237.01</v>
      </c>
      <c r="I3064" s="9">
        <f t="shared" si="47"/>
        <v>237.01</v>
      </c>
    </row>
    <row r="3065" spans="2:9" x14ac:dyDescent="0.3">
      <c r="B3065">
        <v>3064</v>
      </c>
      <c r="C3065" s="5" t="s">
        <v>1032</v>
      </c>
      <c r="D3065" s="5" t="s">
        <v>14</v>
      </c>
      <c r="E3065" s="13">
        <v>22881</v>
      </c>
      <c r="F3065" s="5" t="s">
        <v>61</v>
      </c>
      <c r="G3065" s="6">
        <v>970.46100000000001</v>
      </c>
      <c r="I3065" s="9">
        <f t="shared" si="47"/>
        <v>970.46100000000001</v>
      </c>
    </row>
    <row r="3066" spans="2:9" x14ac:dyDescent="0.3">
      <c r="B3066">
        <v>3065</v>
      </c>
      <c r="C3066" s="5" t="s">
        <v>1032</v>
      </c>
      <c r="D3066" s="5" t="s">
        <v>14</v>
      </c>
      <c r="E3066" s="13">
        <v>22882</v>
      </c>
      <c r="F3066" s="5" t="s">
        <v>61</v>
      </c>
      <c r="G3066" s="6">
        <v>225.37899999999999</v>
      </c>
      <c r="I3066" s="9">
        <f t="shared" si="47"/>
        <v>225.37899999999999</v>
      </c>
    </row>
    <row r="3067" spans="2:9" x14ac:dyDescent="0.3">
      <c r="B3067">
        <v>3066</v>
      </c>
      <c r="C3067" s="5" t="s">
        <v>1032</v>
      </c>
      <c r="D3067" s="5" t="s">
        <v>14</v>
      </c>
      <c r="E3067" s="13">
        <v>22883</v>
      </c>
      <c r="F3067" s="5" t="s">
        <v>61</v>
      </c>
      <c r="G3067" s="6">
        <v>272.67200000000003</v>
      </c>
      <c r="I3067" s="9">
        <f t="shared" si="47"/>
        <v>272.67200000000003</v>
      </c>
    </row>
    <row r="3068" spans="2:9" x14ac:dyDescent="0.3">
      <c r="B3068">
        <v>3067</v>
      </c>
      <c r="C3068" s="5" t="s">
        <v>1034</v>
      </c>
      <c r="D3068" s="5" t="s">
        <v>14</v>
      </c>
      <c r="E3068" s="13">
        <v>22884</v>
      </c>
      <c r="F3068" s="5" t="s">
        <v>61</v>
      </c>
      <c r="G3068" s="6">
        <v>528.76300000000003</v>
      </c>
      <c r="I3068" s="9">
        <f t="shared" si="47"/>
        <v>528.76300000000003</v>
      </c>
    </row>
    <row r="3069" spans="2:9" x14ac:dyDescent="0.3">
      <c r="B3069">
        <v>3068</v>
      </c>
      <c r="C3069" s="5" t="s">
        <v>1035</v>
      </c>
      <c r="D3069" s="5" t="s">
        <v>14</v>
      </c>
      <c r="E3069" s="13">
        <v>22885</v>
      </c>
      <c r="F3069" s="5" t="s">
        <v>61</v>
      </c>
      <c r="G3069" s="6">
        <v>265.71600000000001</v>
      </c>
      <c r="I3069" s="9">
        <f t="shared" si="47"/>
        <v>265.71600000000001</v>
      </c>
    </row>
    <row r="3070" spans="2:9" x14ac:dyDescent="0.3">
      <c r="B3070">
        <v>3069</v>
      </c>
      <c r="C3070" s="5" t="s">
        <v>266</v>
      </c>
      <c r="D3070" s="5" t="s">
        <v>37</v>
      </c>
      <c r="E3070" s="13">
        <v>22886</v>
      </c>
      <c r="F3070" s="5" t="s">
        <v>61</v>
      </c>
      <c r="G3070" s="6">
        <v>248.84899999999999</v>
      </c>
      <c r="I3070" s="9">
        <f t="shared" si="47"/>
        <v>248.84899999999999</v>
      </c>
    </row>
    <row r="3071" spans="2:9" x14ac:dyDescent="0.3">
      <c r="B3071">
        <v>3070</v>
      </c>
      <c r="C3071" s="5" t="s">
        <v>1036</v>
      </c>
      <c r="D3071" s="5" t="s">
        <v>22</v>
      </c>
      <c r="E3071" s="13">
        <v>22887</v>
      </c>
      <c r="F3071" s="5" t="s">
        <v>61</v>
      </c>
      <c r="G3071" s="6">
        <v>215.19300000000001</v>
      </c>
      <c r="I3071" s="9">
        <f t="shared" si="47"/>
        <v>215.19300000000001</v>
      </c>
    </row>
    <row r="3072" spans="2:9" x14ac:dyDescent="0.3">
      <c r="B3072">
        <v>3071</v>
      </c>
      <c r="C3072" s="5" t="s">
        <v>258</v>
      </c>
      <c r="D3072" s="5" t="s">
        <v>37</v>
      </c>
      <c r="E3072" s="13">
        <v>22888</v>
      </c>
      <c r="F3072" s="5" t="s">
        <v>61</v>
      </c>
      <c r="G3072" s="6">
        <v>523.37900000000002</v>
      </c>
      <c r="I3072" s="9">
        <f t="shared" si="47"/>
        <v>523.37900000000002</v>
      </c>
    </row>
    <row r="3073" spans="2:9" x14ac:dyDescent="0.3">
      <c r="B3073">
        <v>3072</v>
      </c>
      <c r="C3073" s="5" t="s">
        <v>1035</v>
      </c>
      <c r="D3073" s="5" t="s">
        <v>14</v>
      </c>
      <c r="E3073" s="13">
        <v>22889</v>
      </c>
      <c r="F3073" s="5" t="s">
        <v>61</v>
      </c>
      <c r="G3073" s="6">
        <v>524.77800000000002</v>
      </c>
      <c r="I3073" s="9">
        <f t="shared" si="47"/>
        <v>524.77800000000002</v>
      </c>
    </row>
    <row r="3074" spans="2:9" x14ac:dyDescent="0.3">
      <c r="B3074">
        <v>3073</v>
      </c>
      <c r="C3074" s="5" t="s">
        <v>1037</v>
      </c>
      <c r="D3074" s="5" t="s">
        <v>37</v>
      </c>
      <c r="E3074" s="13">
        <v>22890</v>
      </c>
      <c r="F3074" s="5" t="s">
        <v>61</v>
      </c>
      <c r="G3074" s="6">
        <v>293.28899999999999</v>
      </c>
      <c r="I3074" s="9">
        <f t="shared" ref="I3074:I3137" si="48">IF(F3074="MELBOURNE",G3074,0)</f>
        <v>293.28899999999999</v>
      </c>
    </row>
    <row r="3075" spans="2:9" x14ac:dyDescent="0.3">
      <c r="B3075">
        <v>3074</v>
      </c>
      <c r="C3075" s="5" t="s">
        <v>1035</v>
      </c>
      <c r="D3075" s="5" t="s">
        <v>14</v>
      </c>
      <c r="E3075" s="13">
        <v>22891</v>
      </c>
      <c r="F3075" s="5" t="s">
        <v>61</v>
      </c>
      <c r="G3075" s="6">
        <v>266.83</v>
      </c>
      <c r="I3075" s="9">
        <f t="shared" si="48"/>
        <v>266.83</v>
      </c>
    </row>
    <row r="3076" spans="2:9" x14ac:dyDescent="0.3">
      <c r="B3076">
        <v>3075</v>
      </c>
      <c r="C3076" s="5" t="s">
        <v>1038</v>
      </c>
      <c r="D3076" s="5" t="s">
        <v>22</v>
      </c>
      <c r="E3076" s="13">
        <v>22892</v>
      </c>
      <c r="F3076" s="5" t="s">
        <v>61</v>
      </c>
      <c r="G3076" s="6">
        <v>283.911</v>
      </c>
      <c r="I3076" s="9">
        <f t="shared" si="48"/>
        <v>283.911</v>
      </c>
    </row>
    <row r="3077" spans="2:9" x14ac:dyDescent="0.3">
      <c r="B3077">
        <v>3076</v>
      </c>
      <c r="C3077" s="5" t="s">
        <v>1038</v>
      </c>
      <c r="D3077" s="5" t="s">
        <v>16</v>
      </c>
      <c r="E3077" s="13">
        <v>22893</v>
      </c>
      <c r="F3077" s="5" t="s">
        <v>61</v>
      </c>
      <c r="G3077" s="6">
        <v>451.62700000000001</v>
      </c>
      <c r="I3077" s="9">
        <f t="shared" si="48"/>
        <v>451.62700000000001</v>
      </c>
    </row>
    <row r="3078" spans="2:9" x14ac:dyDescent="0.3">
      <c r="B3078">
        <v>3077</v>
      </c>
      <c r="C3078" s="5" t="s">
        <v>1039</v>
      </c>
      <c r="D3078" s="5" t="s">
        <v>22</v>
      </c>
      <c r="E3078" s="13">
        <v>22894</v>
      </c>
      <c r="F3078" s="5" t="s">
        <v>61</v>
      </c>
      <c r="G3078" s="6">
        <v>1159.98</v>
      </c>
      <c r="I3078" s="9">
        <f t="shared" si="48"/>
        <v>1159.98</v>
      </c>
    </row>
    <row r="3079" spans="2:9" x14ac:dyDescent="0.3">
      <c r="B3079">
        <v>3078</v>
      </c>
      <c r="C3079" s="5" t="s">
        <v>266</v>
      </c>
      <c r="D3079" s="5" t="s">
        <v>37</v>
      </c>
      <c r="E3079" s="13">
        <v>22895</v>
      </c>
      <c r="F3079" s="5" t="s">
        <v>61</v>
      </c>
      <c r="G3079" s="6">
        <v>271.06299999999999</v>
      </c>
      <c r="I3079" s="9">
        <f t="shared" si="48"/>
        <v>271.06299999999999</v>
      </c>
    </row>
    <row r="3080" spans="2:9" x14ac:dyDescent="0.3">
      <c r="B3080">
        <v>3079</v>
      </c>
      <c r="C3080" s="5" t="s">
        <v>1040</v>
      </c>
      <c r="D3080" s="5" t="s">
        <v>22</v>
      </c>
      <c r="E3080" s="13">
        <v>22896</v>
      </c>
      <c r="F3080" s="5" t="s">
        <v>61</v>
      </c>
      <c r="G3080" s="6">
        <v>907.83199999999999</v>
      </c>
      <c r="I3080" s="9">
        <f t="shared" si="48"/>
        <v>907.83199999999999</v>
      </c>
    </row>
    <row r="3081" spans="2:9" x14ac:dyDescent="0.3">
      <c r="B3081">
        <v>3080</v>
      </c>
      <c r="C3081" s="5" t="s">
        <v>445</v>
      </c>
      <c r="D3081" s="5" t="s">
        <v>14</v>
      </c>
      <c r="E3081" s="13">
        <v>22897</v>
      </c>
      <c r="F3081" s="5" t="s">
        <v>61</v>
      </c>
      <c r="G3081" s="6">
        <v>802.28899999999999</v>
      </c>
      <c r="I3081" s="9">
        <f t="shared" si="48"/>
        <v>802.28899999999999</v>
      </c>
    </row>
    <row r="3082" spans="2:9" x14ac:dyDescent="0.3">
      <c r="B3082">
        <v>3081</v>
      </c>
      <c r="C3082" s="5" t="s">
        <v>1041</v>
      </c>
      <c r="D3082" s="5" t="s">
        <v>22</v>
      </c>
      <c r="E3082" s="13">
        <v>22898</v>
      </c>
      <c r="F3082" s="5" t="s">
        <v>61</v>
      </c>
      <c r="G3082" s="6">
        <v>552.16899999999998</v>
      </c>
      <c r="I3082" s="9">
        <f t="shared" si="48"/>
        <v>552.16899999999998</v>
      </c>
    </row>
    <row r="3083" spans="2:9" x14ac:dyDescent="0.3">
      <c r="B3083">
        <v>3082</v>
      </c>
      <c r="C3083" s="5" t="s">
        <v>1034</v>
      </c>
      <c r="D3083" s="5" t="s">
        <v>14</v>
      </c>
      <c r="E3083" s="13">
        <v>22899</v>
      </c>
      <c r="F3083" s="5" t="s">
        <v>61</v>
      </c>
      <c r="G3083" s="6">
        <v>495.12099999999998</v>
      </c>
      <c r="I3083" s="9">
        <f t="shared" si="48"/>
        <v>495.12099999999998</v>
      </c>
    </row>
    <row r="3084" spans="2:9" x14ac:dyDescent="0.3">
      <c r="B3084">
        <v>3083</v>
      </c>
      <c r="C3084" s="5" t="s">
        <v>1042</v>
      </c>
      <c r="D3084" s="5" t="s">
        <v>22</v>
      </c>
      <c r="E3084" s="13">
        <v>22900</v>
      </c>
      <c r="F3084" s="5" t="s">
        <v>61</v>
      </c>
      <c r="G3084" s="6">
        <v>314.012</v>
      </c>
      <c r="I3084" s="9">
        <f t="shared" si="48"/>
        <v>314.012</v>
      </c>
    </row>
    <row r="3085" spans="2:9" x14ac:dyDescent="0.3">
      <c r="B3085">
        <v>3084</v>
      </c>
      <c r="C3085" s="5" t="s">
        <v>1043</v>
      </c>
      <c r="D3085" s="5" t="s">
        <v>22</v>
      </c>
      <c r="E3085" s="13">
        <v>22901</v>
      </c>
      <c r="F3085" s="5" t="s">
        <v>61</v>
      </c>
      <c r="G3085" s="6">
        <v>657.09500000000003</v>
      </c>
      <c r="I3085" s="9">
        <f t="shared" si="48"/>
        <v>657.09500000000003</v>
      </c>
    </row>
    <row r="3086" spans="2:9" x14ac:dyDescent="0.3">
      <c r="B3086">
        <v>3085</v>
      </c>
      <c r="C3086" s="5" t="s">
        <v>1044</v>
      </c>
      <c r="D3086" s="5" t="s">
        <v>14</v>
      </c>
      <c r="E3086" s="13">
        <v>22902</v>
      </c>
      <c r="F3086" s="5" t="s">
        <v>61</v>
      </c>
      <c r="G3086" s="6">
        <v>915.44399999999996</v>
      </c>
      <c r="I3086" s="9">
        <f t="shared" si="48"/>
        <v>915.44399999999996</v>
      </c>
    </row>
    <row r="3087" spans="2:9" x14ac:dyDescent="0.3">
      <c r="B3087">
        <v>3086</v>
      </c>
      <c r="C3087" s="5" t="s">
        <v>1042</v>
      </c>
      <c r="D3087" s="5" t="s">
        <v>22</v>
      </c>
      <c r="E3087" s="13">
        <v>22903</v>
      </c>
      <c r="F3087" s="5" t="s">
        <v>61</v>
      </c>
      <c r="G3087" s="6">
        <v>267.08</v>
      </c>
      <c r="I3087" s="9">
        <f t="shared" si="48"/>
        <v>267.08</v>
      </c>
    </row>
    <row r="3088" spans="2:9" x14ac:dyDescent="0.3">
      <c r="B3088">
        <v>3087</v>
      </c>
      <c r="C3088" s="5" t="s">
        <v>1042</v>
      </c>
      <c r="D3088" s="5" t="s">
        <v>22</v>
      </c>
      <c r="E3088" s="13">
        <v>22904</v>
      </c>
      <c r="F3088" s="5" t="s">
        <v>61</v>
      </c>
      <c r="G3088" s="6">
        <v>526.52800000000002</v>
      </c>
      <c r="I3088" s="9">
        <f t="shared" si="48"/>
        <v>526.52800000000002</v>
      </c>
    </row>
    <row r="3089" spans="2:9" x14ac:dyDescent="0.3">
      <c r="B3089">
        <v>3088</v>
      </c>
      <c r="C3089" s="5" t="s">
        <v>445</v>
      </c>
      <c r="D3089" s="5" t="s">
        <v>14</v>
      </c>
      <c r="E3089" s="13">
        <v>22905</v>
      </c>
      <c r="F3089" s="5" t="s">
        <v>61</v>
      </c>
      <c r="G3089" s="6">
        <v>262.46600000000001</v>
      </c>
      <c r="I3089" s="9">
        <f t="shared" si="48"/>
        <v>262.46600000000001</v>
      </c>
    </row>
    <row r="3090" spans="2:9" x14ac:dyDescent="0.3">
      <c r="B3090">
        <v>3089</v>
      </c>
      <c r="C3090" s="5" t="s">
        <v>1042</v>
      </c>
      <c r="D3090" s="5" t="s">
        <v>22</v>
      </c>
      <c r="E3090" s="13">
        <v>22906</v>
      </c>
      <c r="F3090" s="5" t="s">
        <v>61</v>
      </c>
      <c r="G3090" s="6">
        <v>1053.04</v>
      </c>
      <c r="I3090" s="9">
        <f t="shared" si="48"/>
        <v>1053.04</v>
      </c>
    </row>
    <row r="3091" spans="2:9" x14ac:dyDescent="0.3">
      <c r="B3091">
        <v>3090</v>
      </c>
      <c r="C3091" s="5" t="s">
        <v>258</v>
      </c>
      <c r="D3091" s="5" t="s">
        <v>37</v>
      </c>
      <c r="E3091" s="13">
        <v>22907</v>
      </c>
      <c r="F3091" s="5" t="s">
        <v>61</v>
      </c>
      <c r="G3091" s="6">
        <v>516.524</v>
      </c>
      <c r="I3091" s="9">
        <f t="shared" si="48"/>
        <v>516.524</v>
      </c>
    </row>
    <row r="3092" spans="2:9" x14ac:dyDescent="0.3">
      <c r="B3092">
        <v>3091</v>
      </c>
      <c r="C3092" s="5" t="s">
        <v>1037</v>
      </c>
      <c r="D3092" s="5" t="s">
        <v>37</v>
      </c>
      <c r="E3092" s="13">
        <v>22908</v>
      </c>
      <c r="F3092" s="5" t="s">
        <v>61</v>
      </c>
      <c r="G3092" s="6">
        <v>310.858</v>
      </c>
      <c r="I3092" s="9">
        <f t="shared" si="48"/>
        <v>310.858</v>
      </c>
    </row>
    <row r="3093" spans="2:9" x14ac:dyDescent="0.3">
      <c r="B3093">
        <v>3092</v>
      </c>
      <c r="C3093" s="5" t="s">
        <v>1045</v>
      </c>
      <c r="D3093" s="5" t="s">
        <v>88</v>
      </c>
      <c r="E3093" s="13">
        <v>22909</v>
      </c>
      <c r="F3093" s="5" t="s">
        <v>61</v>
      </c>
      <c r="G3093" s="6">
        <v>420.76799999999997</v>
      </c>
      <c r="I3093" s="9">
        <f t="shared" si="48"/>
        <v>420.76799999999997</v>
      </c>
    </row>
    <row r="3094" spans="2:9" x14ac:dyDescent="0.3">
      <c r="B3094">
        <v>3093</v>
      </c>
      <c r="C3094" s="5" t="s">
        <v>991</v>
      </c>
      <c r="D3094" s="5" t="s">
        <v>14</v>
      </c>
      <c r="E3094" s="13">
        <v>22910</v>
      </c>
      <c r="F3094" s="5" t="s">
        <v>61</v>
      </c>
      <c r="G3094" s="6">
        <v>652.87300000000005</v>
      </c>
      <c r="I3094" s="9">
        <f t="shared" si="48"/>
        <v>652.87300000000005</v>
      </c>
    </row>
    <row r="3095" spans="2:9" x14ac:dyDescent="0.3">
      <c r="B3095">
        <v>3094</v>
      </c>
      <c r="C3095" s="5" t="s">
        <v>1046</v>
      </c>
      <c r="D3095" s="5" t="s">
        <v>55</v>
      </c>
      <c r="E3095" s="13">
        <v>22911</v>
      </c>
      <c r="F3095" s="5" t="s">
        <v>61</v>
      </c>
      <c r="G3095" s="6">
        <v>141.80600000000001</v>
      </c>
      <c r="I3095" s="9">
        <f t="shared" si="48"/>
        <v>141.80600000000001</v>
      </c>
    </row>
    <row r="3096" spans="2:9" x14ac:dyDescent="0.3">
      <c r="B3096">
        <v>3095</v>
      </c>
      <c r="C3096" s="5" t="s">
        <v>989</v>
      </c>
      <c r="D3096" s="5" t="s">
        <v>36</v>
      </c>
      <c r="E3096" s="13">
        <v>22912</v>
      </c>
      <c r="F3096" s="5" t="s">
        <v>61</v>
      </c>
      <c r="G3096" s="6">
        <v>247.03200000000001</v>
      </c>
      <c r="I3096" s="9">
        <f t="shared" si="48"/>
        <v>247.03200000000001</v>
      </c>
    </row>
    <row r="3097" spans="2:9" x14ac:dyDescent="0.3">
      <c r="B3097">
        <v>3096</v>
      </c>
      <c r="C3097" s="5" t="s">
        <v>992</v>
      </c>
      <c r="D3097" s="5" t="s">
        <v>37</v>
      </c>
      <c r="E3097" s="13">
        <v>22913</v>
      </c>
      <c r="F3097" s="5" t="s">
        <v>61</v>
      </c>
      <c r="G3097" s="6">
        <v>248.44800000000001</v>
      </c>
      <c r="I3097" s="9">
        <f t="shared" si="48"/>
        <v>248.44800000000001</v>
      </c>
    </row>
    <row r="3098" spans="2:9" x14ac:dyDescent="0.3">
      <c r="B3098">
        <v>3097</v>
      </c>
      <c r="C3098" s="5" t="s">
        <v>989</v>
      </c>
      <c r="D3098" s="5" t="s">
        <v>36</v>
      </c>
      <c r="E3098" s="13">
        <v>22914</v>
      </c>
      <c r="F3098" s="5" t="s">
        <v>61</v>
      </c>
      <c r="G3098" s="6">
        <v>294.577</v>
      </c>
      <c r="I3098" s="9">
        <f t="shared" si="48"/>
        <v>294.577</v>
      </c>
    </row>
    <row r="3099" spans="2:9" x14ac:dyDescent="0.3">
      <c r="B3099">
        <v>3098</v>
      </c>
      <c r="C3099" s="5" t="s">
        <v>989</v>
      </c>
      <c r="D3099" s="5" t="s">
        <v>36</v>
      </c>
      <c r="E3099" s="13">
        <v>22915</v>
      </c>
      <c r="F3099" s="5" t="s">
        <v>61</v>
      </c>
      <c r="G3099" s="6">
        <v>686.50900000000001</v>
      </c>
      <c r="I3099" s="9">
        <f t="shared" si="48"/>
        <v>686.50900000000001</v>
      </c>
    </row>
    <row r="3100" spans="2:9" x14ac:dyDescent="0.3">
      <c r="B3100">
        <v>3099</v>
      </c>
      <c r="C3100" s="5" t="s">
        <v>992</v>
      </c>
      <c r="D3100" s="5" t="s">
        <v>37</v>
      </c>
      <c r="E3100" s="13">
        <v>22916</v>
      </c>
      <c r="F3100" s="5" t="s">
        <v>61</v>
      </c>
      <c r="G3100" s="6">
        <v>425.57600000000002</v>
      </c>
      <c r="I3100" s="9">
        <f t="shared" si="48"/>
        <v>425.57600000000002</v>
      </c>
    </row>
    <row r="3101" spans="2:9" x14ac:dyDescent="0.3">
      <c r="B3101">
        <v>3100</v>
      </c>
      <c r="C3101" s="5" t="s">
        <v>1047</v>
      </c>
      <c r="D3101" s="5" t="s">
        <v>138</v>
      </c>
      <c r="E3101" s="13">
        <v>22792</v>
      </c>
      <c r="F3101" s="5" t="s">
        <v>61</v>
      </c>
      <c r="G3101" s="6">
        <v>298.43200000000002</v>
      </c>
      <c r="I3101" s="9">
        <f t="shared" si="48"/>
        <v>298.43200000000002</v>
      </c>
    </row>
    <row r="3102" spans="2:9" x14ac:dyDescent="0.3">
      <c r="B3102">
        <v>3101</v>
      </c>
      <c r="C3102" s="5" t="s">
        <v>856</v>
      </c>
      <c r="D3102" s="5" t="s">
        <v>14</v>
      </c>
      <c r="E3102" s="13">
        <v>22793</v>
      </c>
      <c r="F3102" s="5" t="s">
        <v>61</v>
      </c>
      <c r="G3102" s="6">
        <v>301.40699999999998</v>
      </c>
      <c r="I3102" s="9">
        <f t="shared" si="48"/>
        <v>301.40699999999998</v>
      </c>
    </row>
    <row r="3103" spans="2:9" x14ac:dyDescent="0.3">
      <c r="B3103">
        <v>3102</v>
      </c>
      <c r="C3103" s="5" t="s">
        <v>856</v>
      </c>
      <c r="D3103" s="5" t="s">
        <v>14</v>
      </c>
      <c r="E3103" s="13">
        <v>22794</v>
      </c>
      <c r="F3103" s="5" t="s">
        <v>61</v>
      </c>
      <c r="G3103" s="6">
        <v>679.85500000000002</v>
      </c>
      <c r="I3103" s="9">
        <f t="shared" si="48"/>
        <v>679.85500000000002</v>
      </c>
    </row>
    <row r="3104" spans="2:9" x14ac:dyDescent="0.3">
      <c r="B3104">
        <v>3103</v>
      </c>
      <c r="C3104" s="5" t="s">
        <v>857</v>
      </c>
      <c r="D3104" s="5" t="s">
        <v>50</v>
      </c>
      <c r="E3104" s="13">
        <v>22795</v>
      </c>
      <c r="F3104" s="5" t="s">
        <v>61</v>
      </c>
      <c r="G3104" s="6">
        <v>475.14</v>
      </c>
      <c r="I3104" s="9">
        <f t="shared" si="48"/>
        <v>475.14</v>
      </c>
    </row>
    <row r="3105" spans="2:9" x14ac:dyDescent="0.3">
      <c r="B3105">
        <v>3104</v>
      </c>
      <c r="C3105" s="5" t="s">
        <v>857</v>
      </c>
      <c r="D3105" s="5" t="s">
        <v>50</v>
      </c>
      <c r="E3105" s="13">
        <v>22796</v>
      </c>
      <c r="F3105" s="5" t="s">
        <v>61</v>
      </c>
      <c r="G3105" s="6">
        <v>250.40600000000001</v>
      </c>
      <c r="I3105" s="9">
        <f t="shared" si="48"/>
        <v>250.40600000000001</v>
      </c>
    </row>
    <row r="3106" spans="2:9" x14ac:dyDescent="0.3">
      <c r="B3106">
        <v>3105</v>
      </c>
      <c r="C3106" s="5" t="s">
        <v>1048</v>
      </c>
      <c r="D3106" s="5" t="s">
        <v>55</v>
      </c>
      <c r="E3106" s="13">
        <v>22797</v>
      </c>
      <c r="F3106" s="5" t="s">
        <v>61</v>
      </c>
      <c r="G3106" s="6">
        <v>368.017</v>
      </c>
      <c r="I3106" s="9">
        <f t="shared" si="48"/>
        <v>368.017</v>
      </c>
    </row>
    <row r="3107" spans="2:9" x14ac:dyDescent="0.3">
      <c r="B3107">
        <v>3106</v>
      </c>
      <c r="C3107" s="5" t="s">
        <v>856</v>
      </c>
      <c r="D3107" s="5" t="s">
        <v>14</v>
      </c>
      <c r="E3107" s="13">
        <v>22798</v>
      </c>
      <c r="F3107" s="5" t="s">
        <v>61</v>
      </c>
      <c r="G3107" s="6">
        <v>918.76300000000003</v>
      </c>
      <c r="I3107" s="9">
        <f t="shared" si="48"/>
        <v>918.76300000000003</v>
      </c>
    </row>
    <row r="3108" spans="2:9" x14ac:dyDescent="0.3">
      <c r="B3108">
        <v>3107</v>
      </c>
      <c r="C3108" s="5" t="s">
        <v>857</v>
      </c>
      <c r="D3108" s="5" t="s">
        <v>50</v>
      </c>
      <c r="E3108" s="13">
        <v>22799</v>
      </c>
      <c r="F3108" s="5" t="s">
        <v>61</v>
      </c>
      <c r="G3108" s="6">
        <v>271.23399999999998</v>
      </c>
      <c r="I3108" s="9">
        <f t="shared" si="48"/>
        <v>271.23399999999998</v>
      </c>
    </row>
    <row r="3109" spans="2:9" x14ac:dyDescent="0.3">
      <c r="B3109">
        <v>3108</v>
      </c>
      <c r="C3109" s="5" t="s">
        <v>1049</v>
      </c>
      <c r="D3109" s="5" t="s">
        <v>55</v>
      </c>
      <c r="E3109" s="13">
        <v>22809</v>
      </c>
      <c r="F3109" s="5" t="s">
        <v>61</v>
      </c>
      <c r="G3109" s="6">
        <v>673.16399999999999</v>
      </c>
      <c r="I3109" s="9">
        <f t="shared" si="48"/>
        <v>673.16399999999999</v>
      </c>
    </row>
    <row r="3110" spans="2:9" x14ac:dyDescent="0.3">
      <c r="B3110">
        <v>3109</v>
      </c>
      <c r="C3110" s="5" t="s">
        <v>1050</v>
      </c>
      <c r="D3110" s="5" t="s">
        <v>193</v>
      </c>
      <c r="E3110" s="13">
        <v>22816</v>
      </c>
      <c r="F3110" s="5" t="s">
        <v>61</v>
      </c>
      <c r="G3110" s="6">
        <v>1199.7</v>
      </c>
      <c r="I3110" s="9">
        <f t="shared" si="48"/>
        <v>1199.7</v>
      </c>
    </row>
    <row r="3111" spans="2:9" x14ac:dyDescent="0.3">
      <c r="B3111">
        <v>3110</v>
      </c>
      <c r="C3111" s="5" t="s">
        <v>1051</v>
      </c>
      <c r="D3111" s="5" t="s">
        <v>14</v>
      </c>
      <c r="E3111" s="13">
        <v>22817</v>
      </c>
      <c r="F3111" s="5" t="s">
        <v>61</v>
      </c>
      <c r="G3111" s="6">
        <v>1327.35</v>
      </c>
      <c r="I3111" s="9">
        <f t="shared" si="48"/>
        <v>1327.35</v>
      </c>
    </row>
    <row r="3112" spans="2:9" x14ac:dyDescent="0.3">
      <c r="B3112">
        <v>3111</v>
      </c>
      <c r="C3112" s="5" t="s">
        <v>172</v>
      </c>
      <c r="D3112" s="5" t="s">
        <v>16</v>
      </c>
      <c r="E3112" s="13">
        <v>22818</v>
      </c>
      <c r="F3112" s="5" t="s">
        <v>61</v>
      </c>
      <c r="G3112" s="6">
        <v>374.10300000000001</v>
      </c>
      <c r="I3112" s="9">
        <f t="shared" si="48"/>
        <v>374.10300000000001</v>
      </c>
    </row>
    <row r="3113" spans="2:9" x14ac:dyDescent="0.3">
      <c r="B3113">
        <v>3112</v>
      </c>
      <c r="C3113" s="5" t="s">
        <v>149</v>
      </c>
      <c r="D3113" s="5" t="s">
        <v>16</v>
      </c>
      <c r="E3113" s="13">
        <v>22820</v>
      </c>
      <c r="F3113" s="5" t="s">
        <v>61</v>
      </c>
      <c r="G3113" s="6">
        <v>594.36300000000006</v>
      </c>
      <c r="I3113" s="9">
        <f t="shared" si="48"/>
        <v>594.36300000000006</v>
      </c>
    </row>
    <row r="3114" spans="2:9" x14ac:dyDescent="0.3">
      <c r="B3114">
        <v>3113</v>
      </c>
      <c r="C3114" s="5" t="s">
        <v>1052</v>
      </c>
      <c r="D3114" s="5" t="s">
        <v>22</v>
      </c>
      <c r="E3114" s="13">
        <v>22821</v>
      </c>
      <c r="F3114" s="5" t="s">
        <v>61</v>
      </c>
      <c r="G3114" s="6">
        <v>1340.17</v>
      </c>
      <c r="I3114" s="9">
        <f t="shared" si="48"/>
        <v>1340.17</v>
      </c>
    </row>
    <row r="3115" spans="2:9" x14ac:dyDescent="0.3">
      <c r="B3115">
        <v>3114</v>
      </c>
      <c r="C3115" s="5" t="s">
        <v>1050</v>
      </c>
      <c r="D3115" s="5" t="s">
        <v>193</v>
      </c>
      <c r="E3115" s="13">
        <v>22828</v>
      </c>
      <c r="F3115" s="5" t="s">
        <v>61</v>
      </c>
      <c r="G3115" s="6">
        <v>266.58699999999999</v>
      </c>
      <c r="I3115" s="9">
        <f t="shared" si="48"/>
        <v>266.58699999999999</v>
      </c>
    </row>
    <row r="3116" spans="2:9" x14ac:dyDescent="0.3">
      <c r="B3116">
        <v>3115</v>
      </c>
      <c r="C3116" s="5" t="s">
        <v>149</v>
      </c>
      <c r="D3116" s="5" t="s">
        <v>16</v>
      </c>
      <c r="E3116" s="13">
        <v>22829</v>
      </c>
      <c r="F3116" s="5" t="s">
        <v>61</v>
      </c>
      <c r="G3116" s="6">
        <v>125.02800000000001</v>
      </c>
      <c r="I3116" s="9">
        <f t="shared" si="48"/>
        <v>125.02800000000001</v>
      </c>
    </row>
    <row r="3117" spans="2:9" x14ac:dyDescent="0.3">
      <c r="B3117">
        <v>3116</v>
      </c>
      <c r="C3117" s="5" t="s">
        <v>149</v>
      </c>
      <c r="D3117" s="5" t="s">
        <v>16</v>
      </c>
      <c r="E3117" s="13">
        <v>22832</v>
      </c>
      <c r="F3117" s="5" t="s">
        <v>61</v>
      </c>
      <c r="G3117" s="6">
        <v>584.78099999999995</v>
      </c>
      <c r="I3117" s="9">
        <f t="shared" si="48"/>
        <v>584.78099999999995</v>
      </c>
    </row>
    <row r="3118" spans="2:9" x14ac:dyDescent="0.3">
      <c r="B3118">
        <v>3117</v>
      </c>
      <c r="C3118" s="5" t="s">
        <v>1053</v>
      </c>
      <c r="D3118" s="5" t="s">
        <v>22</v>
      </c>
      <c r="E3118" s="13">
        <v>22837</v>
      </c>
      <c r="F3118" s="5" t="s">
        <v>61</v>
      </c>
      <c r="G3118" s="6">
        <v>797.07399999999996</v>
      </c>
      <c r="I3118" s="9">
        <f t="shared" si="48"/>
        <v>797.07399999999996</v>
      </c>
    </row>
    <row r="3119" spans="2:9" x14ac:dyDescent="0.3">
      <c r="B3119">
        <v>3118</v>
      </c>
      <c r="C3119" s="5" t="s">
        <v>993</v>
      </c>
      <c r="D3119" s="5" t="s">
        <v>14</v>
      </c>
      <c r="E3119" s="13">
        <v>22838</v>
      </c>
      <c r="F3119" s="5" t="s">
        <v>61</v>
      </c>
      <c r="G3119" s="6">
        <v>275.36500000000001</v>
      </c>
      <c r="I3119" s="9">
        <f t="shared" si="48"/>
        <v>275.36500000000001</v>
      </c>
    </row>
    <row r="3120" spans="2:9" x14ac:dyDescent="0.3">
      <c r="B3120">
        <v>3119</v>
      </c>
      <c r="C3120" s="5" t="s">
        <v>993</v>
      </c>
      <c r="D3120" s="5" t="s">
        <v>14</v>
      </c>
      <c r="E3120" s="13">
        <v>22839</v>
      </c>
      <c r="F3120" s="5" t="s">
        <v>61</v>
      </c>
      <c r="G3120" s="6">
        <v>1129.24</v>
      </c>
      <c r="I3120" s="9">
        <f t="shared" si="48"/>
        <v>1129.24</v>
      </c>
    </row>
    <row r="3121" spans="2:9" x14ac:dyDescent="0.3">
      <c r="B3121">
        <v>3120</v>
      </c>
      <c r="C3121" s="5" t="s">
        <v>1038</v>
      </c>
      <c r="D3121" s="5" t="s">
        <v>22</v>
      </c>
      <c r="E3121" s="13">
        <v>22840</v>
      </c>
      <c r="F3121" s="5" t="s">
        <v>61</v>
      </c>
      <c r="G3121" s="6">
        <v>145.416</v>
      </c>
      <c r="I3121" s="9">
        <f t="shared" si="48"/>
        <v>145.416</v>
      </c>
    </row>
    <row r="3122" spans="2:9" x14ac:dyDescent="0.3">
      <c r="B3122">
        <v>3121</v>
      </c>
      <c r="C3122" s="5" t="s">
        <v>993</v>
      </c>
      <c r="D3122" s="5" t="s">
        <v>14</v>
      </c>
      <c r="E3122" s="13">
        <v>22841</v>
      </c>
      <c r="F3122" s="5" t="s">
        <v>61</v>
      </c>
      <c r="G3122" s="6">
        <v>428.541</v>
      </c>
      <c r="I3122" s="9">
        <f t="shared" si="48"/>
        <v>428.541</v>
      </c>
    </row>
    <row r="3123" spans="2:9" x14ac:dyDescent="0.3">
      <c r="B3123">
        <v>3122</v>
      </c>
      <c r="C3123" s="5" t="s">
        <v>1036</v>
      </c>
      <c r="D3123" s="5" t="s">
        <v>22</v>
      </c>
      <c r="E3123" s="13">
        <v>22842</v>
      </c>
      <c r="F3123" s="5" t="s">
        <v>61</v>
      </c>
      <c r="G3123" s="6">
        <v>179.649</v>
      </c>
      <c r="I3123" s="9">
        <f t="shared" si="48"/>
        <v>179.649</v>
      </c>
    </row>
    <row r="3124" spans="2:9" x14ac:dyDescent="0.3">
      <c r="B3124">
        <v>3123</v>
      </c>
      <c r="C3124" s="5" t="s">
        <v>993</v>
      </c>
      <c r="D3124" s="5" t="s">
        <v>14</v>
      </c>
      <c r="E3124" s="13">
        <v>22843</v>
      </c>
      <c r="F3124" s="5" t="s">
        <v>61</v>
      </c>
      <c r="G3124" s="6">
        <v>1172.49</v>
      </c>
      <c r="I3124" s="9">
        <f t="shared" si="48"/>
        <v>1172.49</v>
      </c>
    </row>
    <row r="3125" spans="2:9" x14ac:dyDescent="0.3">
      <c r="B3125">
        <v>3124</v>
      </c>
      <c r="C3125" s="5" t="s">
        <v>1036</v>
      </c>
      <c r="D3125" s="5" t="s">
        <v>22</v>
      </c>
      <c r="E3125" s="13">
        <v>22844</v>
      </c>
      <c r="F3125" s="5" t="s">
        <v>61</v>
      </c>
      <c r="G3125" s="6">
        <v>109.955</v>
      </c>
      <c r="I3125" s="9">
        <f t="shared" si="48"/>
        <v>109.955</v>
      </c>
    </row>
    <row r="3126" spans="2:9" x14ac:dyDescent="0.3">
      <c r="B3126">
        <v>3125</v>
      </c>
      <c r="C3126" s="5" t="s">
        <v>1038</v>
      </c>
      <c r="D3126" s="5" t="s">
        <v>22</v>
      </c>
      <c r="E3126" s="13">
        <v>22845</v>
      </c>
      <c r="F3126" s="5" t="s">
        <v>61</v>
      </c>
      <c r="G3126" s="6">
        <v>219.02600000000001</v>
      </c>
      <c r="I3126" s="9">
        <f t="shared" si="48"/>
        <v>219.02600000000001</v>
      </c>
    </row>
    <row r="3127" spans="2:9" x14ac:dyDescent="0.3">
      <c r="B3127">
        <v>3126</v>
      </c>
      <c r="C3127" s="5" t="s">
        <v>1034</v>
      </c>
      <c r="D3127" s="5" t="s">
        <v>14</v>
      </c>
      <c r="E3127" s="13">
        <v>22846</v>
      </c>
      <c r="F3127" s="5" t="s">
        <v>61</v>
      </c>
      <c r="G3127" s="6">
        <v>341.76499999999999</v>
      </c>
      <c r="I3127" s="9">
        <f t="shared" si="48"/>
        <v>341.76499999999999</v>
      </c>
    </row>
    <row r="3128" spans="2:9" x14ac:dyDescent="0.3">
      <c r="B3128">
        <v>3127</v>
      </c>
      <c r="C3128" s="5" t="s">
        <v>991</v>
      </c>
      <c r="D3128" s="5" t="s">
        <v>14</v>
      </c>
      <c r="E3128" s="13">
        <v>22847</v>
      </c>
      <c r="F3128" s="5" t="s">
        <v>61</v>
      </c>
      <c r="G3128" s="6">
        <v>651.89400000000001</v>
      </c>
      <c r="I3128" s="9">
        <f t="shared" si="48"/>
        <v>651.89400000000001</v>
      </c>
    </row>
    <row r="3129" spans="2:9" x14ac:dyDescent="0.3">
      <c r="B3129">
        <v>3128</v>
      </c>
      <c r="C3129" s="5" t="s">
        <v>1036</v>
      </c>
      <c r="D3129" s="5" t="s">
        <v>22</v>
      </c>
      <c r="E3129" s="13">
        <v>22848</v>
      </c>
      <c r="F3129" s="5" t="s">
        <v>61</v>
      </c>
      <c r="G3129" s="6">
        <v>157.584</v>
      </c>
      <c r="I3129" s="9">
        <f t="shared" si="48"/>
        <v>157.584</v>
      </c>
    </row>
    <row r="3130" spans="2:9" x14ac:dyDescent="0.3">
      <c r="B3130">
        <v>3129</v>
      </c>
      <c r="C3130" s="5" t="s">
        <v>991</v>
      </c>
      <c r="D3130" s="5" t="s">
        <v>36</v>
      </c>
      <c r="E3130" s="13">
        <v>22849</v>
      </c>
      <c r="F3130" s="5" t="s">
        <v>61</v>
      </c>
      <c r="G3130" s="6">
        <v>413.26499999999999</v>
      </c>
      <c r="I3130" s="9">
        <f t="shared" si="48"/>
        <v>413.26499999999999</v>
      </c>
    </row>
    <row r="3131" spans="2:9" x14ac:dyDescent="0.3">
      <c r="B3131">
        <v>3130</v>
      </c>
      <c r="C3131" s="5" t="s">
        <v>258</v>
      </c>
      <c r="D3131" s="5" t="s">
        <v>37</v>
      </c>
      <c r="E3131" s="13">
        <v>22850</v>
      </c>
      <c r="F3131" s="5" t="s">
        <v>61</v>
      </c>
      <c r="G3131" s="6">
        <v>401.93700000000001</v>
      </c>
      <c r="I3131" s="9">
        <f t="shared" si="48"/>
        <v>401.93700000000001</v>
      </c>
    </row>
    <row r="3132" spans="2:9" x14ac:dyDescent="0.3">
      <c r="B3132">
        <v>3131</v>
      </c>
      <c r="C3132" s="5" t="s">
        <v>1054</v>
      </c>
      <c r="D3132" s="5" t="s">
        <v>50</v>
      </c>
      <c r="E3132" s="13">
        <v>22851</v>
      </c>
      <c r="F3132" s="5" t="s">
        <v>61</v>
      </c>
      <c r="G3132" s="6">
        <v>491.11599999999999</v>
      </c>
      <c r="I3132" s="9">
        <f t="shared" si="48"/>
        <v>491.11599999999999</v>
      </c>
    </row>
    <row r="3133" spans="2:9" x14ac:dyDescent="0.3">
      <c r="B3133">
        <v>3132</v>
      </c>
      <c r="C3133" s="5" t="s">
        <v>1054</v>
      </c>
      <c r="D3133" s="5" t="s">
        <v>50</v>
      </c>
      <c r="E3133" s="13">
        <v>22852</v>
      </c>
      <c r="F3133" s="5" t="s">
        <v>61</v>
      </c>
      <c r="G3133" s="6">
        <v>524.08799999999997</v>
      </c>
      <c r="I3133" s="9">
        <f t="shared" si="48"/>
        <v>524.08799999999997</v>
      </c>
    </row>
    <row r="3134" spans="2:9" x14ac:dyDescent="0.3">
      <c r="B3134">
        <v>3133</v>
      </c>
      <c r="C3134" s="5" t="s">
        <v>991</v>
      </c>
      <c r="D3134" s="5" t="s">
        <v>14</v>
      </c>
      <c r="E3134" s="13">
        <v>22853</v>
      </c>
      <c r="F3134" s="5" t="s">
        <v>61</v>
      </c>
      <c r="G3134" s="6">
        <v>592.51900000000001</v>
      </c>
      <c r="I3134" s="9">
        <f t="shared" si="48"/>
        <v>592.51900000000001</v>
      </c>
    </row>
    <row r="3135" spans="2:9" x14ac:dyDescent="0.3">
      <c r="B3135">
        <v>3134</v>
      </c>
      <c r="C3135" s="5" t="s">
        <v>991</v>
      </c>
      <c r="D3135" s="5" t="s">
        <v>14</v>
      </c>
      <c r="E3135" s="13">
        <v>22854</v>
      </c>
      <c r="F3135" s="5" t="s">
        <v>61</v>
      </c>
      <c r="G3135" s="6">
        <v>1040.1400000000001</v>
      </c>
      <c r="I3135" s="9">
        <f t="shared" si="48"/>
        <v>1040.1400000000001</v>
      </c>
    </row>
    <row r="3136" spans="2:9" x14ac:dyDescent="0.3">
      <c r="B3136">
        <v>3135</v>
      </c>
      <c r="C3136" s="5" t="s">
        <v>1054</v>
      </c>
      <c r="D3136" s="5" t="s">
        <v>50</v>
      </c>
      <c r="E3136" s="13">
        <v>22855</v>
      </c>
      <c r="F3136" s="5" t="s">
        <v>61</v>
      </c>
      <c r="G3136" s="6">
        <v>265.23099999999999</v>
      </c>
      <c r="I3136" s="9">
        <f t="shared" si="48"/>
        <v>265.23099999999999</v>
      </c>
    </row>
    <row r="3137" spans="2:9" x14ac:dyDescent="0.3">
      <c r="B3137">
        <v>3136</v>
      </c>
      <c r="C3137" s="5" t="s">
        <v>1054</v>
      </c>
      <c r="D3137" s="5" t="s">
        <v>50</v>
      </c>
      <c r="E3137" s="13">
        <v>22856</v>
      </c>
      <c r="F3137" s="5" t="s">
        <v>61</v>
      </c>
      <c r="G3137" s="6">
        <v>243.86</v>
      </c>
      <c r="I3137" s="9">
        <f t="shared" si="48"/>
        <v>243.86</v>
      </c>
    </row>
    <row r="3138" spans="2:9" x14ac:dyDescent="0.3">
      <c r="B3138">
        <v>3137</v>
      </c>
      <c r="C3138" s="5" t="s">
        <v>1054</v>
      </c>
      <c r="D3138" s="5" t="s">
        <v>50</v>
      </c>
      <c r="E3138" s="13">
        <v>22857</v>
      </c>
      <c r="F3138" s="5" t="s">
        <v>61</v>
      </c>
      <c r="G3138" s="6">
        <v>729.29499999999996</v>
      </c>
      <c r="I3138" s="9">
        <f t="shared" ref="I3138:I3201" si="49">IF(F3138="MELBOURNE",G3138,0)</f>
        <v>729.29499999999996</v>
      </c>
    </row>
    <row r="3139" spans="2:9" x14ac:dyDescent="0.3">
      <c r="B3139">
        <v>3138</v>
      </c>
      <c r="C3139" s="5" t="s">
        <v>1054</v>
      </c>
      <c r="D3139" s="5" t="s">
        <v>50</v>
      </c>
      <c r="E3139" s="13">
        <v>22858</v>
      </c>
      <c r="F3139" s="5" t="s">
        <v>61</v>
      </c>
      <c r="G3139" s="6">
        <v>277.238</v>
      </c>
      <c r="I3139" s="9">
        <f t="shared" si="49"/>
        <v>277.238</v>
      </c>
    </row>
    <row r="3140" spans="2:9" x14ac:dyDescent="0.3">
      <c r="B3140">
        <v>3139</v>
      </c>
      <c r="C3140" s="5" t="s">
        <v>445</v>
      </c>
      <c r="D3140" s="5" t="s">
        <v>14</v>
      </c>
      <c r="E3140" s="13">
        <v>22859</v>
      </c>
      <c r="F3140" s="5" t="s">
        <v>61</v>
      </c>
      <c r="G3140" s="6">
        <v>661.22400000000005</v>
      </c>
      <c r="I3140" s="9">
        <f t="shared" si="49"/>
        <v>661.22400000000005</v>
      </c>
    </row>
    <row r="3141" spans="2:9" x14ac:dyDescent="0.3">
      <c r="B3141">
        <v>3140</v>
      </c>
      <c r="C3141" s="5" t="s">
        <v>1034</v>
      </c>
      <c r="D3141" s="5" t="s">
        <v>14</v>
      </c>
      <c r="E3141" s="13">
        <v>22860</v>
      </c>
      <c r="F3141" s="5" t="s">
        <v>61</v>
      </c>
      <c r="G3141" s="6">
        <v>257.51400000000001</v>
      </c>
      <c r="I3141" s="9">
        <f t="shared" si="49"/>
        <v>257.51400000000001</v>
      </c>
    </row>
    <row r="3142" spans="2:9" x14ac:dyDescent="0.3">
      <c r="B3142">
        <v>3141</v>
      </c>
      <c r="C3142" s="5" t="s">
        <v>1054</v>
      </c>
      <c r="D3142" s="5" t="s">
        <v>50</v>
      </c>
      <c r="E3142" s="13">
        <v>22861</v>
      </c>
      <c r="F3142" s="5" t="s">
        <v>61</v>
      </c>
      <c r="G3142" s="6">
        <v>33.311999999999998</v>
      </c>
      <c r="I3142" s="9">
        <f t="shared" si="49"/>
        <v>33.311999999999998</v>
      </c>
    </row>
    <row r="3143" spans="2:9" x14ac:dyDescent="0.3">
      <c r="B3143">
        <v>3142</v>
      </c>
      <c r="C3143" s="5" t="s">
        <v>1054</v>
      </c>
      <c r="D3143" s="5" t="s">
        <v>50</v>
      </c>
      <c r="E3143" s="13">
        <v>22862</v>
      </c>
      <c r="F3143" s="5" t="s">
        <v>61</v>
      </c>
      <c r="G3143" s="6">
        <v>246.512</v>
      </c>
      <c r="I3143" s="9">
        <f t="shared" si="49"/>
        <v>246.512</v>
      </c>
    </row>
    <row r="3144" spans="2:9" x14ac:dyDescent="0.3">
      <c r="B3144">
        <v>3143</v>
      </c>
      <c r="C3144" s="5" t="s">
        <v>1054</v>
      </c>
      <c r="D3144" s="5" t="s">
        <v>50</v>
      </c>
      <c r="E3144" s="13">
        <v>22863</v>
      </c>
      <c r="F3144" s="5" t="s">
        <v>61</v>
      </c>
      <c r="G3144" s="6">
        <v>32.283999999999999</v>
      </c>
      <c r="I3144" s="9">
        <f t="shared" si="49"/>
        <v>32.283999999999999</v>
      </c>
    </row>
    <row r="3145" spans="2:9" x14ac:dyDescent="0.3">
      <c r="B3145">
        <v>3144</v>
      </c>
      <c r="C3145" s="5" t="s">
        <v>1054</v>
      </c>
      <c r="D3145" s="5" t="s">
        <v>50</v>
      </c>
      <c r="E3145" s="13">
        <v>22864</v>
      </c>
      <c r="F3145" s="5" t="s">
        <v>61</v>
      </c>
      <c r="G3145" s="6">
        <v>1060.1500000000001</v>
      </c>
      <c r="I3145" s="9">
        <f t="shared" si="49"/>
        <v>1060.1500000000001</v>
      </c>
    </row>
    <row r="3146" spans="2:9" x14ac:dyDescent="0.3">
      <c r="B3146">
        <v>3145</v>
      </c>
      <c r="C3146" s="5" t="s">
        <v>258</v>
      </c>
      <c r="D3146" s="5" t="s">
        <v>37</v>
      </c>
      <c r="E3146" s="13">
        <v>22865</v>
      </c>
      <c r="F3146" s="5" t="s">
        <v>61</v>
      </c>
      <c r="G3146" s="6">
        <v>254.83600000000001</v>
      </c>
      <c r="I3146" s="9">
        <f t="shared" si="49"/>
        <v>254.83600000000001</v>
      </c>
    </row>
    <row r="3147" spans="2:9" x14ac:dyDescent="0.3">
      <c r="B3147">
        <v>3146</v>
      </c>
      <c r="C3147" s="5" t="s">
        <v>1038</v>
      </c>
      <c r="D3147" s="5" t="s">
        <v>16</v>
      </c>
      <c r="E3147" s="13">
        <v>22866</v>
      </c>
      <c r="F3147" s="5" t="s">
        <v>61</v>
      </c>
      <c r="G3147" s="6">
        <v>426.709</v>
      </c>
      <c r="I3147" s="9">
        <f t="shared" si="49"/>
        <v>426.709</v>
      </c>
    </row>
    <row r="3148" spans="2:9" x14ac:dyDescent="0.3">
      <c r="B3148">
        <v>3147</v>
      </c>
      <c r="C3148" s="5" t="s">
        <v>1033</v>
      </c>
      <c r="D3148" s="5" t="s">
        <v>22</v>
      </c>
      <c r="E3148" s="13">
        <v>22867</v>
      </c>
      <c r="F3148" s="5" t="s">
        <v>61</v>
      </c>
      <c r="G3148" s="6">
        <v>284.62900000000002</v>
      </c>
      <c r="I3148" s="9">
        <f t="shared" si="49"/>
        <v>284.62900000000002</v>
      </c>
    </row>
    <row r="3149" spans="2:9" x14ac:dyDescent="0.3">
      <c r="B3149">
        <v>3148</v>
      </c>
      <c r="C3149" s="5" t="s">
        <v>1055</v>
      </c>
      <c r="D3149" s="5" t="s">
        <v>14</v>
      </c>
      <c r="E3149" s="13">
        <v>22868</v>
      </c>
      <c r="F3149" s="5" t="s">
        <v>61</v>
      </c>
      <c r="G3149" s="6">
        <v>856.74199999999996</v>
      </c>
      <c r="I3149" s="9">
        <f t="shared" si="49"/>
        <v>856.74199999999996</v>
      </c>
    </row>
    <row r="3150" spans="2:9" x14ac:dyDescent="0.3">
      <c r="B3150">
        <v>3149</v>
      </c>
      <c r="C3150" s="5" t="s">
        <v>1031</v>
      </c>
      <c r="D3150" s="5" t="s">
        <v>22</v>
      </c>
      <c r="E3150" s="13">
        <v>22869</v>
      </c>
      <c r="F3150" s="5" t="s">
        <v>61</v>
      </c>
      <c r="G3150" s="6">
        <v>259.79300000000001</v>
      </c>
      <c r="I3150" s="9">
        <f t="shared" si="49"/>
        <v>259.79300000000001</v>
      </c>
    </row>
    <row r="3151" spans="2:9" x14ac:dyDescent="0.3">
      <c r="B3151">
        <v>3150</v>
      </c>
      <c r="C3151" s="5" t="s">
        <v>1055</v>
      </c>
      <c r="D3151" s="5" t="s">
        <v>14</v>
      </c>
      <c r="E3151" s="13">
        <v>22870</v>
      </c>
      <c r="F3151" s="5" t="s">
        <v>61</v>
      </c>
      <c r="G3151" s="6">
        <v>745.40700000000004</v>
      </c>
      <c r="I3151" s="9">
        <f t="shared" si="49"/>
        <v>745.40700000000004</v>
      </c>
    </row>
    <row r="3152" spans="2:9" x14ac:dyDescent="0.3">
      <c r="B3152">
        <v>3151</v>
      </c>
      <c r="C3152" s="5" t="s">
        <v>1044</v>
      </c>
      <c r="D3152" s="5" t="s">
        <v>14</v>
      </c>
      <c r="E3152" s="13">
        <v>22871</v>
      </c>
      <c r="F3152" s="5" t="s">
        <v>61</v>
      </c>
      <c r="G3152" s="6">
        <v>265.23099999999999</v>
      </c>
      <c r="I3152" s="9">
        <f t="shared" si="49"/>
        <v>265.23099999999999</v>
      </c>
    </row>
    <row r="3153" spans="2:9" x14ac:dyDescent="0.3">
      <c r="B3153">
        <v>3152</v>
      </c>
      <c r="C3153" s="5" t="s">
        <v>1055</v>
      </c>
      <c r="D3153" s="5" t="s">
        <v>14</v>
      </c>
      <c r="E3153" s="13">
        <v>22872</v>
      </c>
      <c r="F3153" s="5" t="s">
        <v>61</v>
      </c>
      <c r="G3153" s="6">
        <v>228.15700000000001</v>
      </c>
      <c r="I3153" s="9">
        <f t="shared" si="49"/>
        <v>228.15700000000001</v>
      </c>
    </row>
    <row r="3154" spans="2:9" x14ac:dyDescent="0.3">
      <c r="B3154">
        <v>3153</v>
      </c>
      <c r="C3154" s="5" t="s">
        <v>1033</v>
      </c>
      <c r="D3154" s="5" t="s">
        <v>22</v>
      </c>
      <c r="E3154" s="13">
        <v>22873</v>
      </c>
      <c r="F3154" s="5" t="s">
        <v>61</v>
      </c>
      <c r="G3154" s="6">
        <v>74.858000000000004</v>
      </c>
      <c r="I3154" s="9">
        <f t="shared" si="49"/>
        <v>74.858000000000004</v>
      </c>
    </row>
    <row r="3155" spans="2:9" x14ac:dyDescent="0.3">
      <c r="B3155">
        <v>3154</v>
      </c>
      <c r="C3155" s="5" t="s">
        <v>1056</v>
      </c>
      <c r="D3155" s="5" t="s">
        <v>88</v>
      </c>
      <c r="E3155" s="13">
        <v>22874</v>
      </c>
      <c r="F3155" s="5" t="s">
        <v>61</v>
      </c>
      <c r="G3155" s="6">
        <v>460.24400000000003</v>
      </c>
      <c r="I3155" s="9">
        <f t="shared" si="49"/>
        <v>460.24400000000003</v>
      </c>
    </row>
    <row r="3156" spans="2:9" x14ac:dyDescent="0.3">
      <c r="B3156">
        <v>3155</v>
      </c>
      <c r="C3156" s="5" t="s">
        <v>1036</v>
      </c>
      <c r="D3156" s="5" t="s">
        <v>22</v>
      </c>
      <c r="E3156" s="13">
        <v>22875</v>
      </c>
      <c r="F3156" s="5" t="s">
        <v>61</v>
      </c>
      <c r="G3156" s="6">
        <v>224.815</v>
      </c>
      <c r="I3156" s="9">
        <f t="shared" si="49"/>
        <v>224.815</v>
      </c>
    </row>
    <row r="3157" spans="2:9" x14ac:dyDescent="0.3">
      <c r="B3157">
        <v>3156</v>
      </c>
      <c r="C3157" s="5" t="s">
        <v>1038</v>
      </c>
      <c r="D3157" s="5" t="s">
        <v>22</v>
      </c>
      <c r="E3157" s="13">
        <v>22876</v>
      </c>
      <c r="F3157" s="5" t="s">
        <v>61</v>
      </c>
      <c r="G3157" s="6">
        <v>271.99900000000002</v>
      </c>
      <c r="I3157" s="9">
        <f t="shared" si="49"/>
        <v>271.99900000000002</v>
      </c>
    </row>
    <row r="3158" spans="2:9" x14ac:dyDescent="0.3">
      <c r="B3158">
        <v>3157</v>
      </c>
      <c r="C3158" s="5" t="s">
        <v>1057</v>
      </c>
      <c r="D3158" s="5" t="s">
        <v>16</v>
      </c>
      <c r="E3158" s="13">
        <v>22877</v>
      </c>
      <c r="F3158" s="5" t="s">
        <v>61</v>
      </c>
      <c r="G3158" s="6">
        <v>410.50599999999997</v>
      </c>
      <c r="I3158" s="9">
        <f t="shared" si="49"/>
        <v>410.50599999999997</v>
      </c>
    </row>
    <row r="3159" spans="2:9" x14ac:dyDescent="0.3">
      <c r="B3159">
        <v>3158</v>
      </c>
      <c r="C3159" s="5" t="s">
        <v>992</v>
      </c>
      <c r="D3159" s="5" t="s">
        <v>37</v>
      </c>
      <c r="E3159" s="13">
        <v>22917</v>
      </c>
      <c r="F3159" s="5" t="s">
        <v>61</v>
      </c>
      <c r="G3159" s="6">
        <v>260.27300000000002</v>
      </c>
      <c r="I3159" s="9">
        <f t="shared" si="49"/>
        <v>260.27300000000002</v>
      </c>
    </row>
    <row r="3160" spans="2:9" x14ac:dyDescent="0.3">
      <c r="B3160">
        <v>3159</v>
      </c>
      <c r="C3160" s="5" t="s">
        <v>172</v>
      </c>
      <c r="D3160" s="5" t="s">
        <v>16</v>
      </c>
      <c r="E3160" s="13">
        <v>22918</v>
      </c>
      <c r="F3160" s="5" t="s">
        <v>61</v>
      </c>
      <c r="G3160" s="6">
        <v>595.005</v>
      </c>
      <c r="I3160" s="9">
        <f t="shared" si="49"/>
        <v>595.005</v>
      </c>
    </row>
    <row r="3161" spans="2:9" x14ac:dyDescent="0.3">
      <c r="B3161">
        <v>3160</v>
      </c>
      <c r="C3161" s="5" t="s">
        <v>172</v>
      </c>
      <c r="D3161" s="5" t="s">
        <v>16</v>
      </c>
      <c r="E3161" s="13">
        <v>22919</v>
      </c>
      <c r="F3161" s="5" t="s">
        <v>61</v>
      </c>
      <c r="G3161" s="6">
        <v>127.27200000000001</v>
      </c>
      <c r="I3161" s="9">
        <f t="shared" si="49"/>
        <v>127.27200000000001</v>
      </c>
    </row>
    <row r="3162" spans="2:9" x14ac:dyDescent="0.3">
      <c r="B3162">
        <v>3161</v>
      </c>
      <c r="C3162" s="5" t="s">
        <v>172</v>
      </c>
      <c r="D3162" s="5" t="s">
        <v>16</v>
      </c>
      <c r="E3162" s="13">
        <v>22920</v>
      </c>
      <c r="F3162" s="5" t="s">
        <v>61</v>
      </c>
      <c r="G3162" s="6">
        <v>407.74200000000002</v>
      </c>
      <c r="I3162" s="9">
        <f t="shared" si="49"/>
        <v>407.74200000000002</v>
      </c>
    </row>
    <row r="3163" spans="2:9" x14ac:dyDescent="0.3">
      <c r="B3163">
        <v>3162</v>
      </c>
      <c r="C3163" s="5" t="s">
        <v>989</v>
      </c>
      <c r="D3163" s="5" t="s">
        <v>36</v>
      </c>
      <c r="E3163" s="13">
        <v>22922</v>
      </c>
      <c r="F3163" s="5" t="s">
        <v>61</v>
      </c>
      <c r="G3163" s="6">
        <v>219.40799999999999</v>
      </c>
      <c r="I3163" s="9">
        <f t="shared" si="49"/>
        <v>219.40799999999999</v>
      </c>
    </row>
    <row r="3164" spans="2:9" x14ac:dyDescent="0.3">
      <c r="B3164">
        <v>3163</v>
      </c>
      <c r="C3164" s="5" t="s">
        <v>1058</v>
      </c>
      <c r="D3164" s="5" t="s">
        <v>88</v>
      </c>
      <c r="E3164" s="13">
        <v>22923</v>
      </c>
      <c r="F3164" s="5" t="s">
        <v>61</v>
      </c>
      <c r="G3164" s="6">
        <v>190.53200000000001</v>
      </c>
      <c r="I3164" s="9">
        <f t="shared" si="49"/>
        <v>190.53200000000001</v>
      </c>
    </row>
    <row r="3165" spans="2:9" x14ac:dyDescent="0.3">
      <c r="B3165">
        <v>3164</v>
      </c>
      <c r="C3165" s="5" t="s">
        <v>1059</v>
      </c>
      <c r="D3165" s="5" t="s">
        <v>37</v>
      </c>
      <c r="E3165" s="13">
        <v>22924</v>
      </c>
      <c r="F3165" s="5" t="s">
        <v>61</v>
      </c>
      <c r="G3165" s="6">
        <v>1588.28</v>
      </c>
      <c r="I3165" s="9">
        <f t="shared" si="49"/>
        <v>1588.28</v>
      </c>
    </row>
    <row r="3166" spans="2:9" x14ac:dyDescent="0.3">
      <c r="B3166">
        <v>3165</v>
      </c>
      <c r="C3166" s="5" t="s">
        <v>1060</v>
      </c>
      <c r="D3166" s="5" t="s">
        <v>37</v>
      </c>
      <c r="E3166" s="13">
        <v>22925</v>
      </c>
      <c r="F3166" s="5" t="s">
        <v>61</v>
      </c>
      <c r="G3166" s="6">
        <v>1803.05</v>
      </c>
      <c r="I3166" s="9">
        <f t="shared" si="49"/>
        <v>1803.05</v>
      </c>
    </row>
    <row r="3167" spans="2:9" x14ac:dyDescent="0.3">
      <c r="B3167">
        <v>3166</v>
      </c>
      <c r="C3167" s="5" t="s">
        <v>989</v>
      </c>
      <c r="D3167" s="5" t="s">
        <v>36</v>
      </c>
      <c r="E3167" s="13">
        <v>22926</v>
      </c>
      <c r="F3167" s="5" t="s">
        <v>61</v>
      </c>
      <c r="G3167" s="6">
        <v>570.67999999999995</v>
      </c>
      <c r="I3167" s="9">
        <f t="shared" si="49"/>
        <v>570.67999999999995</v>
      </c>
    </row>
    <row r="3168" spans="2:9" x14ac:dyDescent="0.3">
      <c r="B3168">
        <v>3167</v>
      </c>
      <c r="C3168" s="5" t="s">
        <v>149</v>
      </c>
      <c r="D3168" s="5" t="s">
        <v>16</v>
      </c>
      <c r="E3168" s="13">
        <v>22927</v>
      </c>
      <c r="F3168" s="5" t="s">
        <v>61</v>
      </c>
      <c r="G3168" s="6">
        <v>296.18200000000002</v>
      </c>
      <c r="I3168" s="9">
        <f t="shared" si="49"/>
        <v>296.18200000000002</v>
      </c>
    </row>
    <row r="3169" spans="2:9" x14ac:dyDescent="0.3">
      <c r="B3169">
        <v>3168</v>
      </c>
      <c r="C3169" s="5" t="s">
        <v>1061</v>
      </c>
      <c r="D3169" s="5" t="s">
        <v>88</v>
      </c>
      <c r="E3169" s="13">
        <v>22928</v>
      </c>
      <c r="F3169" s="5" t="s">
        <v>61</v>
      </c>
      <c r="G3169" s="6">
        <v>95.257000000000005</v>
      </c>
      <c r="I3169" s="9">
        <f t="shared" si="49"/>
        <v>95.257000000000005</v>
      </c>
    </row>
    <row r="3170" spans="2:9" x14ac:dyDescent="0.3">
      <c r="B3170">
        <v>3169</v>
      </c>
      <c r="C3170" s="5" t="s">
        <v>1062</v>
      </c>
      <c r="D3170" s="5" t="s">
        <v>37</v>
      </c>
      <c r="E3170" s="13">
        <v>22929</v>
      </c>
      <c r="F3170" s="5" t="s">
        <v>61</v>
      </c>
      <c r="G3170" s="6">
        <v>591.89200000000005</v>
      </c>
      <c r="I3170" s="9">
        <f t="shared" si="49"/>
        <v>591.89200000000005</v>
      </c>
    </row>
    <row r="3171" spans="2:9" x14ac:dyDescent="0.3">
      <c r="B3171">
        <v>3170</v>
      </c>
      <c r="C3171" s="5" t="s">
        <v>172</v>
      </c>
      <c r="D3171" s="5" t="s">
        <v>16</v>
      </c>
      <c r="E3171" s="13">
        <v>22930</v>
      </c>
      <c r="F3171" s="5" t="s">
        <v>61</v>
      </c>
      <c r="G3171" s="6">
        <v>281.63</v>
      </c>
      <c r="I3171" s="9">
        <f t="shared" si="49"/>
        <v>281.63</v>
      </c>
    </row>
    <row r="3172" spans="2:9" x14ac:dyDescent="0.3">
      <c r="B3172">
        <v>3171</v>
      </c>
      <c r="C3172" s="5" t="s">
        <v>172</v>
      </c>
      <c r="D3172" s="5" t="s">
        <v>16</v>
      </c>
      <c r="E3172" s="13">
        <v>22931</v>
      </c>
      <c r="F3172" s="5" t="s">
        <v>61</v>
      </c>
      <c r="G3172" s="6">
        <v>349.95800000000003</v>
      </c>
      <c r="I3172" s="9">
        <f t="shared" si="49"/>
        <v>349.95800000000003</v>
      </c>
    </row>
    <row r="3173" spans="2:9" x14ac:dyDescent="0.3">
      <c r="B3173">
        <v>3172</v>
      </c>
      <c r="C3173" s="5" t="s">
        <v>172</v>
      </c>
      <c r="D3173" s="5" t="s">
        <v>16</v>
      </c>
      <c r="E3173" s="13">
        <v>22932</v>
      </c>
      <c r="F3173" s="5" t="s">
        <v>61</v>
      </c>
      <c r="G3173" s="6">
        <v>137.81100000000001</v>
      </c>
      <c r="I3173" s="9">
        <f t="shared" si="49"/>
        <v>137.81100000000001</v>
      </c>
    </row>
    <row r="3174" spans="2:9" x14ac:dyDescent="0.3">
      <c r="B3174">
        <v>3173</v>
      </c>
      <c r="C3174" s="5" t="s">
        <v>1023</v>
      </c>
      <c r="D3174" s="5" t="s">
        <v>50</v>
      </c>
      <c r="E3174" s="13">
        <v>22933</v>
      </c>
      <c r="F3174" s="5" t="s">
        <v>61</v>
      </c>
      <c r="G3174" s="6">
        <v>288.56799999999998</v>
      </c>
      <c r="I3174" s="9">
        <f t="shared" si="49"/>
        <v>288.56799999999998</v>
      </c>
    </row>
    <row r="3175" spans="2:9" x14ac:dyDescent="0.3">
      <c r="B3175">
        <v>3174</v>
      </c>
      <c r="C3175" s="5" t="s">
        <v>1063</v>
      </c>
      <c r="D3175" s="5" t="s">
        <v>22</v>
      </c>
      <c r="E3175" s="13">
        <v>22934</v>
      </c>
      <c r="F3175" s="5" t="s">
        <v>61</v>
      </c>
      <c r="G3175" s="6">
        <v>244.054</v>
      </c>
      <c r="I3175" s="9">
        <f t="shared" si="49"/>
        <v>244.054</v>
      </c>
    </row>
    <row r="3176" spans="2:9" x14ac:dyDescent="0.3">
      <c r="B3176">
        <v>3175</v>
      </c>
      <c r="C3176" s="5" t="s">
        <v>149</v>
      </c>
      <c r="D3176" s="5" t="s">
        <v>16</v>
      </c>
      <c r="E3176" s="13">
        <v>22944</v>
      </c>
      <c r="F3176" s="5" t="s">
        <v>61</v>
      </c>
      <c r="G3176" s="6">
        <v>42.075000000000003</v>
      </c>
      <c r="I3176" s="9">
        <f t="shared" si="49"/>
        <v>42.075000000000003</v>
      </c>
    </row>
    <row r="3177" spans="2:9" x14ac:dyDescent="0.3">
      <c r="B3177">
        <v>3176</v>
      </c>
      <c r="C3177" s="5" t="s">
        <v>1064</v>
      </c>
      <c r="D3177" s="5" t="s">
        <v>55</v>
      </c>
      <c r="E3177" s="13">
        <v>22945</v>
      </c>
      <c r="F3177" s="5" t="s">
        <v>61</v>
      </c>
      <c r="G3177" s="6">
        <v>349.988</v>
      </c>
      <c r="I3177" s="9">
        <f t="shared" si="49"/>
        <v>349.988</v>
      </c>
    </row>
    <row r="3178" spans="2:9" x14ac:dyDescent="0.3">
      <c r="B3178">
        <v>3177</v>
      </c>
      <c r="C3178" s="5" t="s">
        <v>1064</v>
      </c>
      <c r="D3178" s="5" t="s">
        <v>55</v>
      </c>
      <c r="E3178" s="13">
        <v>22946</v>
      </c>
      <c r="F3178" s="5" t="s">
        <v>61</v>
      </c>
      <c r="G3178" s="6">
        <v>1025.79</v>
      </c>
      <c r="I3178" s="9">
        <f t="shared" si="49"/>
        <v>1025.79</v>
      </c>
    </row>
    <row r="3179" spans="2:9" x14ac:dyDescent="0.3">
      <c r="B3179">
        <v>3178</v>
      </c>
      <c r="C3179" s="5" t="s">
        <v>1064</v>
      </c>
      <c r="D3179" s="5" t="s">
        <v>55</v>
      </c>
      <c r="E3179" s="13">
        <v>22947</v>
      </c>
      <c r="F3179" s="5" t="s">
        <v>61</v>
      </c>
      <c r="G3179" s="6">
        <v>1032.3800000000001</v>
      </c>
      <c r="I3179" s="9">
        <f t="shared" si="49"/>
        <v>1032.3800000000001</v>
      </c>
    </row>
    <row r="3180" spans="2:9" x14ac:dyDescent="0.3">
      <c r="B3180">
        <v>3179</v>
      </c>
      <c r="C3180" s="5" t="s">
        <v>1064</v>
      </c>
      <c r="D3180" s="5" t="s">
        <v>55</v>
      </c>
      <c r="E3180" s="13">
        <v>22948</v>
      </c>
      <c r="F3180" s="5" t="s">
        <v>61</v>
      </c>
      <c r="G3180" s="6">
        <v>643.83000000000004</v>
      </c>
      <c r="I3180" s="9">
        <f t="shared" si="49"/>
        <v>643.83000000000004</v>
      </c>
    </row>
    <row r="3181" spans="2:9" x14ac:dyDescent="0.3">
      <c r="B3181">
        <v>3180</v>
      </c>
      <c r="C3181" s="5" t="s">
        <v>1064</v>
      </c>
      <c r="D3181" s="5" t="s">
        <v>55</v>
      </c>
      <c r="E3181" s="13">
        <v>22949</v>
      </c>
      <c r="F3181" s="5" t="s">
        <v>61</v>
      </c>
      <c r="G3181" s="6">
        <v>1053.55</v>
      </c>
      <c r="I3181" s="9">
        <f t="shared" si="49"/>
        <v>1053.55</v>
      </c>
    </row>
    <row r="3182" spans="2:9" x14ac:dyDescent="0.3">
      <c r="B3182">
        <v>3181</v>
      </c>
      <c r="C3182" s="5" t="s">
        <v>1023</v>
      </c>
      <c r="D3182" s="5" t="s">
        <v>50</v>
      </c>
      <c r="E3182" s="13">
        <v>22950</v>
      </c>
      <c r="F3182" s="5" t="s">
        <v>61</v>
      </c>
      <c r="G3182" s="6">
        <v>756.04700000000003</v>
      </c>
      <c r="I3182" s="9">
        <f t="shared" si="49"/>
        <v>756.04700000000003</v>
      </c>
    </row>
    <row r="3183" spans="2:9" x14ac:dyDescent="0.3">
      <c r="B3183">
        <v>3182</v>
      </c>
      <c r="C3183" s="5" t="s">
        <v>1023</v>
      </c>
      <c r="D3183" s="5" t="s">
        <v>50</v>
      </c>
      <c r="E3183" s="13">
        <v>22951</v>
      </c>
      <c r="F3183" s="5" t="s">
        <v>61</v>
      </c>
      <c r="G3183" s="6">
        <v>657.50800000000004</v>
      </c>
      <c r="I3183" s="9">
        <f t="shared" si="49"/>
        <v>657.50800000000004</v>
      </c>
    </row>
    <row r="3184" spans="2:9" x14ac:dyDescent="0.3">
      <c r="B3184">
        <v>3183</v>
      </c>
      <c r="C3184" s="5" t="s">
        <v>1046</v>
      </c>
      <c r="D3184" s="5" t="s">
        <v>55</v>
      </c>
      <c r="E3184" s="13">
        <v>22952</v>
      </c>
      <c r="F3184" s="5" t="s">
        <v>61</v>
      </c>
      <c r="G3184" s="6">
        <v>2034.44</v>
      </c>
      <c r="I3184" s="9">
        <f t="shared" si="49"/>
        <v>2034.44</v>
      </c>
    </row>
    <row r="3185" spans="2:9" x14ac:dyDescent="0.3">
      <c r="B3185">
        <v>3184</v>
      </c>
      <c r="C3185" s="5" t="s">
        <v>149</v>
      </c>
      <c r="D3185" s="5" t="s">
        <v>16</v>
      </c>
      <c r="E3185" s="13">
        <v>22953</v>
      </c>
      <c r="F3185" s="5" t="s">
        <v>61</v>
      </c>
      <c r="G3185" s="6">
        <v>392.83100000000002</v>
      </c>
      <c r="I3185" s="9">
        <f t="shared" si="49"/>
        <v>392.83100000000002</v>
      </c>
    </row>
    <row r="3186" spans="2:9" x14ac:dyDescent="0.3">
      <c r="B3186">
        <v>3185</v>
      </c>
      <c r="C3186" s="5" t="s">
        <v>1038</v>
      </c>
      <c r="D3186" s="5" t="s">
        <v>22</v>
      </c>
      <c r="E3186" s="13">
        <v>22954</v>
      </c>
      <c r="F3186" s="5" t="s">
        <v>61</v>
      </c>
      <c r="G3186" s="6">
        <v>634.69000000000005</v>
      </c>
      <c r="I3186" s="9">
        <f t="shared" si="49"/>
        <v>634.69000000000005</v>
      </c>
    </row>
    <row r="3187" spans="2:9" x14ac:dyDescent="0.3">
      <c r="B3187">
        <v>3186</v>
      </c>
      <c r="C3187" s="5" t="s">
        <v>1038</v>
      </c>
      <c r="D3187" s="5" t="s">
        <v>22</v>
      </c>
      <c r="E3187" s="13">
        <v>22955</v>
      </c>
      <c r="F3187" s="5" t="s">
        <v>61</v>
      </c>
      <c r="G3187" s="6">
        <v>257.41199999999998</v>
      </c>
      <c r="I3187" s="9">
        <f t="shared" si="49"/>
        <v>257.41199999999998</v>
      </c>
    </row>
    <row r="3188" spans="2:9" x14ac:dyDescent="0.3">
      <c r="B3188">
        <v>3187</v>
      </c>
      <c r="C3188" s="5" t="s">
        <v>1038</v>
      </c>
      <c r="D3188" s="5" t="s">
        <v>22</v>
      </c>
      <c r="E3188" s="13">
        <v>22956</v>
      </c>
      <c r="F3188" s="5" t="s">
        <v>61</v>
      </c>
      <c r="G3188" s="6">
        <v>216.81399999999999</v>
      </c>
      <c r="I3188" s="9">
        <f t="shared" si="49"/>
        <v>216.81399999999999</v>
      </c>
    </row>
    <row r="3189" spans="2:9" x14ac:dyDescent="0.3">
      <c r="B3189">
        <v>3188</v>
      </c>
      <c r="C3189" s="5" t="s">
        <v>1065</v>
      </c>
      <c r="D3189" s="5" t="s">
        <v>16</v>
      </c>
      <c r="E3189" s="13">
        <v>22957</v>
      </c>
      <c r="F3189" s="5" t="s">
        <v>61</v>
      </c>
      <c r="G3189" s="6">
        <v>1144.55</v>
      </c>
      <c r="I3189" s="9">
        <f t="shared" si="49"/>
        <v>1144.55</v>
      </c>
    </row>
    <row r="3190" spans="2:9" x14ac:dyDescent="0.3">
      <c r="B3190">
        <v>3189</v>
      </c>
      <c r="C3190" s="5" t="s">
        <v>258</v>
      </c>
      <c r="D3190" s="5" t="s">
        <v>37</v>
      </c>
      <c r="E3190" s="13">
        <v>22958</v>
      </c>
      <c r="F3190" s="5" t="s">
        <v>61</v>
      </c>
      <c r="G3190" s="6">
        <v>181.30099999999999</v>
      </c>
      <c r="I3190" s="9">
        <f t="shared" si="49"/>
        <v>181.30099999999999</v>
      </c>
    </row>
    <row r="3191" spans="2:9" x14ac:dyDescent="0.3">
      <c r="B3191">
        <v>3190</v>
      </c>
      <c r="C3191" s="5" t="s">
        <v>445</v>
      </c>
      <c r="D3191" s="5" t="s">
        <v>14</v>
      </c>
      <c r="E3191" s="13">
        <v>22959</v>
      </c>
      <c r="F3191" s="5" t="s">
        <v>61</v>
      </c>
      <c r="G3191" s="6">
        <v>164.81200000000001</v>
      </c>
      <c r="I3191" s="9">
        <f t="shared" si="49"/>
        <v>164.81200000000001</v>
      </c>
    </row>
    <row r="3192" spans="2:9" x14ac:dyDescent="0.3">
      <c r="B3192">
        <v>3191</v>
      </c>
      <c r="C3192" s="5" t="s">
        <v>65</v>
      </c>
      <c r="D3192" s="5" t="s">
        <v>50</v>
      </c>
      <c r="E3192" s="13">
        <v>22960</v>
      </c>
      <c r="F3192" s="5" t="s">
        <v>61</v>
      </c>
      <c r="G3192" s="6">
        <v>1343.74</v>
      </c>
      <c r="I3192" s="9">
        <f t="shared" si="49"/>
        <v>1343.74</v>
      </c>
    </row>
    <row r="3193" spans="2:9" x14ac:dyDescent="0.3">
      <c r="B3193">
        <v>3192</v>
      </c>
      <c r="C3193" s="5" t="s">
        <v>1066</v>
      </c>
      <c r="D3193" s="5" t="s">
        <v>14</v>
      </c>
      <c r="E3193" s="13">
        <v>22962</v>
      </c>
      <c r="F3193" s="5" t="s">
        <v>61</v>
      </c>
      <c r="G3193" s="6">
        <v>833.21699999999998</v>
      </c>
      <c r="I3193" s="9">
        <f t="shared" si="49"/>
        <v>833.21699999999998</v>
      </c>
    </row>
    <row r="3194" spans="2:9" x14ac:dyDescent="0.3">
      <c r="B3194">
        <v>3193</v>
      </c>
      <c r="C3194" s="5" t="s">
        <v>172</v>
      </c>
      <c r="D3194" s="5" t="s">
        <v>16</v>
      </c>
      <c r="E3194" s="13">
        <v>22963</v>
      </c>
      <c r="F3194" s="5" t="s">
        <v>61</v>
      </c>
      <c r="G3194" s="6">
        <v>117.782</v>
      </c>
      <c r="I3194" s="9">
        <f t="shared" si="49"/>
        <v>117.782</v>
      </c>
    </row>
    <row r="3195" spans="2:9" x14ac:dyDescent="0.3">
      <c r="B3195">
        <v>3194</v>
      </c>
      <c r="C3195" s="5" t="s">
        <v>172</v>
      </c>
      <c r="D3195" s="5" t="s">
        <v>16</v>
      </c>
      <c r="E3195" s="13">
        <v>22964</v>
      </c>
      <c r="F3195" s="5" t="s">
        <v>61</v>
      </c>
      <c r="G3195" s="6">
        <v>630.41899999999998</v>
      </c>
      <c r="I3195" s="9">
        <f t="shared" si="49"/>
        <v>630.41899999999998</v>
      </c>
    </row>
    <row r="3196" spans="2:9" x14ac:dyDescent="0.3">
      <c r="B3196">
        <v>3195</v>
      </c>
      <c r="C3196" s="5" t="s">
        <v>172</v>
      </c>
      <c r="D3196" s="5" t="s">
        <v>16</v>
      </c>
      <c r="E3196" s="13">
        <v>22965</v>
      </c>
      <c r="F3196" s="5" t="s">
        <v>61</v>
      </c>
      <c r="G3196" s="6">
        <v>76.936000000000007</v>
      </c>
      <c r="I3196" s="9">
        <f t="shared" si="49"/>
        <v>76.936000000000007</v>
      </c>
    </row>
    <row r="3197" spans="2:9" x14ac:dyDescent="0.3">
      <c r="B3197">
        <v>3196</v>
      </c>
      <c r="C3197" s="5" t="s">
        <v>172</v>
      </c>
      <c r="D3197" s="5" t="s">
        <v>16</v>
      </c>
      <c r="E3197" s="13">
        <v>22966</v>
      </c>
      <c r="F3197" s="5" t="s">
        <v>61</v>
      </c>
      <c r="G3197" s="6">
        <v>165.87100000000001</v>
      </c>
      <c r="I3197" s="9">
        <f t="shared" si="49"/>
        <v>165.87100000000001</v>
      </c>
    </row>
    <row r="3198" spans="2:9" x14ac:dyDescent="0.3">
      <c r="B3198">
        <v>3197</v>
      </c>
      <c r="C3198" s="5" t="s">
        <v>878</v>
      </c>
      <c r="D3198" s="5" t="s">
        <v>22</v>
      </c>
      <c r="E3198" s="13">
        <v>22967</v>
      </c>
      <c r="F3198" s="5" t="s">
        <v>61</v>
      </c>
      <c r="G3198" s="6">
        <v>325.37799999999999</v>
      </c>
      <c r="I3198" s="9">
        <f t="shared" si="49"/>
        <v>325.37799999999999</v>
      </c>
    </row>
    <row r="3199" spans="2:9" x14ac:dyDescent="0.3">
      <c r="B3199">
        <v>3198</v>
      </c>
      <c r="C3199" s="5" t="s">
        <v>860</v>
      </c>
      <c r="D3199" s="5" t="s">
        <v>14</v>
      </c>
      <c r="E3199" s="13">
        <v>23254</v>
      </c>
      <c r="F3199" s="5" t="s">
        <v>61</v>
      </c>
      <c r="G3199" s="6">
        <v>1013.45</v>
      </c>
      <c r="I3199" s="9">
        <f t="shared" si="49"/>
        <v>1013.45</v>
      </c>
    </row>
    <row r="3200" spans="2:9" x14ac:dyDescent="0.3">
      <c r="B3200">
        <v>3199</v>
      </c>
      <c r="C3200" s="5" t="s">
        <v>1067</v>
      </c>
      <c r="D3200" s="5" t="s">
        <v>16</v>
      </c>
      <c r="E3200" s="13">
        <v>23255</v>
      </c>
      <c r="F3200" s="5" t="s">
        <v>61</v>
      </c>
      <c r="G3200" s="6">
        <v>303.21199999999999</v>
      </c>
      <c r="I3200" s="9">
        <f t="shared" si="49"/>
        <v>303.21199999999999</v>
      </c>
    </row>
    <row r="3201" spans="2:9" x14ac:dyDescent="0.3">
      <c r="B3201">
        <v>3200</v>
      </c>
      <c r="C3201" s="5" t="s">
        <v>733</v>
      </c>
      <c r="D3201" s="5" t="s">
        <v>14</v>
      </c>
      <c r="E3201" s="13">
        <v>23256</v>
      </c>
      <c r="F3201" s="5" t="s">
        <v>61</v>
      </c>
      <c r="G3201" s="6">
        <v>15.462999999999999</v>
      </c>
      <c r="I3201" s="9">
        <f t="shared" si="49"/>
        <v>15.462999999999999</v>
      </c>
    </row>
    <row r="3202" spans="2:9" x14ac:dyDescent="0.3">
      <c r="B3202">
        <v>3201</v>
      </c>
      <c r="C3202" s="5" t="s">
        <v>742</v>
      </c>
      <c r="D3202" s="5" t="s">
        <v>55</v>
      </c>
      <c r="E3202" s="13">
        <v>23257</v>
      </c>
      <c r="F3202" s="5" t="s">
        <v>61</v>
      </c>
      <c r="G3202" s="6">
        <v>298.94299999999998</v>
      </c>
      <c r="I3202" s="9">
        <f t="shared" ref="I3202:I3265" si="50">IF(F3202="MELBOURNE",G3202,0)</f>
        <v>298.94299999999998</v>
      </c>
    </row>
    <row r="3203" spans="2:9" x14ac:dyDescent="0.3">
      <c r="B3203">
        <v>3202</v>
      </c>
      <c r="C3203" s="5" t="s">
        <v>733</v>
      </c>
      <c r="D3203" s="5" t="s">
        <v>14</v>
      </c>
      <c r="E3203" s="13">
        <v>23258</v>
      </c>
      <c r="F3203" s="5" t="s">
        <v>61</v>
      </c>
      <c r="G3203" s="6">
        <v>225.77799999999999</v>
      </c>
      <c r="I3203" s="9">
        <f t="shared" si="50"/>
        <v>225.77799999999999</v>
      </c>
    </row>
    <row r="3204" spans="2:9" x14ac:dyDescent="0.3">
      <c r="B3204">
        <v>3203</v>
      </c>
      <c r="C3204" s="5" t="s">
        <v>738</v>
      </c>
      <c r="D3204" s="5" t="s">
        <v>55</v>
      </c>
      <c r="E3204" s="13">
        <v>23259</v>
      </c>
      <c r="F3204" s="5" t="s">
        <v>61</v>
      </c>
      <c r="G3204" s="6">
        <v>971.14099999999996</v>
      </c>
      <c r="I3204" s="9">
        <f t="shared" si="50"/>
        <v>971.14099999999996</v>
      </c>
    </row>
    <row r="3205" spans="2:9" x14ac:dyDescent="0.3">
      <c r="B3205">
        <v>3204</v>
      </c>
      <c r="C3205" s="5" t="s">
        <v>734</v>
      </c>
      <c r="D3205" s="5" t="s">
        <v>55</v>
      </c>
      <c r="E3205" s="13">
        <v>23260</v>
      </c>
      <c r="F3205" s="5" t="s">
        <v>61</v>
      </c>
      <c r="G3205" s="6">
        <v>253.30699999999999</v>
      </c>
      <c r="I3205" s="9">
        <f t="shared" si="50"/>
        <v>253.30699999999999</v>
      </c>
    </row>
    <row r="3206" spans="2:9" x14ac:dyDescent="0.3">
      <c r="B3206">
        <v>3205</v>
      </c>
      <c r="C3206" s="5" t="s">
        <v>733</v>
      </c>
      <c r="D3206" s="5" t="s">
        <v>14</v>
      </c>
      <c r="E3206" s="13">
        <v>23261</v>
      </c>
      <c r="F3206" s="5" t="s">
        <v>61</v>
      </c>
      <c r="G3206" s="6">
        <v>247.404</v>
      </c>
      <c r="I3206" s="9">
        <f t="shared" si="50"/>
        <v>247.404</v>
      </c>
    </row>
    <row r="3207" spans="2:9" x14ac:dyDescent="0.3">
      <c r="B3207">
        <v>3206</v>
      </c>
      <c r="C3207" s="5" t="s">
        <v>738</v>
      </c>
      <c r="D3207" s="5" t="s">
        <v>55</v>
      </c>
      <c r="E3207" s="13">
        <v>23262</v>
      </c>
      <c r="F3207" s="5" t="s">
        <v>61</v>
      </c>
      <c r="G3207" s="6">
        <v>978.52499999999998</v>
      </c>
      <c r="I3207" s="9">
        <f t="shared" si="50"/>
        <v>978.52499999999998</v>
      </c>
    </row>
    <row r="3208" spans="2:9" x14ac:dyDescent="0.3">
      <c r="B3208">
        <v>3207</v>
      </c>
      <c r="C3208" s="5" t="s">
        <v>178</v>
      </c>
      <c r="D3208" s="5" t="s">
        <v>16</v>
      </c>
      <c r="E3208" s="13">
        <v>23446</v>
      </c>
      <c r="F3208" s="5" t="s">
        <v>61</v>
      </c>
      <c r="G3208" s="6">
        <v>514.11500000000001</v>
      </c>
      <c r="I3208" s="9">
        <f t="shared" si="50"/>
        <v>514.11500000000001</v>
      </c>
    </row>
    <row r="3209" spans="2:9" x14ac:dyDescent="0.3">
      <c r="B3209">
        <v>3208</v>
      </c>
      <c r="C3209" s="5" t="s">
        <v>1068</v>
      </c>
      <c r="D3209" s="5" t="s">
        <v>14</v>
      </c>
      <c r="E3209" s="13">
        <v>23447</v>
      </c>
      <c r="F3209" s="5" t="s">
        <v>61</v>
      </c>
      <c r="G3209" s="6">
        <v>552.46100000000001</v>
      </c>
      <c r="I3209" s="9">
        <f t="shared" si="50"/>
        <v>552.46100000000001</v>
      </c>
    </row>
    <row r="3210" spans="2:9" x14ac:dyDescent="0.3">
      <c r="B3210">
        <v>3209</v>
      </c>
      <c r="C3210" s="5" t="s">
        <v>178</v>
      </c>
      <c r="D3210" s="5" t="s">
        <v>16</v>
      </c>
      <c r="E3210" s="13">
        <v>23448</v>
      </c>
      <c r="F3210" s="5" t="s">
        <v>61</v>
      </c>
      <c r="G3210" s="6">
        <v>994.91499999999996</v>
      </c>
      <c r="I3210" s="9">
        <f t="shared" si="50"/>
        <v>994.91499999999996</v>
      </c>
    </row>
    <row r="3211" spans="2:9" x14ac:dyDescent="0.3">
      <c r="B3211">
        <v>3210</v>
      </c>
      <c r="C3211" s="5" t="s">
        <v>1069</v>
      </c>
      <c r="D3211" s="5" t="s">
        <v>55</v>
      </c>
      <c r="E3211" s="13">
        <v>23449</v>
      </c>
      <c r="F3211" s="5" t="s">
        <v>61</v>
      </c>
      <c r="G3211" s="6">
        <v>1121.28</v>
      </c>
      <c r="I3211" s="9">
        <f t="shared" si="50"/>
        <v>1121.28</v>
      </c>
    </row>
    <row r="3212" spans="2:9" x14ac:dyDescent="0.3">
      <c r="B3212">
        <v>3211</v>
      </c>
      <c r="C3212" s="5" t="s">
        <v>1069</v>
      </c>
      <c r="D3212" s="5" t="s">
        <v>55</v>
      </c>
      <c r="E3212" s="13">
        <v>23450</v>
      </c>
      <c r="F3212" s="5" t="s">
        <v>61</v>
      </c>
      <c r="G3212" s="6">
        <v>284.55099999999999</v>
      </c>
      <c r="I3212" s="9">
        <f t="shared" si="50"/>
        <v>284.55099999999999</v>
      </c>
    </row>
    <row r="3213" spans="2:9" x14ac:dyDescent="0.3">
      <c r="B3213">
        <v>3212</v>
      </c>
      <c r="C3213" s="5" t="s">
        <v>1070</v>
      </c>
      <c r="D3213" s="5" t="s">
        <v>14</v>
      </c>
      <c r="E3213" s="13">
        <v>23451</v>
      </c>
      <c r="F3213" s="5" t="s">
        <v>61</v>
      </c>
      <c r="G3213" s="6">
        <v>304.99700000000001</v>
      </c>
      <c r="I3213" s="9">
        <f t="shared" si="50"/>
        <v>304.99700000000001</v>
      </c>
    </row>
    <row r="3214" spans="2:9" x14ac:dyDescent="0.3">
      <c r="B3214">
        <v>3213</v>
      </c>
      <c r="C3214" s="5" t="s">
        <v>355</v>
      </c>
      <c r="D3214" s="5" t="s">
        <v>36</v>
      </c>
      <c r="E3214" s="13">
        <v>23452</v>
      </c>
      <c r="F3214" s="5" t="s">
        <v>61</v>
      </c>
      <c r="G3214" s="6">
        <v>2164.35</v>
      </c>
      <c r="I3214" s="9">
        <f t="shared" si="50"/>
        <v>2164.35</v>
      </c>
    </row>
    <row r="3215" spans="2:9" x14ac:dyDescent="0.3">
      <c r="B3215">
        <v>3214</v>
      </c>
      <c r="C3215" s="5" t="s">
        <v>355</v>
      </c>
      <c r="D3215" s="5" t="s">
        <v>36</v>
      </c>
      <c r="E3215" s="13">
        <v>23453</v>
      </c>
      <c r="F3215" s="5" t="s">
        <v>61</v>
      </c>
      <c r="G3215" s="6">
        <v>303.42099999999999</v>
      </c>
      <c r="I3215" s="9">
        <f t="shared" si="50"/>
        <v>303.42099999999999</v>
      </c>
    </row>
    <row r="3216" spans="2:9" x14ac:dyDescent="0.3">
      <c r="B3216">
        <v>3215</v>
      </c>
      <c r="C3216" s="5" t="s">
        <v>97</v>
      </c>
      <c r="D3216" s="5" t="s">
        <v>16</v>
      </c>
      <c r="E3216" s="13">
        <v>25772</v>
      </c>
      <c r="F3216" s="5" t="s">
        <v>61</v>
      </c>
      <c r="G3216" s="6">
        <v>281.32600000000002</v>
      </c>
      <c r="I3216" s="9">
        <f t="shared" si="50"/>
        <v>281.32600000000002</v>
      </c>
    </row>
    <row r="3217" spans="2:9" x14ac:dyDescent="0.3">
      <c r="B3217">
        <v>3216</v>
      </c>
      <c r="C3217" s="5" t="s">
        <v>65</v>
      </c>
      <c r="D3217" s="5" t="s">
        <v>50</v>
      </c>
      <c r="E3217" s="13">
        <v>25773</v>
      </c>
      <c r="F3217" s="5" t="s">
        <v>61</v>
      </c>
      <c r="G3217" s="6">
        <v>640.94399999999996</v>
      </c>
      <c r="I3217" s="9">
        <f t="shared" si="50"/>
        <v>640.94399999999996</v>
      </c>
    </row>
    <row r="3218" spans="2:9" x14ac:dyDescent="0.3">
      <c r="B3218">
        <v>3217</v>
      </c>
      <c r="C3218" s="5" t="s">
        <v>146</v>
      </c>
      <c r="D3218" s="5" t="s">
        <v>16</v>
      </c>
      <c r="E3218" s="13">
        <v>25774</v>
      </c>
      <c r="F3218" s="5" t="s">
        <v>61</v>
      </c>
      <c r="G3218" s="6">
        <v>521.827</v>
      </c>
      <c r="I3218" s="9">
        <f t="shared" si="50"/>
        <v>521.827</v>
      </c>
    </row>
    <row r="3219" spans="2:9" x14ac:dyDescent="0.3">
      <c r="B3219">
        <v>3218</v>
      </c>
      <c r="C3219" s="5" t="s">
        <v>65</v>
      </c>
      <c r="D3219" s="5" t="s">
        <v>50</v>
      </c>
      <c r="E3219" s="13">
        <v>25775</v>
      </c>
      <c r="F3219" s="5" t="s">
        <v>61</v>
      </c>
      <c r="G3219" s="6">
        <v>1211</v>
      </c>
      <c r="I3219" s="9">
        <f t="shared" si="50"/>
        <v>1211</v>
      </c>
    </row>
    <row r="3220" spans="2:9" x14ac:dyDescent="0.3">
      <c r="B3220">
        <v>3219</v>
      </c>
      <c r="C3220" s="5" t="s">
        <v>146</v>
      </c>
      <c r="D3220" s="5" t="s">
        <v>16</v>
      </c>
      <c r="E3220" s="13">
        <v>25776</v>
      </c>
      <c r="F3220" s="5" t="s">
        <v>61</v>
      </c>
      <c r="G3220" s="6">
        <v>193.94200000000001</v>
      </c>
      <c r="I3220" s="9">
        <f t="shared" si="50"/>
        <v>193.94200000000001</v>
      </c>
    </row>
    <row r="3221" spans="2:9" x14ac:dyDescent="0.3">
      <c r="B3221">
        <v>3220</v>
      </c>
      <c r="C3221" s="5" t="s">
        <v>146</v>
      </c>
      <c r="D3221" s="5" t="s">
        <v>16</v>
      </c>
      <c r="E3221" s="13">
        <v>25777</v>
      </c>
      <c r="F3221" s="5" t="s">
        <v>61</v>
      </c>
      <c r="G3221" s="6">
        <v>273.46499999999997</v>
      </c>
      <c r="I3221" s="9">
        <f t="shared" si="50"/>
        <v>273.46499999999997</v>
      </c>
    </row>
    <row r="3222" spans="2:9" x14ac:dyDescent="0.3">
      <c r="B3222">
        <v>3221</v>
      </c>
      <c r="C3222" s="5" t="s">
        <v>992</v>
      </c>
      <c r="D3222" s="5" t="s">
        <v>37</v>
      </c>
      <c r="E3222" s="13">
        <v>25779</v>
      </c>
      <c r="F3222" s="5" t="s">
        <v>61</v>
      </c>
      <c r="G3222" s="6">
        <v>1052.0899999999999</v>
      </c>
      <c r="I3222" s="9">
        <f t="shared" si="50"/>
        <v>1052.0899999999999</v>
      </c>
    </row>
    <row r="3223" spans="2:9" x14ac:dyDescent="0.3">
      <c r="B3223">
        <v>3222</v>
      </c>
      <c r="C3223" s="5" t="s">
        <v>146</v>
      </c>
      <c r="D3223" s="5" t="s">
        <v>16</v>
      </c>
      <c r="E3223" s="13">
        <v>25780</v>
      </c>
      <c r="F3223" s="5" t="s">
        <v>61</v>
      </c>
      <c r="G3223" s="6">
        <v>89.185000000000002</v>
      </c>
      <c r="I3223" s="9">
        <f t="shared" si="50"/>
        <v>89.185000000000002</v>
      </c>
    </row>
    <row r="3224" spans="2:9" x14ac:dyDescent="0.3">
      <c r="B3224">
        <v>3223</v>
      </c>
      <c r="C3224" s="5" t="s">
        <v>1071</v>
      </c>
      <c r="D3224" s="5" t="s">
        <v>22</v>
      </c>
      <c r="E3224" s="13">
        <v>25714</v>
      </c>
      <c r="F3224" s="5" t="s">
        <v>61</v>
      </c>
      <c r="G3224" s="6">
        <v>1038.54</v>
      </c>
      <c r="I3224" s="9">
        <f t="shared" si="50"/>
        <v>1038.54</v>
      </c>
    </row>
    <row r="3225" spans="2:9" x14ac:dyDescent="0.3">
      <c r="B3225">
        <v>3224</v>
      </c>
      <c r="C3225" s="5" t="s">
        <v>149</v>
      </c>
      <c r="D3225" s="5" t="s">
        <v>16</v>
      </c>
      <c r="E3225" s="13">
        <v>25718</v>
      </c>
      <c r="F3225" s="5" t="s">
        <v>61</v>
      </c>
      <c r="G3225" s="6">
        <v>369.84100000000001</v>
      </c>
      <c r="I3225" s="9">
        <f t="shared" si="50"/>
        <v>369.84100000000001</v>
      </c>
    </row>
    <row r="3226" spans="2:9" x14ac:dyDescent="0.3">
      <c r="B3226">
        <v>3225</v>
      </c>
      <c r="C3226" s="5" t="s">
        <v>1072</v>
      </c>
      <c r="D3226" s="5" t="s">
        <v>36</v>
      </c>
      <c r="E3226" s="13">
        <v>25722</v>
      </c>
      <c r="F3226" s="5" t="s">
        <v>61</v>
      </c>
      <c r="G3226" s="6">
        <v>360.89100000000002</v>
      </c>
      <c r="I3226" s="9">
        <f t="shared" si="50"/>
        <v>360.89100000000002</v>
      </c>
    </row>
    <row r="3227" spans="2:9" x14ac:dyDescent="0.3">
      <c r="B3227">
        <v>3226</v>
      </c>
      <c r="C3227" s="5" t="s">
        <v>1073</v>
      </c>
      <c r="D3227" s="5" t="s">
        <v>14</v>
      </c>
      <c r="E3227" s="13">
        <v>25723</v>
      </c>
      <c r="F3227" s="5" t="s">
        <v>61</v>
      </c>
      <c r="G3227" s="6">
        <v>254.667</v>
      </c>
      <c r="I3227" s="9">
        <f t="shared" si="50"/>
        <v>254.667</v>
      </c>
    </row>
    <row r="3228" spans="2:9" x14ac:dyDescent="0.3">
      <c r="B3228">
        <v>3227</v>
      </c>
      <c r="C3228" s="5" t="s">
        <v>1073</v>
      </c>
      <c r="D3228" s="5" t="s">
        <v>14</v>
      </c>
      <c r="E3228" s="13">
        <v>25724</v>
      </c>
      <c r="F3228" s="5" t="s">
        <v>61</v>
      </c>
      <c r="G3228" s="6">
        <v>176.99</v>
      </c>
      <c r="I3228" s="9">
        <f t="shared" si="50"/>
        <v>176.99</v>
      </c>
    </row>
    <row r="3229" spans="2:9" x14ac:dyDescent="0.3">
      <c r="B3229">
        <v>3228</v>
      </c>
      <c r="C3229" s="5" t="s">
        <v>1074</v>
      </c>
      <c r="D3229" s="5" t="s">
        <v>14</v>
      </c>
      <c r="E3229" s="13">
        <v>25726</v>
      </c>
      <c r="F3229" s="5" t="s">
        <v>61</v>
      </c>
      <c r="G3229" s="6">
        <v>350.351</v>
      </c>
      <c r="I3229" s="9">
        <f t="shared" si="50"/>
        <v>350.351</v>
      </c>
    </row>
    <row r="3230" spans="2:9" x14ac:dyDescent="0.3">
      <c r="B3230">
        <v>3229</v>
      </c>
      <c r="C3230" s="5" t="s">
        <v>1074</v>
      </c>
      <c r="D3230" s="5" t="s">
        <v>14</v>
      </c>
      <c r="E3230" s="13">
        <v>25728</v>
      </c>
      <c r="F3230" s="5" t="s">
        <v>61</v>
      </c>
      <c r="G3230" s="6">
        <v>350.49400000000003</v>
      </c>
      <c r="I3230" s="9">
        <f t="shared" si="50"/>
        <v>350.49400000000003</v>
      </c>
    </row>
    <row r="3231" spans="2:9" x14ac:dyDescent="0.3">
      <c r="B3231">
        <v>3230</v>
      </c>
      <c r="C3231" s="5" t="s">
        <v>1075</v>
      </c>
      <c r="D3231" s="5" t="s">
        <v>16</v>
      </c>
      <c r="E3231" s="13">
        <v>25735</v>
      </c>
      <c r="F3231" s="5" t="s">
        <v>61</v>
      </c>
      <c r="G3231" s="6">
        <v>804.83399999999995</v>
      </c>
      <c r="I3231" s="9">
        <f t="shared" si="50"/>
        <v>804.83399999999995</v>
      </c>
    </row>
    <row r="3232" spans="2:9" x14ac:dyDescent="0.3">
      <c r="B3232">
        <v>3231</v>
      </c>
      <c r="C3232" s="5" t="s">
        <v>1076</v>
      </c>
      <c r="D3232" s="5" t="s">
        <v>14</v>
      </c>
      <c r="E3232" s="13">
        <v>25753</v>
      </c>
      <c r="F3232" s="5" t="s">
        <v>61</v>
      </c>
      <c r="G3232" s="6">
        <v>944.16800000000001</v>
      </c>
      <c r="I3232" s="9">
        <f t="shared" si="50"/>
        <v>944.16800000000001</v>
      </c>
    </row>
    <row r="3233" spans="2:9" x14ac:dyDescent="0.3">
      <c r="B3233">
        <v>3232</v>
      </c>
      <c r="C3233" s="5" t="s">
        <v>146</v>
      </c>
      <c r="D3233" s="5" t="s">
        <v>16</v>
      </c>
      <c r="E3233" s="13">
        <v>25754</v>
      </c>
      <c r="F3233" s="5" t="s">
        <v>61</v>
      </c>
      <c r="G3233" s="6">
        <v>656.00099999999998</v>
      </c>
      <c r="I3233" s="9">
        <f t="shared" si="50"/>
        <v>656.00099999999998</v>
      </c>
    </row>
    <row r="3234" spans="2:9" x14ac:dyDescent="0.3">
      <c r="B3234">
        <v>3233</v>
      </c>
      <c r="C3234" s="5" t="s">
        <v>146</v>
      </c>
      <c r="D3234" s="5" t="s">
        <v>16</v>
      </c>
      <c r="E3234" s="13">
        <v>25755</v>
      </c>
      <c r="F3234" s="5" t="s">
        <v>61</v>
      </c>
      <c r="G3234" s="6">
        <v>673.96100000000001</v>
      </c>
      <c r="I3234" s="9">
        <f t="shared" si="50"/>
        <v>673.96100000000001</v>
      </c>
    </row>
    <row r="3235" spans="2:9" x14ac:dyDescent="0.3">
      <c r="B3235">
        <v>3234</v>
      </c>
      <c r="C3235" s="5" t="s">
        <v>1019</v>
      </c>
      <c r="D3235" s="5" t="s">
        <v>55</v>
      </c>
      <c r="E3235" s="13">
        <v>27796</v>
      </c>
      <c r="F3235" s="5" t="s">
        <v>61</v>
      </c>
      <c r="G3235" s="6">
        <v>90.168999999999997</v>
      </c>
      <c r="I3235" s="9">
        <f t="shared" si="50"/>
        <v>90.168999999999997</v>
      </c>
    </row>
    <row r="3236" spans="2:9" x14ac:dyDescent="0.3">
      <c r="B3236">
        <v>3235</v>
      </c>
      <c r="C3236" s="5" t="s">
        <v>1077</v>
      </c>
      <c r="D3236" s="5" t="s">
        <v>22</v>
      </c>
      <c r="E3236" s="13">
        <v>27797</v>
      </c>
      <c r="F3236" s="5" t="s">
        <v>61</v>
      </c>
      <c r="G3236" s="6">
        <v>256.16800000000001</v>
      </c>
      <c r="I3236" s="9">
        <f t="shared" si="50"/>
        <v>256.16800000000001</v>
      </c>
    </row>
    <row r="3237" spans="2:9" x14ac:dyDescent="0.3">
      <c r="B3237">
        <v>3236</v>
      </c>
      <c r="C3237" s="5" t="s">
        <v>1019</v>
      </c>
      <c r="D3237" s="5" t="s">
        <v>55</v>
      </c>
      <c r="E3237" s="13">
        <v>27798</v>
      </c>
      <c r="F3237" s="5" t="s">
        <v>61</v>
      </c>
      <c r="G3237" s="6">
        <v>37.9</v>
      </c>
      <c r="I3237" s="9">
        <f t="shared" si="50"/>
        <v>37.9</v>
      </c>
    </row>
    <row r="3238" spans="2:9" x14ac:dyDescent="0.3">
      <c r="B3238">
        <v>3237</v>
      </c>
      <c r="C3238" s="5" t="s">
        <v>1016</v>
      </c>
      <c r="D3238" s="5" t="s">
        <v>50</v>
      </c>
      <c r="E3238" s="13">
        <v>27799</v>
      </c>
      <c r="F3238" s="5" t="s">
        <v>61</v>
      </c>
      <c r="G3238" s="6">
        <v>339.03399999999999</v>
      </c>
      <c r="I3238" s="9">
        <f t="shared" si="50"/>
        <v>339.03399999999999</v>
      </c>
    </row>
    <row r="3239" spans="2:9" x14ac:dyDescent="0.3">
      <c r="B3239">
        <v>3238</v>
      </c>
      <c r="C3239" s="5" t="s">
        <v>1078</v>
      </c>
      <c r="D3239" s="5" t="s">
        <v>22</v>
      </c>
      <c r="E3239" s="13">
        <v>27800</v>
      </c>
      <c r="F3239" s="5" t="s">
        <v>61</v>
      </c>
      <c r="G3239" s="6">
        <v>390.86700000000002</v>
      </c>
      <c r="I3239" s="9">
        <f t="shared" si="50"/>
        <v>390.86700000000002</v>
      </c>
    </row>
    <row r="3240" spans="2:9" x14ac:dyDescent="0.3">
      <c r="B3240">
        <v>3239</v>
      </c>
      <c r="C3240" s="5" t="s">
        <v>1019</v>
      </c>
      <c r="D3240" s="5" t="s">
        <v>55</v>
      </c>
      <c r="E3240" s="13">
        <v>27801</v>
      </c>
      <c r="F3240" s="5" t="s">
        <v>61</v>
      </c>
      <c r="G3240" s="6">
        <v>294.202</v>
      </c>
      <c r="I3240" s="9">
        <f t="shared" si="50"/>
        <v>294.202</v>
      </c>
    </row>
    <row r="3241" spans="2:9" x14ac:dyDescent="0.3">
      <c r="B3241">
        <v>3240</v>
      </c>
      <c r="C3241" s="5" t="s">
        <v>1019</v>
      </c>
      <c r="D3241" s="5" t="s">
        <v>55</v>
      </c>
      <c r="E3241" s="13">
        <v>27802</v>
      </c>
      <c r="F3241" s="5" t="s">
        <v>61</v>
      </c>
      <c r="G3241" s="6">
        <v>54.805999999999997</v>
      </c>
      <c r="I3241" s="9">
        <f t="shared" si="50"/>
        <v>54.805999999999997</v>
      </c>
    </row>
    <row r="3242" spans="2:9" x14ac:dyDescent="0.3">
      <c r="B3242">
        <v>3241</v>
      </c>
      <c r="C3242" s="5" t="s">
        <v>1079</v>
      </c>
      <c r="D3242" s="5" t="s">
        <v>22</v>
      </c>
      <c r="E3242" s="13">
        <v>27803</v>
      </c>
      <c r="F3242" s="5" t="s">
        <v>61</v>
      </c>
      <c r="G3242" s="6">
        <v>413.78699999999998</v>
      </c>
      <c r="I3242" s="9">
        <f t="shared" si="50"/>
        <v>413.78699999999998</v>
      </c>
    </row>
    <row r="3243" spans="2:9" x14ac:dyDescent="0.3">
      <c r="B3243">
        <v>3242</v>
      </c>
      <c r="C3243" s="5" t="s">
        <v>236</v>
      </c>
      <c r="D3243" s="5"/>
      <c r="E3243" s="13">
        <v>27804</v>
      </c>
      <c r="F3243" s="5" t="s">
        <v>73</v>
      </c>
      <c r="G3243" s="6">
        <v>1025.6500000000001</v>
      </c>
      <c r="I3243" s="9">
        <f t="shared" si="50"/>
        <v>0</v>
      </c>
    </row>
    <row r="3244" spans="2:9" x14ac:dyDescent="0.3">
      <c r="B3244">
        <v>3243</v>
      </c>
      <c r="C3244" s="5" t="s">
        <v>1016</v>
      </c>
      <c r="D3244" s="5" t="s">
        <v>50</v>
      </c>
      <c r="E3244" s="13">
        <v>27805</v>
      </c>
      <c r="F3244" s="5" t="s">
        <v>61</v>
      </c>
      <c r="G3244" s="6">
        <v>490.01900000000001</v>
      </c>
      <c r="I3244" s="9">
        <f t="shared" si="50"/>
        <v>490.01900000000001</v>
      </c>
    </row>
    <row r="3245" spans="2:9" x14ac:dyDescent="0.3">
      <c r="B3245">
        <v>3244</v>
      </c>
      <c r="C3245" s="5" t="s">
        <v>1019</v>
      </c>
      <c r="D3245" s="5" t="s">
        <v>55</v>
      </c>
      <c r="E3245" s="13">
        <v>27806</v>
      </c>
      <c r="F3245" s="5" t="s">
        <v>61</v>
      </c>
      <c r="G3245" s="6">
        <v>156.21</v>
      </c>
      <c r="I3245" s="9">
        <f t="shared" si="50"/>
        <v>156.21</v>
      </c>
    </row>
    <row r="3246" spans="2:9" x14ac:dyDescent="0.3">
      <c r="B3246">
        <v>3245</v>
      </c>
      <c r="C3246" s="5" t="s">
        <v>1019</v>
      </c>
      <c r="D3246" s="5" t="s">
        <v>55</v>
      </c>
      <c r="E3246" s="13">
        <v>27807</v>
      </c>
      <c r="F3246" s="5" t="s">
        <v>61</v>
      </c>
      <c r="G3246" s="6">
        <v>236.70500000000001</v>
      </c>
      <c r="I3246" s="9">
        <f t="shared" si="50"/>
        <v>236.70500000000001</v>
      </c>
    </row>
    <row r="3247" spans="2:9" x14ac:dyDescent="0.3">
      <c r="B3247">
        <v>3246</v>
      </c>
      <c r="C3247" s="5" t="s">
        <v>1019</v>
      </c>
      <c r="D3247" s="5" t="s">
        <v>55</v>
      </c>
      <c r="E3247" s="13">
        <v>27808</v>
      </c>
      <c r="F3247" s="5" t="s">
        <v>61</v>
      </c>
      <c r="G3247" s="6">
        <v>31.773</v>
      </c>
      <c r="I3247" s="9">
        <f t="shared" si="50"/>
        <v>31.773</v>
      </c>
    </row>
    <row r="3248" spans="2:9" x14ac:dyDescent="0.3">
      <c r="B3248">
        <v>3247</v>
      </c>
      <c r="C3248" s="5" t="s">
        <v>1080</v>
      </c>
      <c r="D3248" s="5" t="s">
        <v>22</v>
      </c>
      <c r="E3248" s="13">
        <v>27809</v>
      </c>
      <c r="F3248" s="5" t="s">
        <v>61</v>
      </c>
      <c r="G3248" s="6">
        <v>653.92499999999995</v>
      </c>
      <c r="I3248" s="9">
        <f t="shared" si="50"/>
        <v>653.92499999999995</v>
      </c>
    </row>
    <row r="3249" spans="2:9" x14ac:dyDescent="0.3">
      <c r="B3249">
        <v>3248</v>
      </c>
      <c r="C3249" s="5" t="s">
        <v>65</v>
      </c>
      <c r="D3249" s="5" t="s">
        <v>50</v>
      </c>
      <c r="E3249" s="13">
        <v>27830</v>
      </c>
      <c r="F3249" s="5" t="s">
        <v>61</v>
      </c>
      <c r="G3249" s="6">
        <v>1176.97</v>
      </c>
      <c r="I3249" s="9">
        <f t="shared" si="50"/>
        <v>1176.97</v>
      </c>
    </row>
    <row r="3250" spans="2:9" x14ac:dyDescent="0.3">
      <c r="B3250">
        <v>3249</v>
      </c>
      <c r="C3250" s="5" t="s">
        <v>65</v>
      </c>
      <c r="D3250" s="5" t="s">
        <v>50</v>
      </c>
      <c r="E3250" s="13">
        <v>27831</v>
      </c>
      <c r="F3250" s="5" t="s">
        <v>61</v>
      </c>
      <c r="G3250" s="6">
        <v>656.58299999999997</v>
      </c>
      <c r="I3250" s="9">
        <f t="shared" si="50"/>
        <v>656.58299999999997</v>
      </c>
    </row>
    <row r="3251" spans="2:9" x14ac:dyDescent="0.3">
      <c r="B3251">
        <v>3250</v>
      </c>
      <c r="C3251" s="5" t="s">
        <v>1081</v>
      </c>
      <c r="D3251" s="5"/>
      <c r="E3251" s="13">
        <v>27832</v>
      </c>
      <c r="F3251" s="5" t="s">
        <v>61</v>
      </c>
      <c r="G3251" s="6">
        <v>2855.26</v>
      </c>
      <c r="I3251" s="9">
        <f t="shared" si="50"/>
        <v>2855.26</v>
      </c>
    </row>
    <row r="3252" spans="2:9" x14ac:dyDescent="0.3">
      <c r="B3252">
        <v>3251</v>
      </c>
      <c r="C3252" s="5" t="s">
        <v>1082</v>
      </c>
      <c r="D3252" s="5" t="s">
        <v>14</v>
      </c>
      <c r="E3252" s="13">
        <v>28702</v>
      </c>
      <c r="F3252" s="5" t="s">
        <v>61</v>
      </c>
      <c r="G3252" s="6">
        <v>266.52100000000002</v>
      </c>
      <c r="I3252" s="9">
        <f t="shared" si="50"/>
        <v>266.52100000000002</v>
      </c>
    </row>
    <row r="3253" spans="2:9" x14ac:dyDescent="0.3">
      <c r="B3253">
        <v>3252</v>
      </c>
      <c r="C3253" s="5" t="s">
        <v>1083</v>
      </c>
      <c r="D3253" s="5" t="s">
        <v>14</v>
      </c>
      <c r="E3253" s="13">
        <v>23366</v>
      </c>
      <c r="F3253" s="5" t="s">
        <v>61</v>
      </c>
      <c r="G3253" s="6">
        <v>162.61799999999999</v>
      </c>
      <c r="I3253" s="9">
        <f t="shared" si="50"/>
        <v>162.61799999999999</v>
      </c>
    </row>
    <row r="3254" spans="2:9" x14ac:dyDescent="0.3">
      <c r="B3254">
        <v>3253</v>
      </c>
      <c r="C3254" s="5" t="s">
        <v>354</v>
      </c>
      <c r="D3254" s="5" t="s">
        <v>50</v>
      </c>
      <c r="E3254" s="13">
        <v>23367</v>
      </c>
      <c r="F3254" s="5" t="s">
        <v>61</v>
      </c>
      <c r="G3254" s="6">
        <v>450.149</v>
      </c>
      <c r="I3254" s="9">
        <f t="shared" si="50"/>
        <v>450.149</v>
      </c>
    </row>
    <row r="3255" spans="2:9" x14ac:dyDescent="0.3">
      <c r="B3255">
        <v>3254</v>
      </c>
      <c r="C3255" s="5" t="s">
        <v>178</v>
      </c>
      <c r="D3255" s="5" t="s">
        <v>16</v>
      </c>
      <c r="E3255" s="13">
        <v>23368</v>
      </c>
      <c r="F3255" s="5" t="s">
        <v>61</v>
      </c>
      <c r="G3255" s="6">
        <v>189.738</v>
      </c>
      <c r="I3255" s="9">
        <f t="shared" si="50"/>
        <v>189.738</v>
      </c>
    </row>
    <row r="3256" spans="2:9" x14ac:dyDescent="0.3">
      <c r="B3256">
        <v>3255</v>
      </c>
      <c r="C3256" s="5" t="s">
        <v>936</v>
      </c>
      <c r="D3256" s="5" t="s">
        <v>37</v>
      </c>
      <c r="E3256" s="13">
        <v>23369</v>
      </c>
      <c r="F3256" s="5" t="s">
        <v>61</v>
      </c>
      <c r="G3256" s="6">
        <v>275.661</v>
      </c>
      <c r="I3256" s="9">
        <f t="shared" si="50"/>
        <v>275.661</v>
      </c>
    </row>
    <row r="3257" spans="2:9" x14ac:dyDescent="0.3">
      <c r="B3257">
        <v>3256</v>
      </c>
      <c r="C3257" s="5" t="s">
        <v>178</v>
      </c>
      <c r="D3257" s="5" t="s">
        <v>16</v>
      </c>
      <c r="E3257" s="13">
        <v>23370</v>
      </c>
      <c r="F3257" s="5" t="s">
        <v>61</v>
      </c>
      <c r="G3257" s="6">
        <v>496.49599999999998</v>
      </c>
      <c r="I3257" s="9">
        <f t="shared" si="50"/>
        <v>496.49599999999998</v>
      </c>
    </row>
    <row r="3258" spans="2:9" x14ac:dyDescent="0.3">
      <c r="B3258">
        <v>3257</v>
      </c>
      <c r="C3258" s="5" t="s">
        <v>938</v>
      </c>
      <c r="D3258" s="5" t="s">
        <v>37</v>
      </c>
      <c r="E3258" s="13">
        <v>23371</v>
      </c>
      <c r="F3258" s="5" t="s">
        <v>61</v>
      </c>
      <c r="G3258" s="6">
        <v>275.78300000000002</v>
      </c>
      <c r="I3258" s="9">
        <f t="shared" si="50"/>
        <v>275.78300000000002</v>
      </c>
    </row>
    <row r="3259" spans="2:9" x14ac:dyDescent="0.3">
      <c r="B3259">
        <v>3258</v>
      </c>
      <c r="C3259" s="5" t="s">
        <v>178</v>
      </c>
      <c r="D3259" s="5" t="s">
        <v>16</v>
      </c>
      <c r="E3259" s="13">
        <v>23372</v>
      </c>
      <c r="F3259" s="5" t="s">
        <v>61</v>
      </c>
      <c r="G3259" s="6">
        <v>259.28399999999999</v>
      </c>
      <c r="I3259" s="9">
        <f t="shared" si="50"/>
        <v>259.28399999999999</v>
      </c>
    </row>
    <row r="3260" spans="2:9" x14ac:dyDescent="0.3">
      <c r="B3260">
        <v>3259</v>
      </c>
      <c r="C3260" s="5" t="s">
        <v>1084</v>
      </c>
      <c r="D3260" s="5" t="s">
        <v>14</v>
      </c>
      <c r="E3260" s="13">
        <v>23373</v>
      </c>
      <c r="F3260" s="5" t="s">
        <v>61</v>
      </c>
      <c r="G3260" s="6">
        <v>422.97</v>
      </c>
      <c r="I3260" s="9">
        <f t="shared" si="50"/>
        <v>422.97</v>
      </c>
    </row>
    <row r="3261" spans="2:9" x14ac:dyDescent="0.3">
      <c r="B3261">
        <v>3260</v>
      </c>
      <c r="C3261" s="5" t="s">
        <v>1085</v>
      </c>
      <c r="D3261" s="5" t="s">
        <v>14</v>
      </c>
      <c r="E3261" s="13">
        <v>23374</v>
      </c>
      <c r="F3261" s="5" t="s">
        <v>61</v>
      </c>
      <c r="G3261" s="6">
        <v>185.404</v>
      </c>
      <c r="I3261" s="9">
        <f t="shared" si="50"/>
        <v>185.404</v>
      </c>
    </row>
    <row r="3262" spans="2:9" x14ac:dyDescent="0.3">
      <c r="B3262">
        <v>3261</v>
      </c>
      <c r="C3262" s="5" t="s">
        <v>1085</v>
      </c>
      <c r="D3262" s="5" t="s">
        <v>14</v>
      </c>
      <c r="E3262" s="13">
        <v>23375</v>
      </c>
      <c r="F3262" s="5" t="s">
        <v>61</v>
      </c>
      <c r="G3262" s="6">
        <v>316.71699999999998</v>
      </c>
      <c r="I3262" s="9">
        <f t="shared" si="50"/>
        <v>316.71699999999998</v>
      </c>
    </row>
    <row r="3263" spans="2:9" x14ac:dyDescent="0.3">
      <c r="B3263">
        <v>3262</v>
      </c>
      <c r="C3263" s="5" t="s">
        <v>1085</v>
      </c>
      <c r="D3263" s="5" t="s">
        <v>14</v>
      </c>
      <c r="E3263" s="13">
        <v>23376</v>
      </c>
      <c r="F3263" s="5" t="s">
        <v>61</v>
      </c>
      <c r="G3263" s="6">
        <v>324.53100000000001</v>
      </c>
      <c r="I3263" s="9">
        <f t="shared" si="50"/>
        <v>324.53100000000001</v>
      </c>
    </row>
    <row r="3264" spans="2:9" x14ac:dyDescent="0.3">
      <c r="B3264">
        <v>3263</v>
      </c>
      <c r="C3264" s="5" t="s">
        <v>1085</v>
      </c>
      <c r="D3264" s="5" t="s">
        <v>14</v>
      </c>
      <c r="E3264" s="13">
        <v>23377</v>
      </c>
      <c r="F3264" s="5" t="s">
        <v>61</v>
      </c>
      <c r="G3264" s="6">
        <v>313.73899999999998</v>
      </c>
      <c r="I3264" s="9">
        <f t="shared" si="50"/>
        <v>313.73899999999998</v>
      </c>
    </row>
    <row r="3265" spans="2:9" x14ac:dyDescent="0.3">
      <c r="B3265">
        <v>3264</v>
      </c>
      <c r="C3265" s="5" t="s">
        <v>383</v>
      </c>
      <c r="D3265" s="5" t="s">
        <v>14</v>
      </c>
      <c r="E3265" s="13">
        <v>23378</v>
      </c>
      <c r="F3265" s="5" t="s">
        <v>61</v>
      </c>
      <c r="G3265" s="6">
        <v>168.255</v>
      </c>
      <c r="I3265" s="9">
        <f t="shared" si="50"/>
        <v>168.255</v>
      </c>
    </row>
    <row r="3266" spans="2:9" x14ac:dyDescent="0.3">
      <c r="B3266">
        <v>3265</v>
      </c>
      <c r="C3266" s="5" t="s">
        <v>1085</v>
      </c>
      <c r="D3266" s="5" t="s">
        <v>14</v>
      </c>
      <c r="E3266" s="13">
        <v>23379</v>
      </c>
      <c r="F3266" s="5" t="s">
        <v>61</v>
      </c>
      <c r="G3266" s="6">
        <v>337.42099999999999</v>
      </c>
      <c r="I3266" s="9">
        <f t="shared" ref="I3266:I3329" si="51">IF(F3266="MELBOURNE",G3266,0)</f>
        <v>337.42099999999999</v>
      </c>
    </row>
    <row r="3267" spans="2:9" x14ac:dyDescent="0.3">
      <c r="B3267">
        <v>3266</v>
      </c>
      <c r="C3267" s="5" t="s">
        <v>1085</v>
      </c>
      <c r="D3267" s="5" t="s">
        <v>14</v>
      </c>
      <c r="E3267" s="13">
        <v>23380</v>
      </c>
      <c r="F3267" s="5" t="s">
        <v>61</v>
      </c>
      <c r="G3267" s="6">
        <v>316.71699999999998</v>
      </c>
      <c r="I3267" s="9">
        <f t="shared" si="51"/>
        <v>316.71699999999998</v>
      </c>
    </row>
    <row r="3268" spans="2:9" x14ac:dyDescent="0.3">
      <c r="B3268">
        <v>3267</v>
      </c>
      <c r="C3268" s="5" t="s">
        <v>354</v>
      </c>
      <c r="D3268" s="5" t="s">
        <v>50</v>
      </c>
      <c r="E3268" s="13">
        <v>23381</v>
      </c>
      <c r="F3268" s="5" t="s">
        <v>61</v>
      </c>
      <c r="G3268" s="6">
        <v>149.137</v>
      </c>
      <c r="I3268" s="9">
        <f t="shared" si="51"/>
        <v>149.137</v>
      </c>
    </row>
    <row r="3269" spans="2:9" x14ac:dyDescent="0.3">
      <c r="B3269">
        <v>3268</v>
      </c>
      <c r="C3269" s="5" t="s">
        <v>1086</v>
      </c>
      <c r="D3269" s="5" t="s">
        <v>14</v>
      </c>
      <c r="E3269" s="13">
        <v>23382</v>
      </c>
      <c r="F3269" s="5" t="s">
        <v>61</v>
      </c>
      <c r="G3269" s="6">
        <v>200.846</v>
      </c>
      <c r="I3269" s="9">
        <f t="shared" si="51"/>
        <v>200.846</v>
      </c>
    </row>
    <row r="3270" spans="2:9" x14ac:dyDescent="0.3">
      <c r="B3270">
        <v>3269</v>
      </c>
      <c r="C3270" s="5" t="s">
        <v>1087</v>
      </c>
      <c r="D3270" s="5" t="s">
        <v>22</v>
      </c>
      <c r="E3270" s="13">
        <v>23383</v>
      </c>
      <c r="F3270" s="5" t="s">
        <v>61</v>
      </c>
      <c r="G3270" s="6">
        <v>801.80899999999997</v>
      </c>
      <c r="I3270" s="9">
        <f t="shared" si="51"/>
        <v>801.80899999999997</v>
      </c>
    </row>
    <row r="3271" spans="2:9" x14ac:dyDescent="0.3">
      <c r="B3271">
        <v>3270</v>
      </c>
      <c r="C3271" s="5" t="s">
        <v>354</v>
      </c>
      <c r="D3271" s="5" t="s">
        <v>50</v>
      </c>
      <c r="E3271" s="13">
        <v>23384</v>
      </c>
      <c r="F3271" s="5" t="s">
        <v>61</v>
      </c>
      <c r="G3271" s="6">
        <v>221.584</v>
      </c>
      <c r="I3271" s="9">
        <f t="shared" si="51"/>
        <v>221.584</v>
      </c>
    </row>
    <row r="3272" spans="2:9" x14ac:dyDescent="0.3">
      <c r="B3272">
        <v>3271</v>
      </c>
      <c r="C3272" s="5" t="s">
        <v>1088</v>
      </c>
      <c r="D3272" s="5" t="s">
        <v>22</v>
      </c>
      <c r="E3272" s="13">
        <v>23385</v>
      </c>
      <c r="F3272" s="5" t="s">
        <v>61</v>
      </c>
      <c r="G3272" s="6">
        <v>1049.22</v>
      </c>
      <c r="I3272" s="9">
        <f t="shared" si="51"/>
        <v>1049.22</v>
      </c>
    </row>
    <row r="3273" spans="2:9" x14ac:dyDescent="0.3">
      <c r="B3273">
        <v>3272</v>
      </c>
      <c r="C3273" s="5" t="s">
        <v>1089</v>
      </c>
      <c r="D3273" s="5" t="s">
        <v>14</v>
      </c>
      <c r="E3273" s="13">
        <v>23386</v>
      </c>
      <c r="F3273" s="5" t="s">
        <v>61</v>
      </c>
      <c r="G3273" s="6">
        <v>371.82299999999998</v>
      </c>
      <c r="I3273" s="9">
        <f t="shared" si="51"/>
        <v>371.82299999999998</v>
      </c>
    </row>
    <row r="3274" spans="2:9" x14ac:dyDescent="0.3">
      <c r="B3274">
        <v>3273</v>
      </c>
      <c r="C3274" s="5" t="s">
        <v>354</v>
      </c>
      <c r="D3274" s="5" t="s">
        <v>50</v>
      </c>
      <c r="E3274" s="13">
        <v>23387</v>
      </c>
      <c r="F3274" s="5" t="s">
        <v>61</v>
      </c>
      <c r="G3274" s="6">
        <v>63.103999999999999</v>
      </c>
      <c r="I3274" s="9">
        <f t="shared" si="51"/>
        <v>63.103999999999999</v>
      </c>
    </row>
    <row r="3275" spans="2:9" x14ac:dyDescent="0.3">
      <c r="B3275">
        <v>3274</v>
      </c>
      <c r="C3275" s="5" t="s">
        <v>1090</v>
      </c>
      <c r="D3275" s="5" t="s">
        <v>22</v>
      </c>
      <c r="E3275" s="13">
        <v>23388</v>
      </c>
      <c r="F3275" s="5" t="s">
        <v>61</v>
      </c>
      <c r="G3275" s="6">
        <v>497.42099999999999</v>
      </c>
      <c r="I3275" s="9">
        <f t="shared" si="51"/>
        <v>497.42099999999999</v>
      </c>
    </row>
    <row r="3276" spans="2:9" x14ac:dyDescent="0.3">
      <c r="B3276">
        <v>3275</v>
      </c>
      <c r="C3276" s="5" t="s">
        <v>1091</v>
      </c>
      <c r="D3276" s="5" t="s">
        <v>22</v>
      </c>
      <c r="E3276" s="13">
        <v>23389</v>
      </c>
      <c r="F3276" s="5" t="s">
        <v>61</v>
      </c>
      <c r="G3276" s="6">
        <v>249.27</v>
      </c>
      <c r="I3276" s="9">
        <f t="shared" si="51"/>
        <v>249.27</v>
      </c>
    </row>
    <row r="3277" spans="2:9" x14ac:dyDescent="0.3">
      <c r="B3277">
        <v>3276</v>
      </c>
      <c r="C3277" s="5" t="s">
        <v>1086</v>
      </c>
      <c r="D3277" s="5" t="s">
        <v>14</v>
      </c>
      <c r="E3277" s="13">
        <v>23390</v>
      </c>
      <c r="F3277" s="5" t="s">
        <v>61</v>
      </c>
      <c r="G3277" s="6">
        <v>355.38600000000002</v>
      </c>
      <c r="I3277" s="9">
        <f t="shared" si="51"/>
        <v>355.38600000000002</v>
      </c>
    </row>
    <row r="3278" spans="2:9" x14ac:dyDescent="0.3">
      <c r="B3278">
        <v>3277</v>
      </c>
      <c r="C3278" s="5" t="s">
        <v>1092</v>
      </c>
      <c r="D3278" s="5" t="s">
        <v>14</v>
      </c>
      <c r="E3278" s="13">
        <v>23391</v>
      </c>
      <c r="F3278" s="5" t="s">
        <v>61</v>
      </c>
      <c r="G3278" s="6">
        <v>629.82600000000002</v>
      </c>
      <c r="I3278" s="9">
        <f t="shared" si="51"/>
        <v>629.82600000000002</v>
      </c>
    </row>
    <row r="3279" spans="2:9" x14ac:dyDescent="0.3">
      <c r="B3279">
        <v>3278</v>
      </c>
      <c r="C3279" s="5" t="s">
        <v>1091</v>
      </c>
      <c r="D3279" s="5" t="s">
        <v>22</v>
      </c>
      <c r="E3279" s="13">
        <v>23392</v>
      </c>
      <c r="F3279" s="5" t="s">
        <v>61</v>
      </c>
      <c r="G3279" s="6">
        <v>233.78800000000001</v>
      </c>
      <c r="I3279" s="9">
        <f t="shared" si="51"/>
        <v>233.78800000000001</v>
      </c>
    </row>
    <row r="3280" spans="2:9" x14ac:dyDescent="0.3">
      <c r="B3280">
        <v>3279</v>
      </c>
      <c r="C3280" s="5" t="s">
        <v>1089</v>
      </c>
      <c r="D3280" s="5" t="s">
        <v>14</v>
      </c>
      <c r="E3280" s="13">
        <v>23393</v>
      </c>
      <c r="F3280" s="5" t="s">
        <v>61</v>
      </c>
      <c r="G3280" s="6">
        <v>285.43700000000001</v>
      </c>
      <c r="I3280" s="9">
        <f t="shared" si="51"/>
        <v>285.43700000000001</v>
      </c>
    </row>
    <row r="3281" spans="2:9" x14ac:dyDescent="0.3">
      <c r="B3281">
        <v>3280</v>
      </c>
      <c r="C3281" s="5" t="s">
        <v>383</v>
      </c>
      <c r="D3281" s="5" t="s">
        <v>14</v>
      </c>
      <c r="E3281" s="13">
        <v>23394</v>
      </c>
      <c r="F3281" s="5" t="s">
        <v>61</v>
      </c>
      <c r="G3281" s="6">
        <v>827.74900000000002</v>
      </c>
      <c r="I3281" s="9">
        <f t="shared" si="51"/>
        <v>827.74900000000002</v>
      </c>
    </row>
    <row r="3282" spans="2:9" x14ac:dyDescent="0.3">
      <c r="B3282">
        <v>3281</v>
      </c>
      <c r="C3282" s="5" t="s">
        <v>1093</v>
      </c>
      <c r="D3282" s="5" t="s">
        <v>14</v>
      </c>
      <c r="E3282" s="13">
        <v>23395</v>
      </c>
      <c r="F3282" s="5" t="s">
        <v>61</v>
      </c>
      <c r="G3282" s="6">
        <v>871.19600000000003</v>
      </c>
      <c r="I3282" s="9">
        <f t="shared" si="51"/>
        <v>871.19600000000003</v>
      </c>
    </row>
    <row r="3283" spans="2:9" x14ac:dyDescent="0.3">
      <c r="B3283">
        <v>3282</v>
      </c>
      <c r="C3283" s="5" t="s">
        <v>1092</v>
      </c>
      <c r="D3283" s="5" t="s">
        <v>14</v>
      </c>
      <c r="E3283" s="13">
        <v>23396</v>
      </c>
      <c r="F3283" s="5" t="s">
        <v>61</v>
      </c>
      <c r="G3283" s="6">
        <v>293.089</v>
      </c>
      <c r="I3283" s="9">
        <f t="shared" si="51"/>
        <v>293.089</v>
      </c>
    </row>
    <row r="3284" spans="2:9" x14ac:dyDescent="0.3">
      <c r="B3284">
        <v>3283</v>
      </c>
      <c r="C3284" s="5" t="s">
        <v>1094</v>
      </c>
      <c r="D3284" s="5" t="s">
        <v>22</v>
      </c>
      <c r="E3284" s="13">
        <v>23397</v>
      </c>
      <c r="F3284" s="5" t="s">
        <v>61</v>
      </c>
      <c r="G3284" s="6">
        <v>496.25099999999998</v>
      </c>
      <c r="I3284" s="9">
        <f t="shared" si="51"/>
        <v>496.25099999999998</v>
      </c>
    </row>
    <row r="3285" spans="2:9" x14ac:dyDescent="0.3">
      <c r="B3285">
        <v>3284</v>
      </c>
      <c r="C3285" s="5" t="s">
        <v>1089</v>
      </c>
      <c r="D3285" s="5" t="s">
        <v>14</v>
      </c>
      <c r="E3285" s="13">
        <v>23398</v>
      </c>
      <c r="F3285" s="5" t="s">
        <v>61</v>
      </c>
      <c r="G3285" s="6">
        <v>290.08199999999999</v>
      </c>
      <c r="I3285" s="9">
        <f t="shared" si="51"/>
        <v>290.08199999999999</v>
      </c>
    </row>
    <row r="3286" spans="2:9" x14ac:dyDescent="0.3">
      <c r="B3286">
        <v>3285</v>
      </c>
      <c r="C3286" s="5" t="s">
        <v>1095</v>
      </c>
      <c r="D3286" s="5" t="s">
        <v>36</v>
      </c>
      <c r="E3286" s="13">
        <v>23151</v>
      </c>
      <c r="F3286" s="5" t="s">
        <v>61</v>
      </c>
      <c r="G3286" s="6">
        <v>1161.07</v>
      </c>
      <c r="I3286" s="9">
        <f t="shared" si="51"/>
        <v>1161.07</v>
      </c>
    </row>
    <row r="3287" spans="2:9" x14ac:dyDescent="0.3">
      <c r="B3287">
        <v>3286</v>
      </c>
      <c r="C3287" s="5" t="s">
        <v>1096</v>
      </c>
      <c r="D3287" s="5" t="s">
        <v>37</v>
      </c>
      <c r="E3287" s="13">
        <v>23152</v>
      </c>
      <c r="F3287" s="5" t="s">
        <v>61</v>
      </c>
      <c r="G3287" s="6">
        <v>226.77</v>
      </c>
      <c r="I3287" s="9">
        <f t="shared" si="51"/>
        <v>226.77</v>
      </c>
    </row>
    <row r="3288" spans="2:9" x14ac:dyDescent="0.3">
      <c r="B3288">
        <v>3287</v>
      </c>
      <c r="C3288" s="5" t="s">
        <v>1097</v>
      </c>
      <c r="D3288" s="5" t="s">
        <v>36</v>
      </c>
      <c r="E3288" s="13">
        <v>23153</v>
      </c>
      <c r="F3288" s="5" t="s">
        <v>61</v>
      </c>
      <c r="G3288" s="6">
        <v>874.38499999999999</v>
      </c>
      <c r="I3288" s="9">
        <f t="shared" si="51"/>
        <v>874.38499999999999</v>
      </c>
    </row>
    <row r="3289" spans="2:9" x14ac:dyDescent="0.3">
      <c r="B3289">
        <v>3288</v>
      </c>
      <c r="C3289" s="5" t="s">
        <v>1097</v>
      </c>
      <c r="D3289" s="5" t="s">
        <v>36</v>
      </c>
      <c r="E3289" s="13">
        <v>23154</v>
      </c>
      <c r="F3289" s="5" t="s">
        <v>61</v>
      </c>
      <c r="G3289" s="6">
        <v>253.12299999999999</v>
      </c>
      <c r="I3289" s="9">
        <f t="shared" si="51"/>
        <v>253.12299999999999</v>
      </c>
    </row>
    <row r="3290" spans="2:9" x14ac:dyDescent="0.3">
      <c r="B3290">
        <v>3289</v>
      </c>
      <c r="C3290" s="5" t="s">
        <v>739</v>
      </c>
      <c r="D3290" s="5" t="s">
        <v>37</v>
      </c>
      <c r="E3290" s="13">
        <v>23155</v>
      </c>
      <c r="F3290" s="5" t="s">
        <v>61</v>
      </c>
      <c r="G3290" s="6">
        <v>243.64699999999999</v>
      </c>
      <c r="I3290" s="9">
        <f t="shared" si="51"/>
        <v>243.64699999999999</v>
      </c>
    </row>
    <row r="3291" spans="2:9" x14ac:dyDescent="0.3">
      <c r="B3291">
        <v>3290</v>
      </c>
      <c r="C3291" s="5" t="s">
        <v>1098</v>
      </c>
      <c r="D3291" s="5" t="s">
        <v>36</v>
      </c>
      <c r="E3291" s="13">
        <v>23156</v>
      </c>
      <c r="F3291" s="5" t="s">
        <v>61</v>
      </c>
      <c r="G3291" s="6">
        <v>1135.49</v>
      </c>
      <c r="I3291" s="9">
        <f t="shared" si="51"/>
        <v>1135.49</v>
      </c>
    </row>
    <row r="3292" spans="2:9" x14ac:dyDescent="0.3">
      <c r="B3292">
        <v>3291</v>
      </c>
      <c r="C3292" s="5" t="s">
        <v>1099</v>
      </c>
      <c r="D3292" s="5" t="s">
        <v>37</v>
      </c>
      <c r="E3292" s="13">
        <v>23157</v>
      </c>
      <c r="F3292" s="5" t="s">
        <v>61</v>
      </c>
      <c r="G3292" s="6">
        <v>238.39500000000001</v>
      </c>
      <c r="I3292" s="9">
        <f t="shared" si="51"/>
        <v>238.39500000000001</v>
      </c>
    </row>
    <row r="3293" spans="2:9" x14ac:dyDescent="0.3">
      <c r="B3293">
        <v>3292</v>
      </c>
      <c r="C3293" s="5" t="s">
        <v>1098</v>
      </c>
      <c r="D3293" s="5" t="s">
        <v>36</v>
      </c>
      <c r="E3293" s="13">
        <v>23158</v>
      </c>
      <c r="F3293" s="5" t="s">
        <v>61</v>
      </c>
      <c r="G3293" s="6">
        <v>270.46800000000002</v>
      </c>
      <c r="I3293" s="9">
        <f t="shared" si="51"/>
        <v>270.46800000000002</v>
      </c>
    </row>
    <row r="3294" spans="2:9" x14ac:dyDescent="0.3">
      <c r="B3294">
        <v>3293</v>
      </c>
      <c r="C3294" s="5" t="s">
        <v>1100</v>
      </c>
      <c r="D3294" s="5" t="s">
        <v>37</v>
      </c>
      <c r="E3294" s="13">
        <v>23159</v>
      </c>
      <c r="F3294" s="5" t="s">
        <v>61</v>
      </c>
      <c r="G3294" s="6">
        <v>485.08499999999998</v>
      </c>
      <c r="I3294" s="9">
        <f t="shared" si="51"/>
        <v>485.08499999999998</v>
      </c>
    </row>
    <row r="3295" spans="2:9" x14ac:dyDescent="0.3">
      <c r="B3295">
        <v>3294</v>
      </c>
      <c r="C3295" s="5" t="s">
        <v>739</v>
      </c>
      <c r="D3295" s="5" t="s">
        <v>37</v>
      </c>
      <c r="E3295" s="13">
        <v>23160</v>
      </c>
      <c r="F3295" s="5" t="s">
        <v>61</v>
      </c>
      <c r="G3295" s="6">
        <v>254.852</v>
      </c>
      <c r="I3295" s="9">
        <f t="shared" si="51"/>
        <v>254.852</v>
      </c>
    </row>
    <row r="3296" spans="2:9" x14ac:dyDescent="0.3">
      <c r="B3296">
        <v>3295</v>
      </c>
      <c r="C3296" s="5" t="s">
        <v>1101</v>
      </c>
      <c r="D3296" s="5" t="s">
        <v>36</v>
      </c>
      <c r="E3296" s="13">
        <v>23161</v>
      </c>
      <c r="F3296" s="5" t="s">
        <v>61</v>
      </c>
      <c r="G3296" s="6">
        <v>1126.58</v>
      </c>
      <c r="I3296" s="9">
        <f t="shared" si="51"/>
        <v>1126.58</v>
      </c>
    </row>
    <row r="3297" spans="2:9" x14ac:dyDescent="0.3">
      <c r="B3297">
        <v>3296</v>
      </c>
      <c r="C3297" s="5" t="s">
        <v>1099</v>
      </c>
      <c r="D3297" s="5" t="s">
        <v>37</v>
      </c>
      <c r="E3297" s="13">
        <v>23162</v>
      </c>
      <c r="F3297" s="5" t="s">
        <v>61</v>
      </c>
      <c r="G3297" s="6">
        <v>268.55900000000003</v>
      </c>
      <c r="I3297" s="9">
        <f t="shared" si="51"/>
        <v>268.55900000000003</v>
      </c>
    </row>
    <row r="3298" spans="2:9" x14ac:dyDescent="0.3">
      <c r="B3298">
        <v>3297</v>
      </c>
      <c r="C3298" s="5" t="s">
        <v>739</v>
      </c>
      <c r="D3298" s="5" t="s">
        <v>37</v>
      </c>
      <c r="E3298" s="13">
        <v>23163</v>
      </c>
      <c r="F3298" s="5" t="s">
        <v>61</v>
      </c>
      <c r="G3298" s="6">
        <v>265.99799999999999</v>
      </c>
      <c r="I3298" s="9">
        <f t="shared" si="51"/>
        <v>265.99799999999999</v>
      </c>
    </row>
    <row r="3299" spans="2:9" x14ac:dyDescent="0.3">
      <c r="B3299">
        <v>3298</v>
      </c>
      <c r="C3299" s="5" t="s">
        <v>1102</v>
      </c>
      <c r="D3299" s="5" t="s">
        <v>36</v>
      </c>
      <c r="E3299" s="13">
        <v>23164</v>
      </c>
      <c r="F3299" s="5" t="s">
        <v>61</v>
      </c>
      <c r="G3299" s="6">
        <v>1128.8</v>
      </c>
      <c r="I3299" s="9">
        <f t="shared" si="51"/>
        <v>1128.8</v>
      </c>
    </row>
    <row r="3300" spans="2:9" x14ac:dyDescent="0.3">
      <c r="B3300">
        <v>3299</v>
      </c>
      <c r="C3300" s="5" t="s">
        <v>1099</v>
      </c>
      <c r="D3300" s="5" t="s">
        <v>37</v>
      </c>
      <c r="E3300" s="13">
        <v>23165</v>
      </c>
      <c r="F3300" s="5" t="s">
        <v>61</v>
      </c>
      <c r="G3300" s="6">
        <v>263.75400000000002</v>
      </c>
      <c r="I3300" s="9">
        <f t="shared" si="51"/>
        <v>263.75400000000002</v>
      </c>
    </row>
    <row r="3301" spans="2:9" x14ac:dyDescent="0.3">
      <c r="B3301">
        <v>3300</v>
      </c>
      <c r="C3301" s="5" t="s">
        <v>1103</v>
      </c>
      <c r="D3301" s="5" t="s">
        <v>14</v>
      </c>
      <c r="E3301" s="13">
        <v>23166</v>
      </c>
      <c r="F3301" s="5" t="s">
        <v>61</v>
      </c>
      <c r="G3301" s="6">
        <v>453.834</v>
      </c>
      <c r="I3301" s="9">
        <f t="shared" si="51"/>
        <v>453.834</v>
      </c>
    </row>
    <row r="3302" spans="2:9" x14ac:dyDescent="0.3">
      <c r="B3302">
        <v>3301</v>
      </c>
      <c r="C3302" s="5" t="s">
        <v>1104</v>
      </c>
      <c r="D3302" s="5" t="s">
        <v>14</v>
      </c>
      <c r="E3302" s="13">
        <v>23167</v>
      </c>
      <c r="F3302" s="5" t="s">
        <v>61</v>
      </c>
      <c r="G3302" s="6">
        <v>234.89400000000001</v>
      </c>
      <c r="I3302" s="9">
        <f t="shared" si="51"/>
        <v>234.89400000000001</v>
      </c>
    </row>
    <row r="3303" spans="2:9" x14ac:dyDescent="0.3">
      <c r="B3303">
        <v>3302</v>
      </c>
      <c r="C3303" s="5" t="s">
        <v>1105</v>
      </c>
      <c r="D3303" s="5" t="s">
        <v>55</v>
      </c>
      <c r="E3303" s="13">
        <v>23168</v>
      </c>
      <c r="F3303" s="5" t="s">
        <v>61</v>
      </c>
      <c r="G3303" s="6">
        <v>335.63200000000001</v>
      </c>
      <c r="I3303" s="9">
        <f t="shared" si="51"/>
        <v>335.63200000000001</v>
      </c>
    </row>
    <row r="3304" spans="2:9" x14ac:dyDescent="0.3">
      <c r="B3304">
        <v>3303</v>
      </c>
      <c r="C3304" s="5" t="s">
        <v>1104</v>
      </c>
      <c r="D3304" s="5" t="s">
        <v>14</v>
      </c>
      <c r="E3304" s="13">
        <v>23169</v>
      </c>
      <c r="F3304" s="5" t="s">
        <v>61</v>
      </c>
      <c r="G3304" s="6">
        <v>254.82300000000001</v>
      </c>
      <c r="I3304" s="9">
        <f t="shared" si="51"/>
        <v>254.82300000000001</v>
      </c>
    </row>
    <row r="3305" spans="2:9" x14ac:dyDescent="0.3">
      <c r="B3305">
        <v>3304</v>
      </c>
      <c r="C3305" s="5" t="s">
        <v>398</v>
      </c>
      <c r="D3305" s="5" t="s">
        <v>36</v>
      </c>
      <c r="E3305" s="13">
        <v>23170</v>
      </c>
      <c r="F3305" s="5" t="s">
        <v>61</v>
      </c>
      <c r="G3305" s="6">
        <v>260.76299999999998</v>
      </c>
      <c r="I3305" s="9">
        <f t="shared" si="51"/>
        <v>260.76299999999998</v>
      </c>
    </row>
    <row r="3306" spans="2:9" x14ac:dyDescent="0.3">
      <c r="B3306">
        <v>3305</v>
      </c>
      <c r="C3306" s="5" t="s">
        <v>1100</v>
      </c>
      <c r="D3306" s="5" t="s">
        <v>37</v>
      </c>
      <c r="E3306" s="13">
        <v>23171</v>
      </c>
      <c r="F3306" s="5" t="s">
        <v>61</v>
      </c>
      <c r="G3306" s="6">
        <v>784.75900000000001</v>
      </c>
      <c r="I3306" s="9">
        <f t="shared" si="51"/>
        <v>784.75900000000001</v>
      </c>
    </row>
    <row r="3307" spans="2:9" x14ac:dyDescent="0.3">
      <c r="B3307">
        <v>3306</v>
      </c>
      <c r="C3307" s="5" t="s">
        <v>398</v>
      </c>
      <c r="D3307" s="5" t="s">
        <v>36</v>
      </c>
      <c r="E3307" s="13">
        <v>23172</v>
      </c>
      <c r="F3307" s="5" t="s">
        <v>61</v>
      </c>
      <c r="G3307" s="6">
        <v>878.43600000000004</v>
      </c>
      <c r="I3307" s="9">
        <f t="shared" si="51"/>
        <v>878.43600000000004</v>
      </c>
    </row>
    <row r="3308" spans="2:9" x14ac:dyDescent="0.3">
      <c r="B3308">
        <v>3307</v>
      </c>
      <c r="C3308" s="5" t="s">
        <v>1099</v>
      </c>
      <c r="D3308" s="5" t="s">
        <v>37</v>
      </c>
      <c r="E3308" s="13">
        <v>23173</v>
      </c>
      <c r="F3308" s="5" t="s">
        <v>61</v>
      </c>
      <c r="G3308" s="6">
        <v>254.90100000000001</v>
      </c>
      <c r="I3308" s="9">
        <f t="shared" si="51"/>
        <v>254.90100000000001</v>
      </c>
    </row>
    <row r="3309" spans="2:9" x14ac:dyDescent="0.3">
      <c r="B3309">
        <v>3308</v>
      </c>
      <c r="C3309" s="5" t="s">
        <v>398</v>
      </c>
      <c r="D3309" s="5" t="s">
        <v>36</v>
      </c>
      <c r="E3309" s="13">
        <v>23174</v>
      </c>
      <c r="F3309" s="5" t="s">
        <v>61</v>
      </c>
      <c r="G3309" s="6">
        <v>272.69400000000002</v>
      </c>
      <c r="I3309" s="9">
        <f t="shared" si="51"/>
        <v>272.69400000000002</v>
      </c>
    </row>
    <row r="3310" spans="2:9" x14ac:dyDescent="0.3">
      <c r="B3310">
        <v>3309</v>
      </c>
      <c r="C3310" s="5" t="s">
        <v>1106</v>
      </c>
      <c r="D3310" s="5" t="s">
        <v>36</v>
      </c>
      <c r="E3310" s="13">
        <v>23175</v>
      </c>
      <c r="F3310" s="5" t="s">
        <v>61</v>
      </c>
      <c r="G3310" s="6">
        <v>558.84199999999998</v>
      </c>
      <c r="I3310" s="9">
        <f t="shared" si="51"/>
        <v>558.84199999999998</v>
      </c>
    </row>
    <row r="3311" spans="2:9" x14ac:dyDescent="0.3">
      <c r="B3311">
        <v>3310</v>
      </c>
      <c r="C3311" s="5" t="s">
        <v>515</v>
      </c>
      <c r="D3311" s="5" t="s">
        <v>50</v>
      </c>
      <c r="E3311" s="13">
        <v>23176</v>
      </c>
      <c r="F3311" s="5" t="s">
        <v>61</v>
      </c>
      <c r="G3311" s="6">
        <v>512.31100000000004</v>
      </c>
      <c r="I3311" s="9">
        <f t="shared" si="51"/>
        <v>512.31100000000004</v>
      </c>
    </row>
    <row r="3312" spans="2:9" x14ac:dyDescent="0.3">
      <c r="B3312">
        <v>3311</v>
      </c>
      <c r="C3312" s="5" t="s">
        <v>1100</v>
      </c>
      <c r="D3312" s="5" t="s">
        <v>37</v>
      </c>
      <c r="E3312" s="13">
        <v>23177</v>
      </c>
      <c r="F3312" s="5" t="s">
        <v>61</v>
      </c>
      <c r="G3312" s="6">
        <v>268.26100000000002</v>
      </c>
      <c r="I3312" s="9">
        <f t="shared" si="51"/>
        <v>268.26100000000002</v>
      </c>
    </row>
    <row r="3313" spans="2:9" x14ac:dyDescent="0.3">
      <c r="B3313">
        <v>3312</v>
      </c>
      <c r="C3313" s="5" t="s">
        <v>391</v>
      </c>
      <c r="D3313" s="5" t="s">
        <v>36</v>
      </c>
      <c r="E3313" s="13">
        <v>23178</v>
      </c>
      <c r="F3313" s="5" t="s">
        <v>61</v>
      </c>
      <c r="G3313" s="6">
        <v>601.68700000000001</v>
      </c>
      <c r="I3313" s="9">
        <f t="shared" si="51"/>
        <v>601.68700000000001</v>
      </c>
    </row>
    <row r="3314" spans="2:9" x14ac:dyDescent="0.3">
      <c r="B3314">
        <v>3313</v>
      </c>
      <c r="C3314" s="5" t="s">
        <v>391</v>
      </c>
      <c r="D3314" s="5" t="s">
        <v>36</v>
      </c>
      <c r="E3314" s="13">
        <v>23179</v>
      </c>
      <c r="F3314" s="5" t="s">
        <v>61</v>
      </c>
      <c r="G3314" s="6">
        <v>263.76299999999998</v>
      </c>
      <c r="I3314" s="9">
        <f t="shared" si="51"/>
        <v>263.76299999999998</v>
      </c>
    </row>
    <row r="3315" spans="2:9" x14ac:dyDescent="0.3">
      <c r="B3315">
        <v>3314</v>
      </c>
      <c r="C3315" s="5" t="s">
        <v>1107</v>
      </c>
      <c r="D3315" s="5" t="s">
        <v>88</v>
      </c>
      <c r="E3315" s="13">
        <v>23180</v>
      </c>
      <c r="F3315" s="5" t="s">
        <v>61</v>
      </c>
      <c r="G3315" s="6">
        <v>120.78400000000001</v>
      </c>
      <c r="I3315" s="9">
        <f t="shared" si="51"/>
        <v>120.78400000000001</v>
      </c>
    </row>
    <row r="3316" spans="2:9" x14ac:dyDescent="0.3">
      <c r="B3316">
        <v>3315</v>
      </c>
      <c r="C3316" s="5" t="s">
        <v>1096</v>
      </c>
      <c r="D3316" s="5" t="s">
        <v>37</v>
      </c>
      <c r="E3316" s="13">
        <v>23181</v>
      </c>
      <c r="F3316" s="5" t="s">
        <v>61</v>
      </c>
      <c r="G3316" s="6">
        <v>337.78100000000001</v>
      </c>
      <c r="I3316" s="9">
        <f t="shared" si="51"/>
        <v>337.78100000000001</v>
      </c>
    </row>
    <row r="3317" spans="2:9" x14ac:dyDescent="0.3">
      <c r="B3317">
        <v>3316</v>
      </c>
      <c r="C3317" s="5" t="s">
        <v>1108</v>
      </c>
      <c r="D3317" s="5" t="s">
        <v>14</v>
      </c>
      <c r="E3317" s="13">
        <v>23182</v>
      </c>
      <c r="F3317" s="5" t="s">
        <v>61</v>
      </c>
      <c r="G3317" s="6">
        <v>292.14100000000002</v>
      </c>
      <c r="I3317" s="9">
        <f t="shared" si="51"/>
        <v>292.14100000000002</v>
      </c>
    </row>
    <row r="3318" spans="2:9" x14ac:dyDescent="0.3">
      <c r="B3318">
        <v>3317</v>
      </c>
      <c r="C3318" s="5" t="s">
        <v>1108</v>
      </c>
      <c r="D3318" s="5" t="s">
        <v>14</v>
      </c>
      <c r="E3318" s="13">
        <v>23183</v>
      </c>
      <c r="F3318" s="5" t="s">
        <v>61</v>
      </c>
      <c r="G3318" s="6">
        <v>373.392</v>
      </c>
      <c r="I3318" s="9">
        <f t="shared" si="51"/>
        <v>373.392</v>
      </c>
    </row>
    <row r="3319" spans="2:9" x14ac:dyDescent="0.3">
      <c r="B3319">
        <v>3318</v>
      </c>
      <c r="C3319" s="5" t="s">
        <v>1108</v>
      </c>
      <c r="D3319" s="5" t="s">
        <v>14</v>
      </c>
      <c r="E3319" s="13">
        <v>23184</v>
      </c>
      <c r="F3319" s="5" t="s">
        <v>61</v>
      </c>
      <c r="G3319" s="6">
        <v>225.81899999999999</v>
      </c>
      <c r="I3319" s="9">
        <f t="shared" si="51"/>
        <v>225.81899999999999</v>
      </c>
    </row>
    <row r="3320" spans="2:9" x14ac:dyDescent="0.3">
      <c r="B3320">
        <v>3319</v>
      </c>
      <c r="C3320" s="5" t="s">
        <v>1096</v>
      </c>
      <c r="D3320" s="5" t="s">
        <v>37</v>
      </c>
      <c r="E3320" s="13">
        <v>23185</v>
      </c>
      <c r="F3320" s="5" t="s">
        <v>61</v>
      </c>
      <c r="G3320" s="6">
        <v>189.41800000000001</v>
      </c>
      <c r="I3320" s="9">
        <f t="shared" si="51"/>
        <v>189.41800000000001</v>
      </c>
    </row>
    <row r="3321" spans="2:9" x14ac:dyDescent="0.3">
      <c r="B3321">
        <v>3320</v>
      </c>
      <c r="C3321" s="5" t="s">
        <v>1109</v>
      </c>
      <c r="D3321" s="5" t="s">
        <v>36</v>
      </c>
      <c r="E3321" s="13">
        <v>23186</v>
      </c>
      <c r="F3321" s="5" t="s">
        <v>61</v>
      </c>
      <c r="G3321" s="6">
        <v>487.43400000000003</v>
      </c>
      <c r="I3321" s="9">
        <f t="shared" si="51"/>
        <v>487.43400000000003</v>
      </c>
    </row>
    <row r="3322" spans="2:9" x14ac:dyDescent="0.3">
      <c r="B3322">
        <v>3321</v>
      </c>
      <c r="C3322" s="5" t="s">
        <v>1110</v>
      </c>
      <c r="D3322" s="5" t="s">
        <v>37</v>
      </c>
      <c r="E3322" s="13">
        <v>23187</v>
      </c>
      <c r="F3322" s="5" t="s">
        <v>61</v>
      </c>
      <c r="G3322" s="6">
        <v>269.36500000000001</v>
      </c>
      <c r="I3322" s="9">
        <f t="shared" si="51"/>
        <v>269.36500000000001</v>
      </c>
    </row>
    <row r="3323" spans="2:9" x14ac:dyDescent="0.3">
      <c r="B3323">
        <v>3322</v>
      </c>
      <c r="C3323" s="5" t="s">
        <v>741</v>
      </c>
      <c r="D3323" s="5" t="s">
        <v>36</v>
      </c>
      <c r="E3323" s="13">
        <v>23188</v>
      </c>
      <c r="F3323" s="5" t="s">
        <v>61</v>
      </c>
      <c r="G3323" s="6">
        <v>865.55499999999995</v>
      </c>
      <c r="I3323" s="9">
        <f t="shared" si="51"/>
        <v>865.55499999999995</v>
      </c>
    </row>
    <row r="3324" spans="2:9" x14ac:dyDescent="0.3">
      <c r="B3324">
        <v>3323</v>
      </c>
      <c r="C3324" s="5" t="s">
        <v>1111</v>
      </c>
      <c r="D3324" s="5" t="s">
        <v>123</v>
      </c>
      <c r="E3324" s="13">
        <v>23189</v>
      </c>
      <c r="F3324" s="5" t="s">
        <v>61</v>
      </c>
      <c r="G3324" s="6">
        <v>301.91899999999998</v>
      </c>
      <c r="I3324" s="9">
        <f t="shared" si="51"/>
        <v>301.91899999999998</v>
      </c>
    </row>
    <row r="3325" spans="2:9" x14ac:dyDescent="0.3">
      <c r="B3325">
        <v>3324</v>
      </c>
      <c r="C3325" s="5" t="s">
        <v>1112</v>
      </c>
      <c r="D3325" s="5" t="s">
        <v>138</v>
      </c>
      <c r="E3325" s="13">
        <v>23190</v>
      </c>
      <c r="F3325" s="5" t="s">
        <v>61</v>
      </c>
      <c r="G3325" s="6">
        <v>528.71</v>
      </c>
      <c r="I3325" s="9">
        <f t="shared" si="51"/>
        <v>528.71</v>
      </c>
    </row>
    <row r="3326" spans="2:9" x14ac:dyDescent="0.3">
      <c r="B3326">
        <v>3325</v>
      </c>
      <c r="C3326" s="5" t="s">
        <v>1108</v>
      </c>
      <c r="D3326" s="5" t="s">
        <v>14</v>
      </c>
      <c r="E3326" s="13">
        <v>23191</v>
      </c>
      <c r="F3326" s="5" t="s">
        <v>61</v>
      </c>
      <c r="G3326" s="6">
        <v>255.95699999999999</v>
      </c>
      <c r="I3326" s="9">
        <f t="shared" si="51"/>
        <v>255.95699999999999</v>
      </c>
    </row>
    <row r="3327" spans="2:9" x14ac:dyDescent="0.3">
      <c r="B3327">
        <v>3326</v>
      </c>
      <c r="C3327" s="5" t="s">
        <v>1108</v>
      </c>
      <c r="D3327" s="5" t="s">
        <v>14</v>
      </c>
      <c r="E3327" s="13">
        <v>23192</v>
      </c>
      <c r="F3327" s="5" t="s">
        <v>61</v>
      </c>
      <c r="G3327" s="6">
        <v>444.40100000000001</v>
      </c>
      <c r="I3327" s="9">
        <f t="shared" si="51"/>
        <v>444.40100000000001</v>
      </c>
    </row>
    <row r="3328" spans="2:9" x14ac:dyDescent="0.3">
      <c r="B3328">
        <v>3327</v>
      </c>
      <c r="C3328" s="5" t="s">
        <v>1100</v>
      </c>
      <c r="D3328" s="5" t="s">
        <v>37</v>
      </c>
      <c r="E3328" s="13">
        <v>23193</v>
      </c>
      <c r="F3328" s="5" t="s">
        <v>61</v>
      </c>
      <c r="G3328" s="6">
        <v>469.548</v>
      </c>
      <c r="I3328" s="9">
        <f t="shared" si="51"/>
        <v>469.548</v>
      </c>
    </row>
    <row r="3329" spans="2:9" x14ac:dyDescent="0.3">
      <c r="B3329">
        <v>3328</v>
      </c>
      <c r="C3329" s="5" t="s">
        <v>737</v>
      </c>
      <c r="D3329" s="5" t="s">
        <v>37</v>
      </c>
      <c r="E3329" s="13">
        <v>23194</v>
      </c>
      <c r="F3329" s="5" t="s">
        <v>61</v>
      </c>
      <c r="G3329" s="6">
        <v>305.87</v>
      </c>
      <c r="I3329" s="9">
        <f t="shared" si="51"/>
        <v>305.87</v>
      </c>
    </row>
    <row r="3330" spans="2:9" x14ac:dyDescent="0.3">
      <c r="B3330">
        <v>3329</v>
      </c>
      <c r="C3330" s="5" t="s">
        <v>739</v>
      </c>
      <c r="D3330" s="5" t="s">
        <v>37</v>
      </c>
      <c r="E3330" s="13">
        <v>23195</v>
      </c>
      <c r="F3330" s="5" t="s">
        <v>61</v>
      </c>
      <c r="G3330" s="6">
        <v>1002.29</v>
      </c>
      <c r="I3330" s="9">
        <f t="shared" ref="I3330:I3393" si="52">IF(F3330="MELBOURNE",G3330,0)</f>
        <v>1002.29</v>
      </c>
    </row>
    <row r="3331" spans="2:9" x14ac:dyDescent="0.3">
      <c r="B3331">
        <v>3330</v>
      </c>
      <c r="C3331" s="5" t="s">
        <v>1113</v>
      </c>
      <c r="D3331" s="5" t="s">
        <v>88</v>
      </c>
      <c r="E3331" s="13">
        <v>23196</v>
      </c>
      <c r="F3331" s="5" t="s">
        <v>61</v>
      </c>
      <c r="G3331" s="6">
        <v>117.002</v>
      </c>
      <c r="I3331" s="9">
        <f t="shared" si="52"/>
        <v>117.002</v>
      </c>
    </row>
    <row r="3332" spans="2:9" x14ac:dyDescent="0.3">
      <c r="B3332">
        <v>3331</v>
      </c>
      <c r="C3332" s="5" t="s">
        <v>1114</v>
      </c>
      <c r="D3332" s="5" t="s">
        <v>36</v>
      </c>
      <c r="E3332" s="13">
        <v>23197</v>
      </c>
      <c r="F3332" s="5" t="s">
        <v>61</v>
      </c>
      <c r="G3332" s="6">
        <v>625.89200000000005</v>
      </c>
      <c r="I3332" s="9">
        <f t="shared" si="52"/>
        <v>625.89200000000005</v>
      </c>
    </row>
    <row r="3333" spans="2:9" x14ac:dyDescent="0.3">
      <c r="B3333">
        <v>3332</v>
      </c>
      <c r="C3333" s="5" t="s">
        <v>1110</v>
      </c>
      <c r="D3333" s="5" t="s">
        <v>37</v>
      </c>
      <c r="E3333" s="13">
        <v>23198</v>
      </c>
      <c r="F3333" s="5" t="s">
        <v>61</v>
      </c>
      <c r="G3333" s="6">
        <v>259.29300000000001</v>
      </c>
      <c r="I3333" s="9">
        <f t="shared" si="52"/>
        <v>259.29300000000001</v>
      </c>
    </row>
    <row r="3334" spans="2:9" x14ac:dyDescent="0.3">
      <c r="B3334">
        <v>3333</v>
      </c>
      <c r="C3334" s="5" t="s">
        <v>1114</v>
      </c>
      <c r="D3334" s="5" t="s">
        <v>36</v>
      </c>
      <c r="E3334" s="13">
        <v>23199</v>
      </c>
      <c r="F3334" s="5" t="s">
        <v>61</v>
      </c>
      <c r="G3334" s="6">
        <v>214.87</v>
      </c>
      <c r="I3334" s="9">
        <f t="shared" si="52"/>
        <v>214.87</v>
      </c>
    </row>
    <row r="3335" spans="2:9" x14ac:dyDescent="0.3">
      <c r="B3335">
        <v>3334</v>
      </c>
      <c r="C3335" s="5" t="s">
        <v>1114</v>
      </c>
      <c r="D3335" s="5" t="s">
        <v>36</v>
      </c>
      <c r="E3335" s="13">
        <v>23200</v>
      </c>
      <c r="F3335" s="5" t="s">
        <v>61</v>
      </c>
      <c r="G3335" s="6">
        <v>606.28</v>
      </c>
      <c r="I3335" s="9">
        <f t="shared" si="52"/>
        <v>606.28</v>
      </c>
    </row>
    <row r="3336" spans="2:9" x14ac:dyDescent="0.3">
      <c r="B3336">
        <v>3335</v>
      </c>
      <c r="C3336" s="5" t="s">
        <v>739</v>
      </c>
      <c r="D3336" s="5" t="s">
        <v>37</v>
      </c>
      <c r="E3336" s="13">
        <v>23201</v>
      </c>
      <c r="F3336" s="5" t="s">
        <v>61</v>
      </c>
      <c r="G3336" s="6">
        <v>308.81299999999999</v>
      </c>
      <c r="I3336" s="9">
        <f t="shared" si="52"/>
        <v>308.81299999999999</v>
      </c>
    </row>
    <row r="3337" spans="2:9" x14ac:dyDescent="0.3">
      <c r="B3337">
        <v>3336</v>
      </c>
      <c r="C3337" s="5" t="s">
        <v>737</v>
      </c>
      <c r="D3337" s="5" t="s">
        <v>37</v>
      </c>
      <c r="E3337" s="13">
        <v>23202</v>
      </c>
      <c r="F3337" s="5" t="s">
        <v>61</v>
      </c>
      <c r="G3337" s="6">
        <v>326.75299999999999</v>
      </c>
      <c r="I3337" s="9">
        <f t="shared" si="52"/>
        <v>326.75299999999999</v>
      </c>
    </row>
    <row r="3338" spans="2:9" x14ac:dyDescent="0.3">
      <c r="B3338">
        <v>3337</v>
      </c>
      <c r="C3338" s="5" t="s">
        <v>178</v>
      </c>
      <c r="D3338" s="5" t="s">
        <v>16</v>
      </c>
      <c r="E3338" s="13">
        <v>23203</v>
      </c>
      <c r="F3338" s="5" t="s">
        <v>61</v>
      </c>
      <c r="G3338" s="6">
        <v>248.35900000000001</v>
      </c>
      <c r="I3338" s="9">
        <f t="shared" si="52"/>
        <v>248.35900000000001</v>
      </c>
    </row>
    <row r="3339" spans="2:9" x14ac:dyDescent="0.3">
      <c r="B3339">
        <v>3338</v>
      </c>
      <c r="C3339" s="5" t="s">
        <v>178</v>
      </c>
      <c r="D3339" s="5" t="s">
        <v>16</v>
      </c>
      <c r="E3339" s="13">
        <v>23204</v>
      </c>
      <c r="F3339" s="5" t="s">
        <v>61</v>
      </c>
      <c r="G3339" s="6">
        <v>71.525999999999996</v>
      </c>
      <c r="I3339" s="9">
        <f t="shared" si="52"/>
        <v>71.525999999999996</v>
      </c>
    </row>
    <row r="3340" spans="2:9" x14ac:dyDescent="0.3">
      <c r="B3340">
        <v>3339</v>
      </c>
      <c r="C3340" s="5" t="s">
        <v>178</v>
      </c>
      <c r="D3340" s="5" t="s">
        <v>16</v>
      </c>
      <c r="E3340" s="13">
        <v>23205</v>
      </c>
      <c r="F3340" s="5" t="s">
        <v>61</v>
      </c>
      <c r="G3340" s="6">
        <v>190.11</v>
      </c>
      <c r="I3340" s="9">
        <f t="shared" si="52"/>
        <v>190.11</v>
      </c>
    </row>
    <row r="3341" spans="2:9" x14ac:dyDescent="0.3">
      <c r="B3341">
        <v>3340</v>
      </c>
      <c r="C3341" s="5" t="s">
        <v>178</v>
      </c>
      <c r="D3341" s="5" t="s">
        <v>16</v>
      </c>
      <c r="E3341" s="13">
        <v>23206</v>
      </c>
      <c r="F3341" s="5" t="s">
        <v>61</v>
      </c>
      <c r="G3341" s="6">
        <v>426.94600000000003</v>
      </c>
      <c r="I3341" s="9">
        <f t="shared" si="52"/>
        <v>426.94600000000003</v>
      </c>
    </row>
    <row r="3342" spans="2:9" x14ac:dyDescent="0.3">
      <c r="B3342">
        <v>3341</v>
      </c>
      <c r="C3342" s="5" t="s">
        <v>178</v>
      </c>
      <c r="D3342" s="5" t="s">
        <v>16</v>
      </c>
      <c r="E3342" s="13">
        <v>23207</v>
      </c>
      <c r="F3342" s="5" t="s">
        <v>61</v>
      </c>
      <c r="G3342" s="6">
        <v>306.23</v>
      </c>
      <c r="I3342" s="9">
        <f t="shared" si="52"/>
        <v>306.23</v>
      </c>
    </row>
    <row r="3343" spans="2:9" x14ac:dyDescent="0.3">
      <c r="B3343">
        <v>3342</v>
      </c>
      <c r="C3343" s="5" t="s">
        <v>1115</v>
      </c>
      <c r="D3343" s="5" t="s">
        <v>37</v>
      </c>
      <c r="E3343" s="13">
        <v>23208</v>
      </c>
      <c r="F3343" s="5" t="s">
        <v>61</v>
      </c>
      <c r="G3343" s="6">
        <v>303.995</v>
      </c>
      <c r="I3343" s="9">
        <f t="shared" si="52"/>
        <v>303.995</v>
      </c>
    </row>
    <row r="3344" spans="2:9" x14ac:dyDescent="0.3">
      <c r="B3344">
        <v>3343</v>
      </c>
      <c r="C3344" s="5" t="s">
        <v>733</v>
      </c>
      <c r="D3344" s="5" t="s">
        <v>14</v>
      </c>
      <c r="E3344" s="13">
        <v>23236</v>
      </c>
      <c r="F3344" s="5" t="s">
        <v>61</v>
      </c>
      <c r="G3344" s="6">
        <v>250.51599999999999</v>
      </c>
      <c r="I3344" s="9">
        <f t="shared" si="52"/>
        <v>250.51599999999999</v>
      </c>
    </row>
    <row r="3345" spans="2:9" x14ac:dyDescent="0.3">
      <c r="B3345">
        <v>3344</v>
      </c>
      <c r="C3345" s="5" t="s">
        <v>1116</v>
      </c>
      <c r="D3345" s="5" t="s">
        <v>36</v>
      </c>
      <c r="E3345" s="13">
        <v>23237</v>
      </c>
      <c r="F3345" s="5" t="s">
        <v>61</v>
      </c>
      <c r="G3345" s="6">
        <v>505.041</v>
      </c>
      <c r="I3345" s="9">
        <f t="shared" si="52"/>
        <v>505.041</v>
      </c>
    </row>
    <row r="3346" spans="2:9" x14ac:dyDescent="0.3">
      <c r="B3346">
        <v>3345</v>
      </c>
      <c r="C3346" s="5" t="s">
        <v>1116</v>
      </c>
      <c r="D3346" s="5" t="s">
        <v>36</v>
      </c>
      <c r="E3346" s="13">
        <v>23238</v>
      </c>
      <c r="F3346" s="5" t="s">
        <v>61</v>
      </c>
      <c r="G3346" s="6">
        <v>559.75300000000004</v>
      </c>
      <c r="I3346" s="9">
        <f t="shared" si="52"/>
        <v>559.75300000000004</v>
      </c>
    </row>
    <row r="3347" spans="2:9" x14ac:dyDescent="0.3">
      <c r="B3347">
        <v>3346</v>
      </c>
      <c r="C3347" s="5" t="s">
        <v>930</v>
      </c>
      <c r="D3347" s="5" t="s">
        <v>37</v>
      </c>
      <c r="E3347" s="13">
        <v>23239</v>
      </c>
      <c r="F3347" s="5" t="s">
        <v>61</v>
      </c>
      <c r="G3347" s="6">
        <v>257.32100000000003</v>
      </c>
      <c r="I3347" s="9">
        <f t="shared" si="52"/>
        <v>257.32100000000003</v>
      </c>
    </row>
    <row r="3348" spans="2:9" x14ac:dyDescent="0.3">
      <c r="B3348">
        <v>3347</v>
      </c>
      <c r="C3348" s="5" t="s">
        <v>733</v>
      </c>
      <c r="D3348" s="5" t="s">
        <v>14</v>
      </c>
      <c r="E3348" s="13">
        <v>23240</v>
      </c>
      <c r="F3348" s="5" t="s">
        <v>61</v>
      </c>
      <c r="G3348" s="6">
        <v>256.75700000000001</v>
      </c>
      <c r="I3348" s="9">
        <f t="shared" si="52"/>
        <v>256.75700000000001</v>
      </c>
    </row>
    <row r="3349" spans="2:9" x14ac:dyDescent="0.3">
      <c r="B3349">
        <v>3348</v>
      </c>
      <c r="C3349" s="5" t="s">
        <v>742</v>
      </c>
      <c r="D3349" s="5" t="s">
        <v>55</v>
      </c>
      <c r="E3349" s="13">
        <v>23241</v>
      </c>
      <c r="F3349" s="5" t="s">
        <v>61</v>
      </c>
      <c r="G3349" s="6">
        <v>952.52700000000004</v>
      </c>
      <c r="I3349" s="9">
        <f t="shared" si="52"/>
        <v>952.52700000000004</v>
      </c>
    </row>
    <row r="3350" spans="2:9" x14ac:dyDescent="0.3">
      <c r="B3350">
        <v>3349</v>
      </c>
      <c r="C3350" s="5" t="s">
        <v>1117</v>
      </c>
      <c r="D3350" s="5" t="s">
        <v>36</v>
      </c>
      <c r="E3350" s="13">
        <v>23242</v>
      </c>
      <c r="F3350" s="5" t="s">
        <v>61</v>
      </c>
      <c r="G3350" s="6">
        <v>1180.24</v>
      </c>
      <c r="I3350" s="9">
        <f t="shared" si="52"/>
        <v>1180.24</v>
      </c>
    </row>
    <row r="3351" spans="2:9" x14ac:dyDescent="0.3">
      <c r="B3351">
        <v>3350</v>
      </c>
      <c r="C3351" s="5" t="s">
        <v>734</v>
      </c>
      <c r="D3351" s="5" t="s">
        <v>55</v>
      </c>
      <c r="E3351" s="13">
        <v>23243</v>
      </c>
      <c r="F3351" s="5" t="s">
        <v>61</v>
      </c>
      <c r="G3351" s="6">
        <v>247.42400000000001</v>
      </c>
      <c r="I3351" s="9">
        <f t="shared" si="52"/>
        <v>247.42400000000001</v>
      </c>
    </row>
    <row r="3352" spans="2:9" x14ac:dyDescent="0.3">
      <c r="B3352">
        <v>3351</v>
      </c>
      <c r="C3352" s="5" t="s">
        <v>1062</v>
      </c>
      <c r="D3352" s="5" t="s">
        <v>37</v>
      </c>
      <c r="E3352" s="13">
        <v>23244</v>
      </c>
      <c r="F3352" s="5" t="s">
        <v>61</v>
      </c>
      <c r="G3352" s="6">
        <v>244.33099999999999</v>
      </c>
      <c r="I3352" s="9">
        <f t="shared" si="52"/>
        <v>244.33099999999999</v>
      </c>
    </row>
    <row r="3353" spans="2:9" x14ac:dyDescent="0.3">
      <c r="B3353">
        <v>3352</v>
      </c>
      <c r="C3353" s="5" t="s">
        <v>734</v>
      </c>
      <c r="D3353" s="5" t="s">
        <v>55</v>
      </c>
      <c r="E3353" s="13">
        <v>23245</v>
      </c>
      <c r="F3353" s="5" t="s">
        <v>61</v>
      </c>
      <c r="G3353" s="6">
        <v>228.87</v>
      </c>
      <c r="I3353" s="9">
        <f t="shared" si="52"/>
        <v>228.87</v>
      </c>
    </row>
    <row r="3354" spans="2:9" x14ac:dyDescent="0.3">
      <c r="B3354">
        <v>3353</v>
      </c>
      <c r="C3354" s="5" t="s">
        <v>734</v>
      </c>
      <c r="D3354" s="5" t="s">
        <v>55</v>
      </c>
      <c r="E3354" s="13">
        <v>23246</v>
      </c>
      <c r="F3354" s="5" t="s">
        <v>61</v>
      </c>
      <c r="G3354" s="6">
        <v>225.84100000000001</v>
      </c>
      <c r="I3354" s="9">
        <f t="shared" si="52"/>
        <v>225.84100000000001</v>
      </c>
    </row>
    <row r="3355" spans="2:9" x14ac:dyDescent="0.3">
      <c r="B3355">
        <v>3354</v>
      </c>
      <c r="C3355" s="5" t="s">
        <v>861</v>
      </c>
      <c r="D3355" s="5" t="s">
        <v>14</v>
      </c>
      <c r="E3355" s="13">
        <v>23247</v>
      </c>
      <c r="F3355" s="5" t="s">
        <v>61</v>
      </c>
      <c r="G3355" s="6">
        <v>919.07299999999998</v>
      </c>
      <c r="I3355" s="9">
        <f t="shared" si="52"/>
        <v>919.07299999999998</v>
      </c>
    </row>
    <row r="3356" spans="2:9" x14ac:dyDescent="0.3">
      <c r="B3356">
        <v>3355</v>
      </c>
      <c r="C3356" s="5" t="s">
        <v>1067</v>
      </c>
      <c r="D3356" s="5" t="s">
        <v>16</v>
      </c>
      <c r="E3356" s="13">
        <v>23248</v>
      </c>
      <c r="F3356" s="5" t="s">
        <v>61</v>
      </c>
      <c r="G3356" s="6">
        <v>167.256</v>
      </c>
      <c r="I3356" s="9">
        <f t="shared" si="52"/>
        <v>167.256</v>
      </c>
    </row>
    <row r="3357" spans="2:9" x14ac:dyDescent="0.3">
      <c r="B3357">
        <v>3356</v>
      </c>
      <c r="C3357" s="5" t="s">
        <v>1067</v>
      </c>
      <c r="D3357" s="5" t="s">
        <v>16</v>
      </c>
      <c r="E3357" s="13">
        <v>23249</v>
      </c>
      <c r="F3357" s="5" t="s">
        <v>61</v>
      </c>
      <c r="G3357" s="6">
        <v>253.66499999999999</v>
      </c>
      <c r="I3357" s="9">
        <f t="shared" si="52"/>
        <v>253.66499999999999</v>
      </c>
    </row>
    <row r="3358" spans="2:9" x14ac:dyDescent="0.3">
      <c r="B3358">
        <v>3357</v>
      </c>
      <c r="C3358" s="5" t="s">
        <v>862</v>
      </c>
      <c r="D3358" s="5" t="s">
        <v>14</v>
      </c>
      <c r="E3358" s="13">
        <v>23250</v>
      </c>
      <c r="F3358" s="5" t="s">
        <v>61</v>
      </c>
      <c r="G3358" s="6">
        <v>726.85599999999999</v>
      </c>
      <c r="I3358" s="9">
        <f t="shared" si="52"/>
        <v>726.85599999999999</v>
      </c>
    </row>
    <row r="3359" spans="2:9" x14ac:dyDescent="0.3">
      <c r="B3359">
        <v>3358</v>
      </c>
      <c r="C3359" s="5" t="s">
        <v>1067</v>
      </c>
      <c r="D3359" s="5" t="s">
        <v>16</v>
      </c>
      <c r="E3359" s="13">
        <v>23251</v>
      </c>
      <c r="F3359" s="5" t="s">
        <v>61</v>
      </c>
      <c r="G3359" s="6">
        <v>269.05200000000002</v>
      </c>
      <c r="I3359" s="9">
        <f t="shared" si="52"/>
        <v>269.05200000000002</v>
      </c>
    </row>
    <row r="3360" spans="2:9" x14ac:dyDescent="0.3">
      <c r="B3360">
        <v>3359</v>
      </c>
      <c r="C3360" s="5" t="s">
        <v>1067</v>
      </c>
      <c r="D3360" s="5" t="s">
        <v>16</v>
      </c>
      <c r="E3360" s="13">
        <v>23252</v>
      </c>
      <c r="F3360" s="5" t="s">
        <v>61</v>
      </c>
      <c r="G3360" s="6">
        <v>247.482</v>
      </c>
      <c r="I3360" s="9">
        <f t="shared" si="52"/>
        <v>247.482</v>
      </c>
    </row>
    <row r="3361" spans="2:9" x14ac:dyDescent="0.3">
      <c r="B3361">
        <v>3360</v>
      </c>
      <c r="C3361" s="5" t="s">
        <v>1067</v>
      </c>
      <c r="D3361" s="5" t="s">
        <v>16</v>
      </c>
      <c r="E3361" s="13">
        <v>23253</v>
      </c>
      <c r="F3361" s="5" t="s">
        <v>61</v>
      </c>
      <c r="G3361" s="6">
        <v>253.66499999999999</v>
      </c>
      <c r="I3361" s="9">
        <f t="shared" si="52"/>
        <v>253.66499999999999</v>
      </c>
    </row>
    <row r="3362" spans="2:9" x14ac:dyDescent="0.3">
      <c r="B3362">
        <v>3361</v>
      </c>
      <c r="C3362" s="5" t="s">
        <v>1118</v>
      </c>
      <c r="D3362" s="5" t="s">
        <v>37</v>
      </c>
      <c r="E3362" s="13">
        <v>23299</v>
      </c>
      <c r="F3362" s="5" t="s">
        <v>61</v>
      </c>
      <c r="G3362" s="6">
        <v>241.29900000000001</v>
      </c>
      <c r="I3362" s="9">
        <f t="shared" si="52"/>
        <v>241.29900000000001</v>
      </c>
    </row>
    <row r="3363" spans="2:9" x14ac:dyDescent="0.3">
      <c r="B3363">
        <v>3362</v>
      </c>
      <c r="C3363" s="5" t="s">
        <v>1119</v>
      </c>
      <c r="D3363" s="5" t="s">
        <v>36</v>
      </c>
      <c r="E3363" s="13">
        <v>23300</v>
      </c>
      <c r="F3363" s="5" t="s">
        <v>61</v>
      </c>
      <c r="G3363" s="6">
        <v>241.239</v>
      </c>
      <c r="I3363" s="9">
        <f t="shared" si="52"/>
        <v>241.239</v>
      </c>
    </row>
    <row r="3364" spans="2:9" x14ac:dyDescent="0.3">
      <c r="B3364">
        <v>3363</v>
      </c>
      <c r="C3364" s="5" t="s">
        <v>515</v>
      </c>
      <c r="D3364" s="5" t="s">
        <v>50</v>
      </c>
      <c r="E3364" s="13">
        <v>23301</v>
      </c>
      <c r="F3364" s="5" t="s">
        <v>61</v>
      </c>
      <c r="G3364" s="6">
        <v>204.43600000000001</v>
      </c>
      <c r="I3364" s="9">
        <f t="shared" si="52"/>
        <v>204.43600000000001</v>
      </c>
    </row>
    <row r="3365" spans="2:9" x14ac:dyDescent="0.3">
      <c r="B3365">
        <v>3364</v>
      </c>
      <c r="C3365" s="5" t="s">
        <v>515</v>
      </c>
      <c r="D3365" s="5" t="s">
        <v>50</v>
      </c>
      <c r="E3365" s="13">
        <v>23302</v>
      </c>
      <c r="F3365" s="5" t="s">
        <v>61</v>
      </c>
      <c r="G3365" s="6">
        <v>207.964</v>
      </c>
      <c r="I3365" s="9">
        <f t="shared" si="52"/>
        <v>207.964</v>
      </c>
    </row>
    <row r="3366" spans="2:9" x14ac:dyDescent="0.3">
      <c r="B3366">
        <v>3365</v>
      </c>
      <c r="C3366" s="5" t="s">
        <v>1119</v>
      </c>
      <c r="D3366" s="5" t="s">
        <v>36</v>
      </c>
      <c r="E3366" s="13">
        <v>23303</v>
      </c>
      <c r="F3366" s="5" t="s">
        <v>61</v>
      </c>
      <c r="G3366" s="6">
        <v>956.33100000000002</v>
      </c>
      <c r="I3366" s="9">
        <f t="shared" si="52"/>
        <v>956.33100000000002</v>
      </c>
    </row>
    <row r="3367" spans="2:9" x14ac:dyDescent="0.3">
      <c r="B3367">
        <v>3366</v>
      </c>
      <c r="C3367" s="5" t="s">
        <v>1120</v>
      </c>
      <c r="D3367" s="5" t="s">
        <v>108</v>
      </c>
      <c r="E3367" s="13">
        <v>23304</v>
      </c>
      <c r="F3367" s="5" t="s">
        <v>61</v>
      </c>
      <c r="G3367" s="6">
        <v>605.94100000000003</v>
      </c>
      <c r="I3367" s="9">
        <f t="shared" si="52"/>
        <v>605.94100000000003</v>
      </c>
    </row>
    <row r="3368" spans="2:9" x14ac:dyDescent="0.3">
      <c r="B3368">
        <v>3367</v>
      </c>
      <c r="C3368" s="5" t="s">
        <v>1120</v>
      </c>
      <c r="D3368" s="5" t="s">
        <v>108</v>
      </c>
      <c r="E3368" s="13">
        <v>23305</v>
      </c>
      <c r="F3368" s="5" t="s">
        <v>61</v>
      </c>
      <c r="G3368" s="6">
        <v>239.55099999999999</v>
      </c>
      <c r="I3368" s="9">
        <f t="shared" si="52"/>
        <v>239.55099999999999</v>
      </c>
    </row>
    <row r="3369" spans="2:9" x14ac:dyDescent="0.3">
      <c r="B3369">
        <v>3368</v>
      </c>
      <c r="C3369" s="5" t="s">
        <v>1121</v>
      </c>
      <c r="D3369" s="5" t="s">
        <v>1122</v>
      </c>
      <c r="E3369" s="13">
        <v>23306</v>
      </c>
      <c r="F3369" s="5" t="s">
        <v>61</v>
      </c>
      <c r="G3369" s="6">
        <v>416.92099999999999</v>
      </c>
      <c r="I3369" s="9">
        <f t="shared" si="52"/>
        <v>416.92099999999999</v>
      </c>
    </row>
    <row r="3370" spans="2:9" x14ac:dyDescent="0.3">
      <c r="B3370">
        <v>3369</v>
      </c>
      <c r="C3370" s="5" t="s">
        <v>1098</v>
      </c>
      <c r="D3370" s="5" t="s">
        <v>36</v>
      </c>
      <c r="E3370" s="13">
        <v>23307</v>
      </c>
      <c r="F3370" s="5" t="s">
        <v>61</v>
      </c>
      <c r="G3370" s="6">
        <v>290.88499999999999</v>
      </c>
      <c r="I3370" s="9">
        <f t="shared" si="52"/>
        <v>290.88499999999999</v>
      </c>
    </row>
    <row r="3371" spans="2:9" x14ac:dyDescent="0.3">
      <c r="B3371">
        <v>3370</v>
      </c>
      <c r="C3371" s="5" t="s">
        <v>391</v>
      </c>
      <c r="D3371" s="5" t="s">
        <v>36</v>
      </c>
      <c r="E3371" s="13">
        <v>23308</v>
      </c>
      <c r="F3371" s="5" t="s">
        <v>61</v>
      </c>
      <c r="G3371" s="6">
        <v>286.245</v>
      </c>
      <c r="I3371" s="9">
        <f t="shared" si="52"/>
        <v>286.245</v>
      </c>
    </row>
    <row r="3372" spans="2:9" x14ac:dyDescent="0.3">
      <c r="B3372">
        <v>3371</v>
      </c>
      <c r="C3372" s="5" t="s">
        <v>178</v>
      </c>
      <c r="D3372" s="5" t="s">
        <v>16</v>
      </c>
      <c r="E3372" s="13">
        <v>23309</v>
      </c>
      <c r="F3372" s="5" t="s">
        <v>61</v>
      </c>
      <c r="G3372" s="6">
        <v>192.279</v>
      </c>
      <c r="I3372" s="9">
        <f t="shared" si="52"/>
        <v>192.279</v>
      </c>
    </row>
    <row r="3373" spans="2:9" x14ac:dyDescent="0.3">
      <c r="B3373">
        <v>3372</v>
      </c>
      <c r="C3373" s="5" t="s">
        <v>733</v>
      </c>
      <c r="D3373" s="5" t="s">
        <v>14</v>
      </c>
      <c r="E3373" s="13">
        <v>23310</v>
      </c>
      <c r="F3373" s="5" t="s">
        <v>61</v>
      </c>
      <c r="G3373" s="6">
        <v>269.07</v>
      </c>
      <c r="I3373" s="9">
        <f t="shared" si="52"/>
        <v>269.07</v>
      </c>
    </row>
    <row r="3374" spans="2:9" x14ac:dyDescent="0.3">
      <c r="B3374">
        <v>3373</v>
      </c>
      <c r="C3374" s="5" t="s">
        <v>140</v>
      </c>
      <c r="D3374" s="5" t="s">
        <v>14</v>
      </c>
      <c r="E3374" s="13">
        <v>23311</v>
      </c>
      <c r="F3374" s="5" t="s">
        <v>61</v>
      </c>
      <c r="G3374" s="6">
        <v>387.43799999999999</v>
      </c>
      <c r="I3374" s="9">
        <f t="shared" si="52"/>
        <v>387.43799999999999</v>
      </c>
    </row>
    <row r="3375" spans="2:9" x14ac:dyDescent="0.3">
      <c r="B3375">
        <v>3374</v>
      </c>
      <c r="C3375" s="5" t="s">
        <v>65</v>
      </c>
      <c r="D3375" s="5" t="s">
        <v>50</v>
      </c>
      <c r="E3375" s="13">
        <v>23312</v>
      </c>
      <c r="F3375" s="5" t="s">
        <v>61</v>
      </c>
      <c r="G3375" s="6">
        <v>453.64699999999999</v>
      </c>
      <c r="I3375" s="9">
        <f t="shared" si="52"/>
        <v>453.64699999999999</v>
      </c>
    </row>
    <row r="3376" spans="2:9" x14ac:dyDescent="0.3">
      <c r="B3376">
        <v>3375</v>
      </c>
      <c r="C3376" s="5" t="s">
        <v>178</v>
      </c>
      <c r="D3376" s="5" t="s">
        <v>16</v>
      </c>
      <c r="E3376" s="13">
        <v>23313</v>
      </c>
      <c r="F3376" s="5" t="s">
        <v>61</v>
      </c>
      <c r="G3376" s="6">
        <v>1437.37</v>
      </c>
      <c r="I3376" s="9">
        <f t="shared" si="52"/>
        <v>1437.37</v>
      </c>
    </row>
    <row r="3377" spans="2:9" x14ac:dyDescent="0.3">
      <c r="B3377">
        <v>3376</v>
      </c>
      <c r="C3377" s="5" t="s">
        <v>1123</v>
      </c>
      <c r="D3377" s="5" t="s">
        <v>14</v>
      </c>
      <c r="E3377" s="13">
        <v>23314</v>
      </c>
      <c r="F3377" s="5" t="s">
        <v>61</v>
      </c>
      <c r="G3377" s="6">
        <v>544.25400000000002</v>
      </c>
      <c r="I3377" s="9">
        <f t="shared" si="52"/>
        <v>544.25400000000002</v>
      </c>
    </row>
    <row r="3378" spans="2:9" x14ac:dyDescent="0.3">
      <c r="B3378">
        <v>3377</v>
      </c>
      <c r="C3378" s="5" t="s">
        <v>100</v>
      </c>
      <c r="D3378" s="5" t="s">
        <v>14</v>
      </c>
      <c r="E3378" s="13">
        <v>23315</v>
      </c>
      <c r="F3378" s="5" t="s">
        <v>61</v>
      </c>
      <c r="G3378" s="6">
        <v>444.42899999999997</v>
      </c>
      <c r="I3378" s="9">
        <f t="shared" si="52"/>
        <v>444.42899999999997</v>
      </c>
    </row>
    <row r="3379" spans="2:9" x14ac:dyDescent="0.3">
      <c r="B3379">
        <v>3378</v>
      </c>
      <c r="C3379" s="5" t="s">
        <v>65</v>
      </c>
      <c r="D3379" s="5" t="s">
        <v>50</v>
      </c>
      <c r="E3379" s="13">
        <v>23316</v>
      </c>
      <c r="F3379" s="5" t="s">
        <v>61</v>
      </c>
      <c r="G3379" s="6">
        <v>698.66</v>
      </c>
      <c r="I3379" s="9">
        <f t="shared" si="52"/>
        <v>698.66</v>
      </c>
    </row>
    <row r="3380" spans="2:9" x14ac:dyDescent="0.3">
      <c r="B3380">
        <v>3379</v>
      </c>
      <c r="C3380" s="5" t="s">
        <v>100</v>
      </c>
      <c r="D3380" s="5" t="s">
        <v>14</v>
      </c>
      <c r="E3380" s="13">
        <v>23317</v>
      </c>
      <c r="F3380" s="5" t="s">
        <v>61</v>
      </c>
      <c r="G3380" s="6">
        <v>317.21499999999997</v>
      </c>
      <c r="I3380" s="9">
        <f t="shared" si="52"/>
        <v>317.21499999999997</v>
      </c>
    </row>
    <row r="3381" spans="2:9" x14ac:dyDescent="0.3">
      <c r="B3381">
        <v>3380</v>
      </c>
      <c r="C3381" s="5" t="s">
        <v>1124</v>
      </c>
      <c r="D3381" s="5" t="s">
        <v>37</v>
      </c>
      <c r="E3381" s="13">
        <v>23318</v>
      </c>
      <c r="F3381" s="5" t="s">
        <v>61</v>
      </c>
      <c r="G3381" s="6">
        <v>363.399</v>
      </c>
      <c r="I3381" s="9">
        <f t="shared" si="52"/>
        <v>363.399</v>
      </c>
    </row>
    <row r="3382" spans="2:9" x14ac:dyDescent="0.3">
      <c r="B3382">
        <v>3381</v>
      </c>
      <c r="C3382" s="5" t="s">
        <v>1125</v>
      </c>
      <c r="D3382" s="5" t="s">
        <v>37</v>
      </c>
      <c r="E3382" s="13">
        <v>23319</v>
      </c>
      <c r="F3382" s="5" t="s">
        <v>61</v>
      </c>
      <c r="G3382" s="6">
        <v>243.34100000000001</v>
      </c>
      <c r="I3382" s="9">
        <f t="shared" si="52"/>
        <v>243.34100000000001</v>
      </c>
    </row>
    <row r="3383" spans="2:9" x14ac:dyDescent="0.3">
      <c r="B3383">
        <v>3382</v>
      </c>
      <c r="C3383" s="5" t="s">
        <v>1126</v>
      </c>
      <c r="D3383" s="5" t="s">
        <v>14</v>
      </c>
      <c r="E3383" s="13">
        <v>23320</v>
      </c>
      <c r="F3383" s="5" t="s">
        <v>61</v>
      </c>
      <c r="G3383" s="6">
        <v>433.53100000000001</v>
      </c>
      <c r="I3383" s="9">
        <f t="shared" si="52"/>
        <v>433.53100000000001</v>
      </c>
    </row>
    <row r="3384" spans="2:9" x14ac:dyDescent="0.3">
      <c r="B3384">
        <v>3383</v>
      </c>
      <c r="C3384" s="5" t="s">
        <v>1127</v>
      </c>
      <c r="D3384" s="5" t="s">
        <v>22</v>
      </c>
      <c r="E3384" s="13">
        <v>23321</v>
      </c>
      <c r="F3384" s="5" t="s">
        <v>61</v>
      </c>
      <c r="G3384" s="6">
        <v>340.11500000000001</v>
      </c>
      <c r="I3384" s="9">
        <f t="shared" si="52"/>
        <v>340.11500000000001</v>
      </c>
    </row>
    <row r="3385" spans="2:9" x14ac:dyDescent="0.3">
      <c r="B3385">
        <v>3384</v>
      </c>
      <c r="C3385" s="5" t="s">
        <v>1125</v>
      </c>
      <c r="D3385" s="5" t="s">
        <v>37</v>
      </c>
      <c r="E3385" s="13">
        <v>23322</v>
      </c>
      <c r="F3385" s="5" t="s">
        <v>61</v>
      </c>
      <c r="G3385" s="6">
        <v>224.46</v>
      </c>
      <c r="I3385" s="9">
        <f t="shared" si="52"/>
        <v>224.46</v>
      </c>
    </row>
    <row r="3386" spans="2:9" x14ac:dyDescent="0.3">
      <c r="B3386">
        <v>3385</v>
      </c>
      <c r="C3386" s="5" t="s">
        <v>1127</v>
      </c>
      <c r="D3386" s="5" t="s">
        <v>22</v>
      </c>
      <c r="E3386" s="13">
        <v>23323</v>
      </c>
      <c r="F3386" s="5" t="s">
        <v>61</v>
      </c>
      <c r="G3386" s="6">
        <v>310.14</v>
      </c>
      <c r="I3386" s="9">
        <f t="shared" si="52"/>
        <v>310.14</v>
      </c>
    </row>
    <row r="3387" spans="2:9" x14ac:dyDescent="0.3">
      <c r="B3387">
        <v>3386</v>
      </c>
      <c r="C3387" s="5" t="s">
        <v>354</v>
      </c>
      <c r="D3387" s="5" t="s">
        <v>50</v>
      </c>
      <c r="E3387" s="13">
        <v>23324</v>
      </c>
      <c r="F3387" s="5" t="s">
        <v>61</v>
      </c>
      <c r="G3387" s="6">
        <v>208.82400000000001</v>
      </c>
      <c r="I3387" s="9">
        <f t="shared" si="52"/>
        <v>208.82400000000001</v>
      </c>
    </row>
    <row r="3388" spans="2:9" x14ac:dyDescent="0.3">
      <c r="B3388">
        <v>3387</v>
      </c>
      <c r="C3388" s="5" t="s">
        <v>354</v>
      </c>
      <c r="D3388" s="5" t="s">
        <v>50</v>
      </c>
      <c r="E3388" s="13">
        <v>23325</v>
      </c>
      <c r="F3388" s="5" t="s">
        <v>61</v>
      </c>
      <c r="G3388" s="6">
        <v>99.417000000000002</v>
      </c>
      <c r="I3388" s="9">
        <f t="shared" si="52"/>
        <v>99.417000000000002</v>
      </c>
    </row>
    <row r="3389" spans="2:9" x14ac:dyDescent="0.3">
      <c r="B3389">
        <v>3388</v>
      </c>
      <c r="C3389" s="5" t="s">
        <v>1128</v>
      </c>
      <c r="D3389" s="5" t="s">
        <v>37</v>
      </c>
      <c r="E3389" s="13">
        <v>23326</v>
      </c>
      <c r="F3389" s="5" t="s">
        <v>61</v>
      </c>
      <c r="G3389" s="6">
        <v>199.94200000000001</v>
      </c>
      <c r="I3389" s="9">
        <f t="shared" si="52"/>
        <v>199.94200000000001</v>
      </c>
    </row>
    <row r="3390" spans="2:9" x14ac:dyDescent="0.3">
      <c r="B3390">
        <v>3389</v>
      </c>
      <c r="C3390" s="5" t="s">
        <v>1128</v>
      </c>
      <c r="D3390" s="5" t="s">
        <v>37</v>
      </c>
      <c r="E3390" s="13">
        <v>23327</v>
      </c>
      <c r="F3390" s="5" t="s">
        <v>61</v>
      </c>
      <c r="G3390" s="6">
        <v>65.856999999999999</v>
      </c>
      <c r="I3390" s="9">
        <f t="shared" si="52"/>
        <v>65.856999999999999</v>
      </c>
    </row>
    <row r="3391" spans="2:9" x14ac:dyDescent="0.3">
      <c r="B3391">
        <v>3390</v>
      </c>
      <c r="C3391" s="5" t="s">
        <v>186</v>
      </c>
      <c r="D3391" s="5" t="s">
        <v>36</v>
      </c>
      <c r="E3391" s="13">
        <v>23328</v>
      </c>
      <c r="F3391" s="5" t="s">
        <v>61</v>
      </c>
      <c r="G3391" s="6">
        <v>572.89099999999996</v>
      </c>
      <c r="I3391" s="9">
        <f t="shared" si="52"/>
        <v>572.89099999999996</v>
      </c>
    </row>
    <row r="3392" spans="2:9" x14ac:dyDescent="0.3">
      <c r="B3392">
        <v>3391</v>
      </c>
      <c r="C3392" s="5" t="s">
        <v>1128</v>
      </c>
      <c r="D3392" s="5" t="s">
        <v>37</v>
      </c>
      <c r="E3392" s="13">
        <v>23329</v>
      </c>
      <c r="F3392" s="5" t="s">
        <v>61</v>
      </c>
      <c r="G3392" s="6">
        <v>417.20800000000003</v>
      </c>
      <c r="I3392" s="9">
        <f t="shared" si="52"/>
        <v>417.20800000000003</v>
      </c>
    </row>
    <row r="3393" spans="2:9" x14ac:dyDescent="0.3">
      <c r="B3393">
        <v>3392</v>
      </c>
      <c r="C3393" s="5" t="s">
        <v>1128</v>
      </c>
      <c r="D3393" s="5" t="s">
        <v>37</v>
      </c>
      <c r="E3393" s="13">
        <v>23330</v>
      </c>
      <c r="F3393" s="5" t="s">
        <v>61</v>
      </c>
      <c r="G3393" s="6">
        <v>100.73</v>
      </c>
      <c r="I3393" s="9">
        <f t="shared" si="52"/>
        <v>100.73</v>
      </c>
    </row>
    <row r="3394" spans="2:9" x14ac:dyDescent="0.3">
      <c r="B3394">
        <v>3393</v>
      </c>
      <c r="C3394" s="5" t="s">
        <v>1129</v>
      </c>
      <c r="D3394" s="5" t="s">
        <v>37</v>
      </c>
      <c r="E3394" s="13">
        <v>23331</v>
      </c>
      <c r="F3394" s="5" t="s">
        <v>61</v>
      </c>
      <c r="G3394" s="6">
        <v>282.74299999999999</v>
      </c>
      <c r="I3394" s="9">
        <f t="shared" ref="I3394:I3457" si="53">IF(F3394="MELBOURNE",G3394,0)</f>
        <v>282.74299999999999</v>
      </c>
    </row>
    <row r="3395" spans="2:9" x14ac:dyDescent="0.3">
      <c r="B3395">
        <v>3394</v>
      </c>
      <c r="C3395" s="5" t="s">
        <v>1070</v>
      </c>
      <c r="D3395" s="5" t="s">
        <v>14</v>
      </c>
      <c r="E3395" s="13">
        <v>23332</v>
      </c>
      <c r="F3395" s="5" t="s">
        <v>61</v>
      </c>
      <c r="G3395" s="6">
        <v>303.654</v>
      </c>
      <c r="I3395" s="9">
        <f t="shared" si="53"/>
        <v>303.654</v>
      </c>
    </row>
    <row r="3396" spans="2:9" x14ac:dyDescent="0.3">
      <c r="B3396">
        <v>3395</v>
      </c>
      <c r="C3396" s="5" t="s">
        <v>1130</v>
      </c>
      <c r="D3396" s="5" t="s">
        <v>22</v>
      </c>
      <c r="E3396" s="13">
        <v>23333</v>
      </c>
      <c r="F3396" s="5" t="s">
        <v>61</v>
      </c>
      <c r="G3396" s="6">
        <v>535.67200000000003</v>
      </c>
      <c r="I3396" s="9">
        <f t="shared" si="53"/>
        <v>535.67200000000003</v>
      </c>
    </row>
    <row r="3397" spans="2:9" x14ac:dyDescent="0.3">
      <c r="B3397">
        <v>3396</v>
      </c>
      <c r="C3397" s="5" t="s">
        <v>1069</v>
      </c>
      <c r="D3397" s="5" t="s">
        <v>55</v>
      </c>
      <c r="E3397" s="13">
        <v>23334</v>
      </c>
      <c r="F3397" s="5" t="s">
        <v>61</v>
      </c>
      <c r="G3397" s="6">
        <v>279.00299999999999</v>
      </c>
      <c r="I3397" s="9">
        <f t="shared" si="53"/>
        <v>279.00299999999999</v>
      </c>
    </row>
    <row r="3398" spans="2:9" x14ac:dyDescent="0.3">
      <c r="B3398">
        <v>3397</v>
      </c>
      <c r="C3398" s="5" t="s">
        <v>1131</v>
      </c>
      <c r="D3398" s="5" t="s">
        <v>37</v>
      </c>
      <c r="E3398" s="13">
        <v>23335</v>
      </c>
      <c r="F3398" s="5" t="s">
        <v>61</v>
      </c>
      <c r="G3398" s="6">
        <v>133.102</v>
      </c>
      <c r="I3398" s="9">
        <f t="shared" si="53"/>
        <v>133.102</v>
      </c>
    </row>
    <row r="3399" spans="2:9" x14ac:dyDescent="0.3">
      <c r="B3399">
        <v>3398</v>
      </c>
      <c r="C3399" s="5" t="s">
        <v>1131</v>
      </c>
      <c r="D3399" s="5" t="s">
        <v>37</v>
      </c>
      <c r="E3399" s="13">
        <v>23336</v>
      </c>
      <c r="F3399" s="5" t="s">
        <v>61</v>
      </c>
      <c r="G3399" s="6">
        <v>295.64800000000002</v>
      </c>
      <c r="I3399" s="9">
        <f t="shared" si="53"/>
        <v>295.64800000000002</v>
      </c>
    </row>
    <row r="3400" spans="2:9" x14ac:dyDescent="0.3">
      <c r="B3400">
        <v>3399</v>
      </c>
      <c r="C3400" s="5" t="s">
        <v>1131</v>
      </c>
      <c r="D3400" s="5" t="s">
        <v>37</v>
      </c>
      <c r="E3400" s="13">
        <v>23337</v>
      </c>
      <c r="F3400" s="5" t="s">
        <v>61</v>
      </c>
      <c r="G3400" s="6">
        <v>331.43900000000002</v>
      </c>
      <c r="I3400" s="9">
        <f t="shared" si="53"/>
        <v>331.43900000000002</v>
      </c>
    </row>
    <row r="3401" spans="2:9" x14ac:dyDescent="0.3">
      <c r="B3401">
        <v>3400</v>
      </c>
      <c r="C3401" s="5" t="s">
        <v>180</v>
      </c>
      <c r="D3401" s="5" t="s">
        <v>36</v>
      </c>
      <c r="E3401" s="13">
        <v>23338</v>
      </c>
      <c r="F3401" s="5" t="s">
        <v>61</v>
      </c>
      <c r="G3401" s="6">
        <v>207.06100000000001</v>
      </c>
      <c r="I3401" s="9">
        <f t="shared" si="53"/>
        <v>207.06100000000001</v>
      </c>
    </row>
    <row r="3402" spans="2:9" x14ac:dyDescent="0.3">
      <c r="B3402">
        <v>3401</v>
      </c>
      <c r="C3402" s="5" t="s">
        <v>1131</v>
      </c>
      <c r="D3402" s="5" t="s">
        <v>37</v>
      </c>
      <c r="E3402" s="13">
        <v>23339</v>
      </c>
      <c r="F3402" s="5" t="s">
        <v>61</v>
      </c>
      <c r="G3402" s="6">
        <v>336.21499999999997</v>
      </c>
      <c r="I3402" s="9">
        <f t="shared" si="53"/>
        <v>336.21499999999997</v>
      </c>
    </row>
    <row r="3403" spans="2:9" x14ac:dyDescent="0.3">
      <c r="B3403">
        <v>3402</v>
      </c>
      <c r="C3403" s="5" t="s">
        <v>1125</v>
      </c>
      <c r="D3403" s="5" t="s">
        <v>37</v>
      </c>
      <c r="E3403" s="13">
        <v>23340</v>
      </c>
      <c r="F3403" s="5" t="s">
        <v>61</v>
      </c>
      <c r="G3403" s="6">
        <v>215.47800000000001</v>
      </c>
      <c r="I3403" s="9">
        <f t="shared" si="53"/>
        <v>215.47800000000001</v>
      </c>
    </row>
    <row r="3404" spans="2:9" x14ac:dyDescent="0.3">
      <c r="B3404">
        <v>3403</v>
      </c>
      <c r="C3404" s="5" t="s">
        <v>1131</v>
      </c>
      <c r="D3404" s="5" t="s">
        <v>37</v>
      </c>
      <c r="E3404" s="13">
        <v>23341</v>
      </c>
      <c r="F3404" s="5" t="s">
        <v>61</v>
      </c>
      <c r="G3404" s="6">
        <v>571.12699999999995</v>
      </c>
      <c r="I3404" s="9">
        <f t="shared" si="53"/>
        <v>571.12699999999995</v>
      </c>
    </row>
    <row r="3405" spans="2:9" x14ac:dyDescent="0.3">
      <c r="B3405">
        <v>3404</v>
      </c>
      <c r="C3405" s="5" t="s">
        <v>1131</v>
      </c>
      <c r="D3405" s="5" t="s">
        <v>37</v>
      </c>
      <c r="E3405" s="13">
        <v>23342</v>
      </c>
      <c r="F3405" s="5" t="s">
        <v>61</v>
      </c>
      <c r="G3405" s="6">
        <v>438.75900000000001</v>
      </c>
      <c r="I3405" s="9">
        <f t="shared" si="53"/>
        <v>438.75900000000001</v>
      </c>
    </row>
    <row r="3406" spans="2:9" x14ac:dyDescent="0.3">
      <c r="B3406">
        <v>3405</v>
      </c>
      <c r="C3406" s="5" t="s">
        <v>354</v>
      </c>
      <c r="D3406" s="5" t="s">
        <v>50</v>
      </c>
      <c r="E3406" s="13">
        <v>23343</v>
      </c>
      <c r="F3406" s="5" t="s">
        <v>61</v>
      </c>
      <c r="G3406" s="6">
        <v>125.708</v>
      </c>
      <c r="I3406" s="9">
        <f t="shared" si="53"/>
        <v>125.708</v>
      </c>
    </row>
    <row r="3407" spans="2:9" x14ac:dyDescent="0.3">
      <c r="B3407">
        <v>3406</v>
      </c>
      <c r="C3407" s="5" t="s">
        <v>1070</v>
      </c>
      <c r="D3407" s="5" t="s">
        <v>14</v>
      </c>
      <c r="E3407" s="13">
        <v>23344</v>
      </c>
      <c r="F3407" s="5" t="s">
        <v>61</v>
      </c>
      <c r="G3407" s="6">
        <v>285.315</v>
      </c>
      <c r="I3407" s="9">
        <f t="shared" si="53"/>
        <v>285.315</v>
      </c>
    </row>
    <row r="3408" spans="2:9" x14ac:dyDescent="0.3">
      <c r="B3408">
        <v>3407</v>
      </c>
      <c r="C3408" s="5" t="s">
        <v>713</v>
      </c>
      <c r="D3408" s="5" t="s">
        <v>88</v>
      </c>
      <c r="E3408" s="13">
        <v>23345</v>
      </c>
      <c r="F3408" s="5" t="s">
        <v>61</v>
      </c>
      <c r="G3408" s="6">
        <v>343.28800000000001</v>
      </c>
      <c r="I3408" s="9">
        <f t="shared" si="53"/>
        <v>343.28800000000001</v>
      </c>
    </row>
    <row r="3409" spans="2:9" x14ac:dyDescent="0.3">
      <c r="B3409">
        <v>3408</v>
      </c>
      <c r="C3409" s="5" t="s">
        <v>713</v>
      </c>
      <c r="D3409" s="5" t="s">
        <v>88</v>
      </c>
      <c r="E3409" s="13">
        <v>23346</v>
      </c>
      <c r="F3409" s="5" t="s">
        <v>61</v>
      </c>
      <c r="G3409" s="6">
        <v>339.46100000000001</v>
      </c>
      <c r="I3409" s="9">
        <f t="shared" si="53"/>
        <v>339.46100000000001</v>
      </c>
    </row>
    <row r="3410" spans="2:9" x14ac:dyDescent="0.3">
      <c r="B3410">
        <v>3409</v>
      </c>
      <c r="C3410" s="5" t="s">
        <v>1132</v>
      </c>
      <c r="D3410" s="5" t="s">
        <v>22</v>
      </c>
      <c r="E3410" s="13">
        <v>23347</v>
      </c>
      <c r="F3410" s="5" t="s">
        <v>61</v>
      </c>
      <c r="G3410" s="6">
        <v>220.101</v>
      </c>
      <c r="I3410" s="9">
        <f t="shared" si="53"/>
        <v>220.101</v>
      </c>
    </row>
    <row r="3411" spans="2:9" x14ac:dyDescent="0.3">
      <c r="B3411">
        <v>3410</v>
      </c>
      <c r="C3411" s="5" t="s">
        <v>1132</v>
      </c>
      <c r="D3411" s="5" t="s">
        <v>22</v>
      </c>
      <c r="E3411" s="13">
        <v>23348</v>
      </c>
      <c r="F3411" s="5" t="s">
        <v>61</v>
      </c>
      <c r="G3411" s="6">
        <v>343.35899999999998</v>
      </c>
      <c r="I3411" s="9">
        <f t="shared" si="53"/>
        <v>343.35899999999998</v>
      </c>
    </row>
    <row r="3412" spans="2:9" x14ac:dyDescent="0.3">
      <c r="B3412">
        <v>3411</v>
      </c>
      <c r="C3412" s="5" t="s">
        <v>354</v>
      </c>
      <c r="D3412" s="5" t="s">
        <v>50</v>
      </c>
      <c r="E3412" s="13">
        <v>23349</v>
      </c>
      <c r="F3412" s="5" t="s">
        <v>61</v>
      </c>
      <c r="G3412" s="6">
        <v>236.19399999999999</v>
      </c>
      <c r="I3412" s="9">
        <f t="shared" si="53"/>
        <v>236.19399999999999</v>
      </c>
    </row>
    <row r="3413" spans="2:9" x14ac:dyDescent="0.3">
      <c r="B3413">
        <v>3412</v>
      </c>
      <c r="C3413" s="5" t="s">
        <v>1133</v>
      </c>
      <c r="D3413" s="5" t="s">
        <v>14</v>
      </c>
      <c r="E3413" s="13">
        <v>23350</v>
      </c>
      <c r="F3413" s="5" t="s">
        <v>61</v>
      </c>
      <c r="G3413" s="6">
        <v>456.48700000000002</v>
      </c>
      <c r="I3413" s="9">
        <f t="shared" si="53"/>
        <v>456.48700000000002</v>
      </c>
    </row>
    <row r="3414" spans="2:9" x14ac:dyDescent="0.3">
      <c r="B3414">
        <v>3413</v>
      </c>
      <c r="C3414" s="5" t="s">
        <v>1134</v>
      </c>
      <c r="D3414" s="5" t="s">
        <v>22</v>
      </c>
      <c r="E3414" s="13">
        <v>23351</v>
      </c>
      <c r="F3414" s="5" t="s">
        <v>61</v>
      </c>
      <c r="G3414" s="6">
        <v>525.81200000000001</v>
      </c>
      <c r="I3414" s="9">
        <f t="shared" si="53"/>
        <v>525.81200000000001</v>
      </c>
    </row>
    <row r="3415" spans="2:9" x14ac:dyDescent="0.3">
      <c r="B3415">
        <v>3414</v>
      </c>
      <c r="C3415" s="5" t="s">
        <v>1135</v>
      </c>
      <c r="D3415" s="5" t="s">
        <v>14</v>
      </c>
      <c r="E3415" s="13">
        <v>23352</v>
      </c>
      <c r="F3415" s="5" t="s">
        <v>61</v>
      </c>
      <c r="G3415" s="6">
        <v>867.12400000000002</v>
      </c>
      <c r="I3415" s="9">
        <f t="shared" si="53"/>
        <v>867.12400000000002</v>
      </c>
    </row>
    <row r="3416" spans="2:9" x14ac:dyDescent="0.3">
      <c r="B3416">
        <v>3415</v>
      </c>
      <c r="C3416" s="5" t="s">
        <v>1129</v>
      </c>
      <c r="D3416" s="5" t="s">
        <v>37</v>
      </c>
      <c r="E3416" s="13">
        <v>23353</v>
      </c>
      <c r="F3416" s="5" t="s">
        <v>61</v>
      </c>
      <c r="G3416" s="6">
        <v>574.70600000000002</v>
      </c>
      <c r="I3416" s="9">
        <f t="shared" si="53"/>
        <v>574.70600000000002</v>
      </c>
    </row>
    <row r="3417" spans="2:9" x14ac:dyDescent="0.3">
      <c r="B3417">
        <v>3416</v>
      </c>
      <c r="C3417" s="5" t="s">
        <v>1136</v>
      </c>
      <c r="D3417" s="5" t="s">
        <v>37</v>
      </c>
      <c r="E3417" s="13">
        <v>23354</v>
      </c>
      <c r="F3417" s="5" t="s">
        <v>61</v>
      </c>
      <c r="G3417" s="6">
        <v>340.70699999999999</v>
      </c>
      <c r="I3417" s="9">
        <f t="shared" si="53"/>
        <v>340.70699999999999</v>
      </c>
    </row>
    <row r="3418" spans="2:9" x14ac:dyDescent="0.3">
      <c r="B3418">
        <v>3417</v>
      </c>
      <c r="C3418" s="5" t="s">
        <v>1135</v>
      </c>
      <c r="D3418" s="5" t="s">
        <v>14</v>
      </c>
      <c r="E3418" s="13">
        <v>23355</v>
      </c>
      <c r="F3418" s="5" t="s">
        <v>61</v>
      </c>
      <c r="G3418" s="6">
        <v>152.75</v>
      </c>
      <c r="I3418" s="9">
        <f t="shared" si="53"/>
        <v>152.75</v>
      </c>
    </row>
    <row r="3419" spans="2:9" x14ac:dyDescent="0.3">
      <c r="B3419">
        <v>3418</v>
      </c>
      <c r="C3419" s="5" t="s">
        <v>383</v>
      </c>
      <c r="D3419" s="5" t="s">
        <v>14</v>
      </c>
      <c r="E3419" s="13">
        <v>23399</v>
      </c>
      <c r="F3419" s="5" t="s">
        <v>61</v>
      </c>
      <c r="G3419" s="6">
        <v>301.24799999999999</v>
      </c>
      <c r="I3419" s="9">
        <f t="shared" si="53"/>
        <v>301.24799999999999</v>
      </c>
    </row>
    <row r="3420" spans="2:9" x14ac:dyDescent="0.3">
      <c r="B3420">
        <v>3419</v>
      </c>
      <c r="C3420" s="5" t="s">
        <v>1092</v>
      </c>
      <c r="D3420" s="5" t="s">
        <v>14</v>
      </c>
      <c r="E3420" s="13">
        <v>23400</v>
      </c>
      <c r="F3420" s="5" t="s">
        <v>61</v>
      </c>
      <c r="G3420" s="6">
        <v>293.89299999999997</v>
      </c>
      <c r="I3420" s="9">
        <f t="shared" si="53"/>
        <v>293.89299999999997</v>
      </c>
    </row>
    <row r="3421" spans="2:9" x14ac:dyDescent="0.3">
      <c r="B3421">
        <v>3420</v>
      </c>
      <c r="C3421" s="5" t="s">
        <v>1137</v>
      </c>
      <c r="D3421" s="5" t="s">
        <v>22</v>
      </c>
      <c r="E3421" s="13">
        <v>23401</v>
      </c>
      <c r="F3421" s="5" t="s">
        <v>61</v>
      </c>
      <c r="G3421" s="6">
        <v>572.976</v>
      </c>
      <c r="I3421" s="9">
        <f t="shared" si="53"/>
        <v>572.976</v>
      </c>
    </row>
    <row r="3422" spans="2:9" x14ac:dyDescent="0.3">
      <c r="B3422">
        <v>3421</v>
      </c>
      <c r="C3422" s="5" t="s">
        <v>1089</v>
      </c>
      <c r="D3422" s="5" t="s">
        <v>14</v>
      </c>
      <c r="E3422" s="13">
        <v>23402</v>
      </c>
      <c r="F3422" s="5" t="s">
        <v>61</v>
      </c>
      <c r="G3422" s="6">
        <v>291.86900000000003</v>
      </c>
      <c r="I3422" s="9">
        <f t="shared" si="53"/>
        <v>291.86900000000003</v>
      </c>
    </row>
    <row r="3423" spans="2:9" x14ac:dyDescent="0.3">
      <c r="B3423">
        <v>3422</v>
      </c>
      <c r="C3423" s="5" t="s">
        <v>1086</v>
      </c>
      <c r="D3423" s="5" t="s">
        <v>14</v>
      </c>
      <c r="E3423" s="13">
        <v>23403</v>
      </c>
      <c r="F3423" s="5" t="s">
        <v>61</v>
      </c>
      <c r="G3423" s="6">
        <v>896.09900000000005</v>
      </c>
      <c r="I3423" s="9">
        <f t="shared" si="53"/>
        <v>896.09900000000005</v>
      </c>
    </row>
    <row r="3424" spans="2:9" x14ac:dyDescent="0.3">
      <c r="B3424">
        <v>3423</v>
      </c>
      <c r="C3424" s="5" t="s">
        <v>1138</v>
      </c>
      <c r="D3424" s="5" t="s">
        <v>14</v>
      </c>
      <c r="E3424" s="13">
        <v>23404</v>
      </c>
      <c r="F3424" s="5" t="s">
        <v>61</v>
      </c>
      <c r="G3424" s="6">
        <v>937.59400000000005</v>
      </c>
      <c r="I3424" s="9">
        <f t="shared" si="53"/>
        <v>937.59400000000005</v>
      </c>
    </row>
    <row r="3425" spans="2:9" x14ac:dyDescent="0.3">
      <c r="B3425">
        <v>3424</v>
      </c>
      <c r="C3425" s="5" t="s">
        <v>1139</v>
      </c>
      <c r="D3425" s="5" t="s">
        <v>14</v>
      </c>
      <c r="E3425" s="13">
        <v>23405</v>
      </c>
      <c r="F3425" s="5" t="s">
        <v>61</v>
      </c>
      <c r="G3425" s="6">
        <v>291.56900000000002</v>
      </c>
      <c r="I3425" s="9">
        <f t="shared" si="53"/>
        <v>291.56900000000002</v>
      </c>
    </row>
    <row r="3426" spans="2:9" x14ac:dyDescent="0.3">
      <c r="B3426">
        <v>3425</v>
      </c>
      <c r="C3426" s="5" t="s">
        <v>941</v>
      </c>
      <c r="D3426" s="5" t="s">
        <v>14</v>
      </c>
      <c r="E3426" s="13">
        <v>23406</v>
      </c>
      <c r="F3426" s="5" t="s">
        <v>61</v>
      </c>
      <c r="G3426" s="6">
        <v>1317.43</v>
      </c>
      <c r="I3426" s="9">
        <f t="shared" si="53"/>
        <v>1317.43</v>
      </c>
    </row>
    <row r="3427" spans="2:9" x14ac:dyDescent="0.3">
      <c r="B3427">
        <v>3426</v>
      </c>
      <c r="C3427" s="5" t="s">
        <v>1139</v>
      </c>
      <c r="D3427" s="5" t="s">
        <v>14</v>
      </c>
      <c r="E3427" s="13">
        <v>23407</v>
      </c>
      <c r="F3427" s="5" t="s">
        <v>61</v>
      </c>
      <c r="G3427" s="6">
        <v>289.65699999999998</v>
      </c>
      <c r="I3427" s="9">
        <f t="shared" si="53"/>
        <v>289.65699999999998</v>
      </c>
    </row>
    <row r="3428" spans="2:9" x14ac:dyDescent="0.3">
      <c r="B3428">
        <v>3427</v>
      </c>
      <c r="C3428" s="5" t="s">
        <v>1092</v>
      </c>
      <c r="D3428" s="5" t="s">
        <v>14</v>
      </c>
      <c r="E3428" s="13">
        <v>23408</v>
      </c>
      <c r="F3428" s="5" t="s">
        <v>61</v>
      </c>
      <c r="G3428" s="6">
        <v>286.00200000000001</v>
      </c>
      <c r="I3428" s="9">
        <f t="shared" si="53"/>
        <v>286.00200000000001</v>
      </c>
    </row>
    <row r="3429" spans="2:9" x14ac:dyDescent="0.3">
      <c r="B3429">
        <v>3428</v>
      </c>
      <c r="C3429" s="5" t="s">
        <v>1139</v>
      </c>
      <c r="D3429" s="5" t="s">
        <v>14</v>
      </c>
      <c r="E3429" s="13">
        <v>23409</v>
      </c>
      <c r="F3429" s="5" t="s">
        <v>61</v>
      </c>
      <c r="G3429" s="6">
        <v>697.05</v>
      </c>
      <c r="I3429" s="9">
        <f t="shared" si="53"/>
        <v>697.05</v>
      </c>
    </row>
    <row r="3430" spans="2:9" x14ac:dyDescent="0.3">
      <c r="B3430">
        <v>3429</v>
      </c>
      <c r="C3430" s="5" t="s">
        <v>1140</v>
      </c>
      <c r="D3430" s="5" t="s">
        <v>22</v>
      </c>
      <c r="E3430" s="13">
        <v>23410</v>
      </c>
      <c r="F3430" s="5" t="s">
        <v>61</v>
      </c>
      <c r="G3430" s="6">
        <v>225.755</v>
      </c>
      <c r="I3430" s="9">
        <f t="shared" si="53"/>
        <v>225.755</v>
      </c>
    </row>
    <row r="3431" spans="2:9" x14ac:dyDescent="0.3">
      <c r="B3431">
        <v>3430</v>
      </c>
      <c r="C3431" s="5" t="s">
        <v>941</v>
      </c>
      <c r="D3431" s="5" t="s">
        <v>14</v>
      </c>
      <c r="E3431" s="13">
        <v>23411</v>
      </c>
      <c r="F3431" s="5" t="s">
        <v>61</v>
      </c>
      <c r="G3431" s="6">
        <v>279.17700000000002</v>
      </c>
      <c r="I3431" s="9">
        <f t="shared" si="53"/>
        <v>279.17700000000002</v>
      </c>
    </row>
    <row r="3432" spans="2:9" x14ac:dyDescent="0.3">
      <c r="B3432">
        <v>3431</v>
      </c>
      <c r="C3432" s="5" t="s">
        <v>225</v>
      </c>
      <c r="D3432" s="5" t="s">
        <v>37</v>
      </c>
      <c r="E3432" s="13">
        <v>23421</v>
      </c>
      <c r="F3432" s="5" t="s">
        <v>61</v>
      </c>
      <c r="G3432" s="6">
        <v>288.10700000000003</v>
      </c>
      <c r="I3432" s="9">
        <f t="shared" si="53"/>
        <v>288.10700000000003</v>
      </c>
    </row>
    <row r="3433" spans="2:9" x14ac:dyDescent="0.3">
      <c r="B3433">
        <v>3432</v>
      </c>
      <c r="C3433" s="5" t="s">
        <v>383</v>
      </c>
      <c r="D3433" s="5" t="s">
        <v>14</v>
      </c>
      <c r="E3433" s="13">
        <v>23422</v>
      </c>
      <c r="F3433" s="5" t="s">
        <v>61</v>
      </c>
      <c r="G3433" s="6">
        <v>292.29599999999999</v>
      </c>
      <c r="I3433" s="9">
        <f t="shared" si="53"/>
        <v>292.29599999999999</v>
      </c>
    </row>
    <row r="3434" spans="2:9" x14ac:dyDescent="0.3">
      <c r="B3434">
        <v>3433</v>
      </c>
      <c r="C3434" s="5" t="s">
        <v>1139</v>
      </c>
      <c r="D3434" s="5" t="s">
        <v>14</v>
      </c>
      <c r="E3434" s="13">
        <v>23423</v>
      </c>
      <c r="F3434" s="5" t="s">
        <v>61</v>
      </c>
      <c r="G3434" s="6">
        <v>297.36099999999999</v>
      </c>
      <c r="I3434" s="9">
        <f t="shared" si="53"/>
        <v>297.36099999999999</v>
      </c>
    </row>
    <row r="3435" spans="2:9" x14ac:dyDescent="0.3">
      <c r="B3435">
        <v>3434</v>
      </c>
      <c r="C3435" s="5" t="s">
        <v>354</v>
      </c>
      <c r="D3435" s="5" t="s">
        <v>50</v>
      </c>
      <c r="E3435" s="13">
        <v>23424</v>
      </c>
      <c r="F3435" s="5" t="s">
        <v>61</v>
      </c>
      <c r="G3435" s="6">
        <v>221.875</v>
      </c>
      <c r="I3435" s="9">
        <f t="shared" si="53"/>
        <v>221.875</v>
      </c>
    </row>
    <row r="3436" spans="2:9" x14ac:dyDescent="0.3">
      <c r="B3436">
        <v>3435</v>
      </c>
      <c r="C3436" s="5" t="s">
        <v>354</v>
      </c>
      <c r="D3436" s="5" t="s">
        <v>50</v>
      </c>
      <c r="E3436" s="13">
        <v>23425</v>
      </c>
      <c r="F3436" s="5" t="s">
        <v>61</v>
      </c>
      <c r="G3436" s="6">
        <v>198.76300000000001</v>
      </c>
      <c r="I3436" s="9">
        <f t="shared" si="53"/>
        <v>198.76300000000001</v>
      </c>
    </row>
    <row r="3437" spans="2:9" x14ac:dyDescent="0.3">
      <c r="B3437">
        <v>3436</v>
      </c>
      <c r="C3437" s="5" t="s">
        <v>354</v>
      </c>
      <c r="D3437" s="5" t="s">
        <v>50</v>
      </c>
      <c r="E3437" s="13">
        <v>23426</v>
      </c>
      <c r="F3437" s="5" t="s">
        <v>61</v>
      </c>
      <c r="G3437" s="6">
        <v>857.37599999999998</v>
      </c>
      <c r="I3437" s="9">
        <f t="shared" si="53"/>
        <v>857.37599999999998</v>
      </c>
    </row>
    <row r="3438" spans="2:9" x14ac:dyDescent="0.3">
      <c r="B3438">
        <v>3437</v>
      </c>
      <c r="C3438" s="5" t="s">
        <v>1069</v>
      </c>
      <c r="D3438" s="5" t="s">
        <v>55</v>
      </c>
      <c r="E3438" s="13">
        <v>23427</v>
      </c>
      <c r="F3438" s="5" t="s">
        <v>61</v>
      </c>
      <c r="G3438" s="6">
        <v>277.505</v>
      </c>
      <c r="I3438" s="9">
        <f t="shared" si="53"/>
        <v>277.505</v>
      </c>
    </row>
    <row r="3439" spans="2:9" x14ac:dyDescent="0.3">
      <c r="B3439">
        <v>3438</v>
      </c>
      <c r="C3439" s="5" t="s">
        <v>1083</v>
      </c>
      <c r="D3439" s="5" t="s">
        <v>14</v>
      </c>
      <c r="E3439" s="13">
        <v>23428</v>
      </c>
      <c r="F3439" s="5" t="s">
        <v>61</v>
      </c>
      <c r="G3439" s="6">
        <v>306.57799999999997</v>
      </c>
      <c r="I3439" s="9">
        <f t="shared" si="53"/>
        <v>306.57799999999997</v>
      </c>
    </row>
    <row r="3440" spans="2:9" x14ac:dyDescent="0.3">
      <c r="B3440">
        <v>3439</v>
      </c>
      <c r="C3440" s="5" t="s">
        <v>1141</v>
      </c>
      <c r="D3440" s="5" t="s">
        <v>14</v>
      </c>
      <c r="E3440" s="13">
        <v>23429</v>
      </c>
      <c r="F3440" s="5" t="s">
        <v>61</v>
      </c>
      <c r="G3440" s="6">
        <v>586.149</v>
      </c>
      <c r="I3440" s="9">
        <f t="shared" si="53"/>
        <v>586.149</v>
      </c>
    </row>
    <row r="3441" spans="2:9" x14ac:dyDescent="0.3">
      <c r="B3441">
        <v>3440</v>
      </c>
      <c r="C3441" s="5" t="s">
        <v>1142</v>
      </c>
      <c r="D3441" s="5" t="s">
        <v>37</v>
      </c>
      <c r="E3441" s="13">
        <v>23430</v>
      </c>
      <c r="F3441" s="5" t="s">
        <v>61</v>
      </c>
      <c r="G3441" s="6">
        <v>244.68700000000001</v>
      </c>
      <c r="I3441" s="9">
        <f t="shared" si="53"/>
        <v>244.68700000000001</v>
      </c>
    </row>
    <row r="3442" spans="2:9" x14ac:dyDescent="0.3">
      <c r="B3442">
        <v>3441</v>
      </c>
      <c r="C3442" s="5" t="s">
        <v>1124</v>
      </c>
      <c r="D3442" s="5" t="s">
        <v>37</v>
      </c>
      <c r="E3442" s="13">
        <v>23431</v>
      </c>
      <c r="F3442" s="5" t="s">
        <v>61</v>
      </c>
      <c r="G3442" s="6">
        <v>301.89600000000002</v>
      </c>
      <c r="I3442" s="9">
        <f t="shared" si="53"/>
        <v>301.89600000000002</v>
      </c>
    </row>
    <row r="3443" spans="2:9" x14ac:dyDescent="0.3">
      <c r="B3443">
        <v>3442</v>
      </c>
      <c r="C3443" s="5" t="s">
        <v>225</v>
      </c>
      <c r="D3443" s="5" t="s">
        <v>37</v>
      </c>
      <c r="E3443" s="13">
        <v>23432</v>
      </c>
      <c r="F3443" s="5" t="s">
        <v>61</v>
      </c>
      <c r="G3443" s="6">
        <v>305.65800000000002</v>
      </c>
      <c r="I3443" s="9">
        <f t="shared" si="53"/>
        <v>305.65800000000002</v>
      </c>
    </row>
    <row r="3444" spans="2:9" x14ac:dyDescent="0.3">
      <c r="B3444">
        <v>3443</v>
      </c>
      <c r="C3444" s="5" t="s">
        <v>1143</v>
      </c>
      <c r="D3444" s="5" t="s">
        <v>22</v>
      </c>
      <c r="E3444" s="13">
        <v>23433</v>
      </c>
      <c r="F3444" s="5" t="s">
        <v>61</v>
      </c>
      <c r="G3444" s="6">
        <v>540.13499999999999</v>
      </c>
      <c r="I3444" s="9">
        <f t="shared" si="53"/>
        <v>540.13499999999999</v>
      </c>
    </row>
    <row r="3445" spans="2:9" x14ac:dyDescent="0.3">
      <c r="B3445">
        <v>3444</v>
      </c>
      <c r="C3445" s="5" t="s">
        <v>1143</v>
      </c>
      <c r="D3445" s="5" t="s">
        <v>22</v>
      </c>
      <c r="E3445" s="13">
        <v>23434</v>
      </c>
      <c r="F3445" s="5" t="s">
        <v>61</v>
      </c>
      <c r="G3445" s="6">
        <v>221.93799999999999</v>
      </c>
      <c r="I3445" s="9">
        <f t="shared" si="53"/>
        <v>221.93799999999999</v>
      </c>
    </row>
    <row r="3446" spans="2:9" x14ac:dyDescent="0.3">
      <c r="B3446">
        <v>3445</v>
      </c>
      <c r="C3446" s="5" t="s">
        <v>1127</v>
      </c>
      <c r="D3446" s="5" t="s">
        <v>22</v>
      </c>
      <c r="E3446" s="13">
        <v>23435</v>
      </c>
      <c r="F3446" s="5" t="s">
        <v>61</v>
      </c>
      <c r="G3446" s="6">
        <v>684.26</v>
      </c>
      <c r="I3446" s="9">
        <f t="shared" si="53"/>
        <v>684.26</v>
      </c>
    </row>
    <row r="3447" spans="2:9" x14ac:dyDescent="0.3">
      <c r="B3447">
        <v>3446</v>
      </c>
      <c r="C3447" s="5" t="s">
        <v>934</v>
      </c>
      <c r="D3447" s="5" t="s">
        <v>37</v>
      </c>
      <c r="E3447" s="13">
        <v>23436</v>
      </c>
      <c r="F3447" s="5" t="s">
        <v>61</v>
      </c>
      <c r="G3447" s="6">
        <v>185.137</v>
      </c>
      <c r="I3447" s="9">
        <f t="shared" si="53"/>
        <v>185.137</v>
      </c>
    </row>
    <row r="3448" spans="2:9" x14ac:dyDescent="0.3">
      <c r="B3448">
        <v>3447</v>
      </c>
      <c r="C3448" s="5" t="s">
        <v>1139</v>
      </c>
      <c r="D3448" s="5" t="s">
        <v>14</v>
      </c>
      <c r="E3448" s="13">
        <v>23437</v>
      </c>
      <c r="F3448" s="5" t="s">
        <v>61</v>
      </c>
      <c r="G3448" s="6">
        <v>298.33199999999999</v>
      </c>
      <c r="I3448" s="9">
        <f t="shared" si="53"/>
        <v>298.33199999999999</v>
      </c>
    </row>
    <row r="3449" spans="2:9" x14ac:dyDescent="0.3">
      <c r="B3449">
        <v>3448</v>
      </c>
      <c r="C3449" s="5" t="s">
        <v>180</v>
      </c>
      <c r="D3449" s="5" t="s">
        <v>36</v>
      </c>
      <c r="E3449" s="13">
        <v>23438</v>
      </c>
      <c r="F3449" s="5" t="s">
        <v>61</v>
      </c>
      <c r="G3449" s="6">
        <v>231.648</v>
      </c>
      <c r="I3449" s="9">
        <f t="shared" si="53"/>
        <v>231.648</v>
      </c>
    </row>
    <row r="3450" spans="2:9" x14ac:dyDescent="0.3">
      <c r="B3450">
        <v>3449</v>
      </c>
      <c r="C3450" s="5" t="s">
        <v>180</v>
      </c>
      <c r="D3450" s="5" t="s">
        <v>36</v>
      </c>
      <c r="E3450" s="13">
        <v>23439</v>
      </c>
      <c r="F3450" s="5" t="s">
        <v>61</v>
      </c>
      <c r="G3450" s="6">
        <v>205.815</v>
      </c>
      <c r="I3450" s="9">
        <f t="shared" si="53"/>
        <v>205.815</v>
      </c>
    </row>
    <row r="3451" spans="2:9" x14ac:dyDescent="0.3">
      <c r="B3451">
        <v>3450</v>
      </c>
      <c r="C3451" s="5" t="s">
        <v>354</v>
      </c>
      <c r="D3451" s="5" t="s">
        <v>50</v>
      </c>
      <c r="E3451" s="13">
        <v>23440</v>
      </c>
      <c r="F3451" s="5" t="s">
        <v>61</v>
      </c>
      <c r="G3451" s="6">
        <v>646.61099999999999</v>
      </c>
      <c r="I3451" s="9">
        <f t="shared" si="53"/>
        <v>646.61099999999999</v>
      </c>
    </row>
    <row r="3452" spans="2:9" x14ac:dyDescent="0.3">
      <c r="B3452">
        <v>3451</v>
      </c>
      <c r="C3452" s="5" t="s">
        <v>383</v>
      </c>
      <c r="D3452" s="5" t="s">
        <v>14</v>
      </c>
      <c r="E3452" s="13">
        <v>23441</v>
      </c>
      <c r="F3452" s="5" t="s">
        <v>61</v>
      </c>
      <c r="G3452" s="6">
        <v>343.041</v>
      </c>
      <c r="I3452" s="9">
        <f t="shared" si="53"/>
        <v>343.041</v>
      </c>
    </row>
    <row r="3453" spans="2:9" x14ac:dyDescent="0.3">
      <c r="B3453">
        <v>3452</v>
      </c>
      <c r="C3453" s="5" t="s">
        <v>383</v>
      </c>
      <c r="D3453" s="5" t="s">
        <v>14</v>
      </c>
      <c r="E3453" s="13">
        <v>23442</v>
      </c>
      <c r="F3453" s="5" t="s">
        <v>61</v>
      </c>
      <c r="G3453" s="6">
        <v>700.69200000000001</v>
      </c>
      <c r="I3453" s="9">
        <f t="shared" si="53"/>
        <v>700.69200000000001</v>
      </c>
    </row>
    <row r="3454" spans="2:9" x14ac:dyDescent="0.3">
      <c r="B3454">
        <v>3453</v>
      </c>
      <c r="C3454" s="5" t="s">
        <v>1139</v>
      </c>
      <c r="D3454" s="5" t="s">
        <v>14</v>
      </c>
      <c r="E3454" s="13">
        <v>23443</v>
      </c>
      <c r="F3454" s="5" t="s">
        <v>61</v>
      </c>
      <c r="G3454" s="6">
        <v>329.67099999999999</v>
      </c>
      <c r="I3454" s="9">
        <f t="shared" si="53"/>
        <v>329.67099999999999</v>
      </c>
    </row>
    <row r="3455" spans="2:9" x14ac:dyDescent="0.3">
      <c r="B3455">
        <v>3454</v>
      </c>
      <c r="C3455" s="5" t="s">
        <v>1084</v>
      </c>
      <c r="D3455" s="5" t="s">
        <v>14</v>
      </c>
      <c r="E3455" s="13">
        <v>23444</v>
      </c>
      <c r="F3455" s="5" t="s">
        <v>61</v>
      </c>
      <c r="G3455" s="6">
        <v>35.762999999999998</v>
      </c>
      <c r="I3455" s="9">
        <f t="shared" si="53"/>
        <v>35.762999999999998</v>
      </c>
    </row>
    <row r="3456" spans="2:9" x14ac:dyDescent="0.3">
      <c r="B3456">
        <v>3455</v>
      </c>
      <c r="C3456" s="5" t="s">
        <v>1069</v>
      </c>
      <c r="D3456" s="5" t="s">
        <v>55</v>
      </c>
      <c r="E3456" s="13">
        <v>23445</v>
      </c>
      <c r="F3456" s="5" t="s">
        <v>61</v>
      </c>
      <c r="G3456" s="6">
        <v>164.631</v>
      </c>
      <c r="I3456" s="9">
        <f t="shared" si="53"/>
        <v>164.631</v>
      </c>
    </row>
    <row r="3457" spans="2:9" x14ac:dyDescent="0.3">
      <c r="B3457">
        <v>3456</v>
      </c>
      <c r="C3457" s="5" t="s">
        <v>146</v>
      </c>
      <c r="D3457" s="5" t="s">
        <v>16</v>
      </c>
      <c r="E3457" s="13">
        <v>25756</v>
      </c>
      <c r="F3457" s="5" t="s">
        <v>61</v>
      </c>
      <c r="G3457" s="6">
        <v>256.041</v>
      </c>
      <c r="I3457" s="9">
        <f t="shared" si="53"/>
        <v>256.041</v>
      </c>
    </row>
    <row r="3458" spans="2:9" x14ac:dyDescent="0.3">
      <c r="B3458">
        <v>3457</v>
      </c>
      <c r="C3458" s="5" t="s">
        <v>146</v>
      </c>
      <c r="D3458" s="5" t="s">
        <v>16</v>
      </c>
      <c r="E3458" s="13">
        <v>25757</v>
      </c>
      <c r="F3458" s="5" t="s">
        <v>61</v>
      </c>
      <c r="G3458" s="6">
        <v>390.904</v>
      </c>
      <c r="I3458" s="9">
        <f t="shared" ref="I3458:I3521" si="54">IF(F3458="MELBOURNE",G3458,0)</f>
        <v>390.904</v>
      </c>
    </row>
    <row r="3459" spans="2:9" x14ac:dyDescent="0.3">
      <c r="B3459">
        <v>3458</v>
      </c>
      <c r="C3459" s="5" t="s">
        <v>1012</v>
      </c>
      <c r="D3459" s="5" t="s">
        <v>22</v>
      </c>
      <c r="E3459" s="13">
        <v>32293</v>
      </c>
      <c r="F3459" s="5" t="s">
        <v>61</v>
      </c>
      <c r="G3459" s="6">
        <v>273.85199999999998</v>
      </c>
      <c r="I3459" s="9">
        <f t="shared" si="54"/>
        <v>273.85199999999998</v>
      </c>
    </row>
    <row r="3460" spans="2:9" x14ac:dyDescent="0.3">
      <c r="B3460">
        <v>3459</v>
      </c>
      <c r="C3460" s="5" t="s">
        <v>1144</v>
      </c>
      <c r="D3460" s="5" t="s">
        <v>14</v>
      </c>
      <c r="E3460" s="13">
        <v>32294</v>
      </c>
      <c r="F3460" s="5" t="s">
        <v>61</v>
      </c>
      <c r="G3460" s="6">
        <v>946.25900000000001</v>
      </c>
      <c r="I3460" s="9">
        <f t="shared" si="54"/>
        <v>946.25900000000001</v>
      </c>
    </row>
    <row r="3461" spans="2:9" x14ac:dyDescent="0.3">
      <c r="B3461">
        <v>3460</v>
      </c>
      <c r="C3461" s="5" t="s">
        <v>1012</v>
      </c>
      <c r="D3461" s="5" t="s">
        <v>22</v>
      </c>
      <c r="E3461" s="13">
        <v>32295</v>
      </c>
      <c r="F3461" s="5" t="s">
        <v>61</v>
      </c>
      <c r="G3461" s="6">
        <v>1019.91</v>
      </c>
      <c r="I3461" s="9">
        <f t="shared" si="54"/>
        <v>1019.91</v>
      </c>
    </row>
    <row r="3462" spans="2:9" x14ac:dyDescent="0.3">
      <c r="B3462">
        <v>3461</v>
      </c>
      <c r="C3462" s="5" t="s">
        <v>1012</v>
      </c>
      <c r="D3462" s="5" t="s">
        <v>22</v>
      </c>
      <c r="E3462" s="13">
        <v>32296</v>
      </c>
      <c r="F3462" s="5" t="s">
        <v>61</v>
      </c>
      <c r="G3462" s="6">
        <v>979.02499999999998</v>
      </c>
      <c r="I3462" s="9">
        <f t="shared" si="54"/>
        <v>979.02499999999998</v>
      </c>
    </row>
    <row r="3463" spans="2:9" x14ac:dyDescent="0.3">
      <c r="B3463">
        <v>3462</v>
      </c>
      <c r="C3463" s="5" t="s">
        <v>1145</v>
      </c>
      <c r="D3463" s="5" t="s">
        <v>14</v>
      </c>
      <c r="E3463" s="13">
        <v>32297</v>
      </c>
      <c r="F3463" s="5" t="s">
        <v>61</v>
      </c>
      <c r="G3463" s="6">
        <v>1082.93</v>
      </c>
      <c r="I3463" s="9">
        <f t="shared" si="54"/>
        <v>1082.93</v>
      </c>
    </row>
    <row r="3464" spans="2:9" x14ac:dyDescent="0.3">
      <c r="B3464">
        <v>3463</v>
      </c>
      <c r="C3464" s="5" t="s">
        <v>1145</v>
      </c>
      <c r="D3464" s="5" t="s">
        <v>14</v>
      </c>
      <c r="E3464" s="13">
        <v>32298</v>
      </c>
      <c r="F3464" s="5" t="s">
        <v>61</v>
      </c>
      <c r="G3464" s="6">
        <v>508.68299999999999</v>
      </c>
      <c r="I3464" s="9">
        <f t="shared" si="54"/>
        <v>508.68299999999999</v>
      </c>
    </row>
    <row r="3465" spans="2:9" x14ac:dyDescent="0.3">
      <c r="B3465">
        <v>3464</v>
      </c>
      <c r="C3465" s="5" t="s">
        <v>1146</v>
      </c>
      <c r="D3465" s="5" t="s">
        <v>22</v>
      </c>
      <c r="E3465" s="13">
        <v>32299</v>
      </c>
      <c r="F3465" s="5" t="s">
        <v>61</v>
      </c>
      <c r="G3465" s="6">
        <v>480.30700000000002</v>
      </c>
      <c r="I3465" s="9">
        <f t="shared" si="54"/>
        <v>480.30700000000002</v>
      </c>
    </row>
    <row r="3466" spans="2:9" x14ac:dyDescent="0.3">
      <c r="B3466">
        <v>3465</v>
      </c>
      <c r="C3466" s="5" t="s">
        <v>65</v>
      </c>
      <c r="D3466" s="5" t="s">
        <v>50</v>
      </c>
      <c r="E3466" s="13">
        <v>33551</v>
      </c>
      <c r="F3466" s="5" t="s">
        <v>66</v>
      </c>
      <c r="G3466" s="6">
        <v>49.566000000000003</v>
      </c>
      <c r="I3466" s="9">
        <f t="shared" si="54"/>
        <v>0</v>
      </c>
    </row>
    <row r="3467" spans="2:9" x14ac:dyDescent="0.3">
      <c r="B3467">
        <v>3466</v>
      </c>
      <c r="C3467" s="5" t="s">
        <v>1147</v>
      </c>
      <c r="D3467" s="5" t="s">
        <v>138</v>
      </c>
      <c r="E3467" s="13">
        <v>33471</v>
      </c>
      <c r="F3467" s="5" t="s">
        <v>61</v>
      </c>
      <c r="G3467" s="6">
        <v>1894.47</v>
      </c>
      <c r="I3467" s="9">
        <f t="shared" si="54"/>
        <v>1894.47</v>
      </c>
    </row>
    <row r="3468" spans="2:9" x14ac:dyDescent="0.3">
      <c r="B3468">
        <v>3467</v>
      </c>
      <c r="C3468" s="5" t="s">
        <v>1148</v>
      </c>
      <c r="D3468" s="5" t="s">
        <v>55</v>
      </c>
      <c r="E3468" s="13">
        <v>28580</v>
      </c>
      <c r="F3468" s="5" t="s">
        <v>61</v>
      </c>
      <c r="G3468" s="6">
        <v>285.50099999999998</v>
      </c>
      <c r="I3468" s="9">
        <f t="shared" si="54"/>
        <v>285.50099999999998</v>
      </c>
    </row>
    <row r="3469" spans="2:9" x14ac:dyDescent="0.3">
      <c r="B3469">
        <v>3468</v>
      </c>
      <c r="C3469" s="5" t="s">
        <v>1148</v>
      </c>
      <c r="D3469" s="5" t="s">
        <v>55</v>
      </c>
      <c r="E3469" s="13">
        <v>28580</v>
      </c>
      <c r="F3469" s="5" t="s">
        <v>61</v>
      </c>
      <c r="G3469" s="6">
        <v>237.60599999999999</v>
      </c>
      <c r="I3469" s="9">
        <f t="shared" si="54"/>
        <v>237.60599999999999</v>
      </c>
    </row>
    <row r="3470" spans="2:9" x14ac:dyDescent="0.3">
      <c r="B3470">
        <v>3469</v>
      </c>
      <c r="C3470" s="5" t="s">
        <v>1149</v>
      </c>
      <c r="D3470" s="5" t="s">
        <v>22</v>
      </c>
      <c r="E3470" s="13">
        <v>33641</v>
      </c>
      <c r="F3470" s="5" t="s">
        <v>61</v>
      </c>
      <c r="G3470" s="6">
        <v>291.04199999999997</v>
      </c>
      <c r="I3470" s="9">
        <f t="shared" si="54"/>
        <v>291.04199999999997</v>
      </c>
    </row>
    <row r="3471" spans="2:9" x14ac:dyDescent="0.3">
      <c r="B3471">
        <v>3470</v>
      </c>
      <c r="C3471" s="5" t="s">
        <v>1150</v>
      </c>
      <c r="D3471" s="5" t="s">
        <v>88</v>
      </c>
      <c r="E3471" s="13">
        <v>33634</v>
      </c>
      <c r="F3471" s="5" t="s">
        <v>61</v>
      </c>
      <c r="G3471" s="6">
        <v>298.012</v>
      </c>
      <c r="I3471" s="9">
        <f t="shared" si="54"/>
        <v>298.012</v>
      </c>
    </row>
    <row r="3472" spans="2:9" x14ac:dyDescent="0.3">
      <c r="B3472">
        <v>3471</v>
      </c>
      <c r="C3472" s="5" t="s">
        <v>1150</v>
      </c>
      <c r="D3472" s="5" t="s">
        <v>88</v>
      </c>
      <c r="E3472" s="13">
        <v>33634</v>
      </c>
      <c r="F3472" s="5" t="s">
        <v>61</v>
      </c>
      <c r="G3472" s="6">
        <v>128.066</v>
      </c>
      <c r="I3472" s="9">
        <f t="shared" si="54"/>
        <v>128.066</v>
      </c>
    </row>
    <row r="3473" spans="2:9" x14ac:dyDescent="0.3">
      <c r="B3473">
        <v>3472</v>
      </c>
      <c r="C3473" s="5" t="s">
        <v>1151</v>
      </c>
      <c r="D3473" s="5" t="s">
        <v>138</v>
      </c>
      <c r="E3473" s="13">
        <v>33642</v>
      </c>
      <c r="F3473" s="5" t="s">
        <v>61</v>
      </c>
      <c r="G3473" s="6">
        <v>265.86500000000001</v>
      </c>
      <c r="I3473" s="9">
        <f t="shared" si="54"/>
        <v>265.86500000000001</v>
      </c>
    </row>
    <row r="3474" spans="2:9" x14ac:dyDescent="0.3">
      <c r="B3474">
        <v>3473</v>
      </c>
      <c r="C3474" s="5" t="s">
        <v>146</v>
      </c>
      <c r="D3474" s="5" t="s">
        <v>16</v>
      </c>
      <c r="E3474" s="13">
        <v>32210</v>
      </c>
      <c r="F3474" s="5" t="s">
        <v>61</v>
      </c>
      <c r="G3474" s="6">
        <v>474.70100000000002</v>
      </c>
      <c r="I3474" s="9">
        <f t="shared" si="54"/>
        <v>474.70100000000002</v>
      </c>
    </row>
    <row r="3475" spans="2:9" x14ac:dyDescent="0.3">
      <c r="B3475">
        <v>3474</v>
      </c>
      <c r="C3475" s="5" t="s">
        <v>146</v>
      </c>
      <c r="D3475" s="5" t="s">
        <v>16</v>
      </c>
      <c r="E3475" s="13">
        <v>32210</v>
      </c>
      <c r="F3475" s="5" t="s">
        <v>61</v>
      </c>
      <c r="G3475" s="6">
        <v>872.09100000000001</v>
      </c>
      <c r="I3475" s="9">
        <f t="shared" si="54"/>
        <v>872.09100000000001</v>
      </c>
    </row>
    <row r="3476" spans="2:9" x14ac:dyDescent="0.3">
      <c r="B3476">
        <v>3475</v>
      </c>
      <c r="C3476" s="5" t="s">
        <v>1152</v>
      </c>
      <c r="D3476" s="5" t="s">
        <v>16</v>
      </c>
      <c r="E3476" s="13">
        <v>33658</v>
      </c>
      <c r="F3476" s="5" t="s">
        <v>61</v>
      </c>
      <c r="G3476" s="6">
        <v>1639.3</v>
      </c>
      <c r="I3476" s="9">
        <f t="shared" si="54"/>
        <v>1639.3</v>
      </c>
    </row>
    <row r="3477" spans="2:9" x14ac:dyDescent="0.3">
      <c r="B3477">
        <v>3476</v>
      </c>
      <c r="C3477" s="5" t="s">
        <v>275</v>
      </c>
      <c r="D3477" s="5" t="s">
        <v>123</v>
      </c>
      <c r="E3477" s="13">
        <v>8533</v>
      </c>
      <c r="F3477" s="5" t="s">
        <v>61</v>
      </c>
      <c r="G3477" s="6">
        <v>304.34399999999999</v>
      </c>
      <c r="I3477" s="9">
        <f t="shared" si="54"/>
        <v>304.34399999999999</v>
      </c>
    </row>
    <row r="3478" spans="2:9" x14ac:dyDescent="0.3">
      <c r="B3478">
        <v>3477</v>
      </c>
      <c r="C3478" s="5" t="s">
        <v>1009</v>
      </c>
      <c r="D3478" s="5" t="s">
        <v>14</v>
      </c>
      <c r="E3478" s="13">
        <v>29606</v>
      </c>
      <c r="F3478" s="5" t="s">
        <v>61</v>
      </c>
      <c r="G3478" s="6">
        <v>1708.07</v>
      </c>
      <c r="I3478" s="9">
        <f t="shared" si="54"/>
        <v>1708.07</v>
      </c>
    </row>
    <row r="3479" spans="2:9" x14ac:dyDescent="0.3">
      <c r="B3479">
        <v>3478</v>
      </c>
      <c r="C3479" s="5" t="s">
        <v>227</v>
      </c>
      <c r="D3479" s="5" t="s">
        <v>16</v>
      </c>
      <c r="E3479" s="13">
        <v>31670</v>
      </c>
      <c r="F3479" s="5" t="s">
        <v>61</v>
      </c>
      <c r="G3479" s="6">
        <v>1019.56</v>
      </c>
      <c r="I3479" s="9">
        <f t="shared" si="54"/>
        <v>1019.56</v>
      </c>
    </row>
    <row r="3480" spans="2:9" x14ac:dyDescent="0.3">
      <c r="B3480">
        <v>3479</v>
      </c>
      <c r="C3480" s="5" t="s">
        <v>227</v>
      </c>
      <c r="D3480" s="5" t="s">
        <v>16</v>
      </c>
      <c r="E3480" s="13">
        <v>31670</v>
      </c>
      <c r="F3480" s="5" t="s">
        <v>61</v>
      </c>
      <c r="G3480" s="6">
        <v>416.173</v>
      </c>
      <c r="I3480" s="9">
        <f t="shared" si="54"/>
        <v>416.173</v>
      </c>
    </row>
    <row r="3481" spans="2:9" x14ac:dyDescent="0.3">
      <c r="B3481">
        <v>3480</v>
      </c>
      <c r="C3481" s="5" t="s">
        <v>1153</v>
      </c>
      <c r="D3481" s="5" t="s">
        <v>16</v>
      </c>
      <c r="E3481" s="13">
        <v>0</v>
      </c>
      <c r="F3481" s="5" t="s">
        <v>61</v>
      </c>
      <c r="G3481" s="6">
        <v>0</v>
      </c>
      <c r="I3481" s="9">
        <f t="shared" si="54"/>
        <v>0</v>
      </c>
    </row>
    <row r="3482" spans="2:9" x14ac:dyDescent="0.3">
      <c r="B3482">
        <v>3481</v>
      </c>
      <c r="C3482" s="5" t="s">
        <v>1154</v>
      </c>
      <c r="D3482" s="5" t="s">
        <v>123</v>
      </c>
      <c r="E3482" s="13">
        <v>0</v>
      </c>
      <c r="F3482" s="5" t="s">
        <v>61</v>
      </c>
      <c r="G3482" s="6">
        <v>0</v>
      </c>
      <c r="I3482" s="9">
        <f t="shared" si="54"/>
        <v>0</v>
      </c>
    </row>
    <row r="3483" spans="2:9" x14ac:dyDescent="0.3">
      <c r="B3483">
        <v>3482</v>
      </c>
      <c r="C3483" s="5" t="s">
        <v>1154</v>
      </c>
      <c r="D3483" s="5" t="s">
        <v>123</v>
      </c>
      <c r="E3483" s="13">
        <v>0</v>
      </c>
      <c r="F3483" s="5" t="s">
        <v>61</v>
      </c>
      <c r="G3483" s="6">
        <v>0</v>
      </c>
      <c r="I3483" s="9">
        <f t="shared" si="54"/>
        <v>0</v>
      </c>
    </row>
    <row r="3484" spans="2:9" x14ac:dyDescent="0.3">
      <c r="B3484">
        <v>3483</v>
      </c>
      <c r="C3484" s="5" t="s">
        <v>1154</v>
      </c>
      <c r="D3484" s="5" t="s">
        <v>123</v>
      </c>
      <c r="E3484" s="13">
        <v>0</v>
      </c>
      <c r="F3484" s="5" t="s">
        <v>61</v>
      </c>
      <c r="G3484" s="6">
        <v>0</v>
      </c>
      <c r="I3484" s="9">
        <f t="shared" si="54"/>
        <v>0</v>
      </c>
    </row>
    <row r="3485" spans="2:9" x14ac:dyDescent="0.3">
      <c r="B3485">
        <v>3484</v>
      </c>
      <c r="C3485" s="5" t="s">
        <v>1155</v>
      </c>
      <c r="D3485" s="5" t="s">
        <v>22</v>
      </c>
      <c r="E3485" s="13">
        <v>0</v>
      </c>
      <c r="F3485" s="5" t="s">
        <v>61</v>
      </c>
      <c r="G3485" s="6">
        <v>0</v>
      </c>
      <c r="I3485" s="9">
        <f t="shared" si="54"/>
        <v>0</v>
      </c>
    </row>
    <row r="3486" spans="2:9" x14ac:dyDescent="0.3">
      <c r="B3486">
        <v>3485</v>
      </c>
      <c r="C3486" s="5" t="s">
        <v>146</v>
      </c>
      <c r="D3486" s="5" t="s">
        <v>16</v>
      </c>
      <c r="E3486" s="13">
        <v>25758</v>
      </c>
      <c r="F3486" s="5" t="s">
        <v>61</v>
      </c>
      <c r="G3486" s="6">
        <v>214.08500000000001</v>
      </c>
      <c r="I3486" s="9">
        <f t="shared" si="54"/>
        <v>214.08500000000001</v>
      </c>
    </row>
    <row r="3487" spans="2:9" x14ac:dyDescent="0.3">
      <c r="B3487">
        <v>3486</v>
      </c>
      <c r="C3487" s="5" t="s">
        <v>146</v>
      </c>
      <c r="D3487" s="5" t="s">
        <v>16</v>
      </c>
      <c r="E3487" s="13">
        <v>25759</v>
      </c>
      <c r="F3487" s="5" t="s">
        <v>61</v>
      </c>
      <c r="G3487" s="6">
        <v>118.608</v>
      </c>
      <c r="I3487" s="9">
        <f t="shared" si="54"/>
        <v>118.608</v>
      </c>
    </row>
    <row r="3488" spans="2:9" x14ac:dyDescent="0.3">
      <c r="B3488">
        <v>3487</v>
      </c>
      <c r="C3488" s="5" t="s">
        <v>146</v>
      </c>
      <c r="D3488" s="5" t="s">
        <v>16</v>
      </c>
      <c r="E3488" s="13">
        <v>25760</v>
      </c>
      <c r="F3488" s="5" t="s">
        <v>61</v>
      </c>
      <c r="G3488" s="6">
        <v>93.963999999999999</v>
      </c>
      <c r="I3488" s="9">
        <f t="shared" si="54"/>
        <v>93.963999999999999</v>
      </c>
    </row>
    <row r="3489" spans="2:9" x14ac:dyDescent="0.3">
      <c r="B3489">
        <v>3488</v>
      </c>
      <c r="C3489" s="5" t="s">
        <v>146</v>
      </c>
      <c r="D3489" s="5" t="s">
        <v>16</v>
      </c>
      <c r="E3489" s="13">
        <v>25761</v>
      </c>
      <c r="F3489" s="5" t="s">
        <v>61</v>
      </c>
      <c r="G3489" s="6">
        <v>98.066000000000003</v>
      </c>
      <c r="I3489" s="9">
        <f t="shared" si="54"/>
        <v>98.066000000000003</v>
      </c>
    </row>
    <row r="3490" spans="2:9" x14ac:dyDescent="0.3">
      <c r="B3490">
        <v>3489</v>
      </c>
      <c r="C3490" s="5" t="s">
        <v>149</v>
      </c>
      <c r="D3490" s="5" t="s">
        <v>16</v>
      </c>
      <c r="E3490" s="13">
        <v>25762</v>
      </c>
      <c r="F3490" s="5" t="s">
        <v>61</v>
      </c>
      <c r="G3490" s="6">
        <v>382.28399999999999</v>
      </c>
      <c r="I3490" s="9">
        <f t="shared" si="54"/>
        <v>382.28399999999999</v>
      </c>
    </row>
    <row r="3491" spans="2:9" x14ac:dyDescent="0.3">
      <c r="B3491">
        <v>3490</v>
      </c>
      <c r="C3491" s="5" t="s">
        <v>867</v>
      </c>
      <c r="D3491" s="5" t="s">
        <v>14</v>
      </c>
      <c r="E3491" s="13">
        <v>26816</v>
      </c>
      <c r="F3491" s="5" t="s">
        <v>61</v>
      </c>
      <c r="G3491" s="6">
        <v>137.51300000000001</v>
      </c>
      <c r="I3491" s="9">
        <f t="shared" si="54"/>
        <v>137.51300000000001</v>
      </c>
    </row>
    <row r="3492" spans="2:9" x14ac:dyDescent="0.3">
      <c r="B3492">
        <v>3491</v>
      </c>
      <c r="C3492" s="5" t="s">
        <v>867</v>
      </c>
      <c r="D3492" s="5" t="s">
        <v>14</v>
      </c>
      <c r="E3492" s="13">
        <v>26817</v>
      </c>
      <c r="F3492" s="5" t="s">
        <v>61</v>
      </c>
      <c r="G3492" s="6">
        <v>202.512</v>
      </c>
      <c r="I3492" s="9">
        <f t="shared" si="54"/>
        <v>202.512</v>
      </c>
    </row>
    <row r="3493" spans="2:9" x14ac:dyDescent="0.3">
      <c r="B3493">
        <v>3492</v>
      </c>
      <c r="C3493" s="5" t="s">
        <v>1156</v>
      </c>
      <c r="D3493" s="5" t="s">
        <v>37</v>
      </c>
      <c r="E3493" s="13">
        <v>25893</v>
      </c>
      <c r="F3493" s="5" t="s">
        <v>61</v>
      </c>
      <c r="G3493" s="6">
        <v>536.37</v>
      </c>
      <c r="I3493" s="9">
        <f t="shared" si="54"/>
        <v>536.37</v>
      </c>
    </row>
    <row r="3494" spans="2:9" x14ac:dyDescent="0.3">
      <c r="B3494">
        <v>3493</v>
      </c>
      <c r="C3494" s="5" t="s">
        <v>354</v>
      </c>
      <c r="D3494" s="5" t="s">
        <v>50</v>
      </c>
      <c r="E3494" s="13">
        <v>25894</v>
      </c>
      <c r="F3494" s="5" t="s">
        <v>61</v>
      </c>
      <c r="G3494" s="6">
        <v>1062.07</v>
      </c>
      <c r="I3494" s="9">
        <f t="shared" si="54"/>
        <v>1062.07</v>
      </c>
    </row>
    <row r="3495" spans="2:9" x14ac:dyDescent="0.3">
      <c r="B3495">
        <v>3494</v>
      </c>
      <c r="C3495" s="5" t="s">
        <v>1157</v>
      </c>
      <c r="D3495" s="5" t="s">
        <v>36</v>
      </c>
      <c r="E3495" s="13">
        <v>25895</v>
      </c>
      <c r="F3495" s="5" t="s">
        <v>61</v>
      </c>
      <c r="G3495" s="6">
        <v>308.74099999999999</v>
      </c>
      <c r="I3495" s="9">
        <f t="shared" si="54"/>
        <v>308.74099999999999</v>
      </c>
    </row>
    <row r="3496" spans="2:9" x14ac:dyDescent="0.3">
      <c r="B3496">
        <v>3495</v>
      </c>
      <c r="C3496" s="5" t="s">
        <v>1157</v>
      </c>
      <c r="D3496" s="5" t="s">
        <v>36</v>
      </c>
      <c r="E3496" s="13">
        <v>25896</v>
      </c>
      <c r="F3496" s="5" t="s">
        <v>61</v>
      </c>
      <c r="G3496" s="6">
        <v>46.287999999999997</v>
      </c>
      <c r="I3496" s="9">
        <f t="shared" si="54"/>
        <v>46.287999999999997</v>
      </c>
    </row>
    <row r="3497" spans="2:9" x14ac:dyDescent="0.3">
      <c r="B3497">
        <v>3496</v>
      </c>
      <c r="C3497" s="5" t="s">
        <v>1157</v>
      </c>
      <c r="D3497" s="5" t="s">
        <v>36</v>
      </c>
      <c r="E3497" s="13">
        <v>25897</v>
      </c>
      <c r="F3497" s="5" t="s">
        <v>61</v>
      </c>
      <c r="G3497" s="6">
        <v>47.548000000000002</v>
      </c>
      <c r="I3497" s="9">
        <f t="shared" si="54"/>
        <v>47.548000000000002</v>
      </c>
    </row>
    <row r="3498" spans="2:9" x14ac:dyDescent="0.3">
      <c r="B3498">
        <v>3497</v>
      </c>
      <c r="C3498" s="5" t="s">
        <v>1158</v>
      </c>
      <c r="D3498" s="5" t="s">
        <v>36</v>
      </c>
      <c r="E3498" s="13">
        <v>25898</v>
      </c>
      <c r="F3498" s="5" t="s">
        <v>61</v>
      </c>
      <c r="G3498" s="6">
        <v>61.28</v>
      </c>
      <c r="I3498" s="9">
        <f t="shared" si="54"/>
        <v>61.28</v>
      </c>
    </row>
    <row r="3499" spans="2:9" x14ac:dyDescent="0.3">
      <c r="B3499">
        <v>3498</v>
      </c>
      <c r="C3499" s="5" t="s">
        <v>1159</v>
      </c>
      <c r="D3499" s="5" t="s">
        <v>37</v>
      </c>
      <c r="E3499" s="13">
        <v>25899</v>
      </c>
      <c r="F3499" s="5" t="s">
        <v>61</v>
      </c>
      <c r="G3499" s="6">
        <v>670.20299999999997</v>
      </c>
      <c r="I3499" s="9">
        <f t="shared" si="54"/>
        <v>670.20299999999997</v>
      </c>
    </row>
    <row r="3500" spans="2:9" x14ac:dyDescent="0.3">
      <c r="B3500">
        <v>3499</v>
      </c>
      <c r="C3500" s="5" t="s">
        <v>354</v>
      </c>
      <c r="D3500" s="5" t="s">
        <v>50</v>
      </c>
      <c r="E3500" s="13">
        <v>25900</v>
      </c>
      <c r="F3500" s="5" t="s">
        <v>61</v>
      </c>
      <c r="G3500" s="6">
        <v>1010.19</v>
      </c>
      <c r="I3500" s="9">
        <f t="shared" si="54"/>
        <v>1010.19</v>
      </c>
    </row>
    <row r="3501" spans="2:9" x14ac:dyDescent="0.3">
      <c r="B3501">
        <v>3500</v>
      </c>
      <c r="C3501" s="5" t="s">
        <v>1160</v>
      </c>
      <c r="D3501" s="5" t="s">
        <v>36</v>
      </c>
      <c r="E3501" s="13">
        <v>25901</v>
      </c>
      <c r="F3501" s="5" t="s">
        <v>61</v>
      </c>
      <c r="G3501" s="6">
        <v>1303.3499999999999</v>
      </c>
      <c r="I3501" s="9">
        <f t="shared" si="54"/>
        <v>1303.3499999999999</v>
      </c>
    </row>
    <row r="3502" spans="2:9" x14ac:dyDescent="0.3">
      <c r="B3502">
        <v>3501</v>
      </c>
      <c r="C3502" s="5" t="s">
        <v>354</v>
      </c>
      <c r="D3502" s="5" t="s">
        <v>50</v>
      </c>
      <c r="E3502" s="13">
        <v>25902</v>
      </c>
      <c r="F3502" s="5" t="s">
        <v>61</v>
      </c>
      <c r="G3502" s="6">
        <v>366.666</v>
      </c>
      <c r="I3502" s="9">
        <f t="shared" si="54"/>
        <v>366.666</v>
      </c>
    </row>
    <row r="3503" spans="2:9" x14ac:dyDescent="0.3">
      <c r="B3503">
        <v>3502</v>
      </c>
      <c r="C3503" s="5" t="s">
        <v>354</v>
      </c>
      <c r="D3503" s="5" t="s">
        <v>50</v>
      </c>
      <c r="E3503" s="13">
        <v>25903</v>
      </c>
      <c r="F3503" s="5" t="s">
        <v>61</v>
      </c>
      <c r="G3503" s="6">
        <v>459.45400000000001</v>
      </c>
      <c r="I3503" s="9">
        <f t="shared" si="54"/>
        <v>459.45400000000001</v>
      </c>
    </row>
    <row r="3504" spans="2:9" x14ac:dyDescent="0.3">
      <c r="B3504">
        <v>3503</v>
      </c>
      <c r="C3504" s="5" t="s">
        <v>1161</v>
      </c>
      <c r="D3504" s="5" t="s">
        <v>14</v>
      </c>
      <c r="E3504" s="13">
        <v>25904</v>
      </c>
      <c r="F3504" s="5" t="s">
        <v>61</v>
      </c>
      <c r="G3504" s="6">
        <v>349.57799999999997</v>
      </c>
      <c r="I3504" s="9">
        <f t="shared" si="54"/>
        <v>349.57799999999997</v>
      </c>
    </row>
    <row r="3505" spans="2:9" x14ac:dyDescent="0.3">
      <c r="B3505">
        <v>3504</v>
      </c>
      <c r="C3505" s="5" t="s">
        <v>1162</v>
      </c>
      <c r="D3505" s="5" t="s">
        <v>14</v>
      </c>
      <c r="E3505" s="13">
        <v>25905</v>
      </c>
      <c r="F3505" s="5" t="s">
        <v>61</v>
      </c>
      <c r="G3505" s="6">
        <v>335.68799999999999</v>
      </c>
      <c r="I3505" s="9">
        <f t="shared" si="54"/>
        <v>335.68799999999999</v>
      </c>
    </row>
    <row r="3506" spans="2:9" x14ac:dyDescent="0.3">
      <c r="B3506">
        <v>3505</v>
      </c>
      <c r="C3506" s="5" t="s">
        <v>1161</v>
      </c>
      <c r="D3506" s="5" t="s">
        <v>14</v>
      </c>
      <c r="E3506" s="13">
        <v>25906</v>
      </c>
      <c r="F3506" s="5" t="s">
        <v>61</v>
      </c>
      <c r="G3506" s="6">
        <v>386.85599999999999</v>
      </c>
      <c r="I3506" s="9">
        <f t="shared" si="54"/>
        <v>386.85599999999999</v>
      </c>
    </row>
    <row r="3507" spans="2:9" x14ac:dyDescent="0.3">
      <c r="B3507">
        <v>3506</v>
      </c>
      <c r="C3507" s="5" t="s">
        <v>1162</v>
      </c>
      <c r="D3507" s="5" t="s">
        <v>14</v>
      </c>
      <c r="E3507" s="13">
        <v>25907</v>
      </c>
      <c r="F3507" s="5" t="s">
        <v>61</v>
      </c>
      <c r="G3507" s="6">
        <v>341.44499999999999</v>
      </c>
      <c r="I3507" s="9">
        <f t="shared" si="54"/>
        <v>341.44499999999999</v>
      </c>
    </row>
    <row r="3508" spans="2:9" x14ac:dyDescent="0.3">
      <c r="B3508">
        <v>3507</v>
      </c>
      <c r="C3508" s="5" t="s">
        <v>1161</v>
      </c>
      <c r="D3508" s="5" t="s">
        <v>14</v>
      </c>
      <c r="E3508" s="13">
        <v>25908</v>
      </c>
      <c r="F3508" s="5" t="s">
        <v>61</v>
      </c>
      <c r="G3508" s="6">
        <v>378.33100000000002</v>
      </c>
      <c r="I3508" s="9">
        <f t="shared" si="54"/>
        <v>378.33100000000002</v>
      </c>
    </row>
    <row r="3509" spans="2:9" x14ac:dyDescent="0.3">
      <c r="B3509">
        <v>3508</v>
      </c>
      <c r="C3509" s="5" t="s">
        <v>1162</v>
      </c>
      <c r="D3509" s="5" t="s">
        <v>14</v>
      </c>
      <c r="E3509" s="13">
        <v>25909</v>
      </c>
      <c r="F3509" s="5" t="s">
        <v>61</v>
      </c>
      <c r="G3509" s="6">
        <v>327.57299999999998</v>
      </c>
      <c r="I3509" s="9">
        <f t="shared" si="54"/>
        <v>327.57299999999998</v>
      </c>
    </row>
    <row r="3510" spans="2:9" x14ac:dyDescent="0.3">
      <c r="B3510">
        <v>3509</v>
      </c>
      <c r="C3510" s="5" t="s">
        <v>1163</v>
      </c>
      <c r="D3510" s="5" t="s">
        <v>14</v>
      </c>
      <c r="E3510" s="13">
        <v>25910</v>
      </c>
      <c r="F3510" s="5" t="s">
        <v>61</v>
      </c>
      <c r="G3510" s="6">
        <v>340.08199999999999</v>
      </c>
      <c r="I3510" s="9">
        <f t="shared" si="54"/>
        <v>340.08199999999999</v>
      </c>
    </row>
    <row r="3511" spans="2:9" x14ac:dyDescent="0.3">
      <c r="B3511">
        <v>3510</v>
      </c>
      <c r="C3511" s="5" t="s">
        <v>354</v>
      </c>
      <c r="D3511" s="5" t="s">
        <v>50</v>
      </c>
      <c r="E3511" s="13">
        <v>25911</v>
      </c>
      <c r="F3511" s="5" t="s">
        <v>61</v>
      </c>
      <c r="G3511" s="6">
        <v>721.048</v>
      </c>
      <c r="I3511" s="9">
        <f t="shared" si="54"/>
        <v>721.048</v>
      </c>
    </row>
    <row r="3512" spans="2:9" x14ac:dyDescent="0.3">
      <c r="B3512">
        <v>3511</v>
      </c>
      <c r="C3512" s="5" t="s">
        <v>1161</v>
      </c>
      <c r="D3512" s="5" t="s">
        <v>14</v>
      </c>
      <c r="E3512" s="13">
        <v>25912</v>
      </c>
      <c r="F3512" s="5" t="s">
        <v>61</v>
      </c>
      <c r="G3512" s="6">
        <v>358.51</v>
      </c>
      <c r="I3512" s="9">
        <f t="shared" si="54"/>
        <v>358.51</v>
      </c>
    </row>
    <row r="3513" spans="2:9" x14ac:dyDescent="0.3">
      <c r="B3513">
        <v>3512</v>
      </c>
      <c r="C3513" s="5" t="s">
        <v>1163</v>
      </c>
      <c r="D3513" s="5" t="s">
        <v>14</v>
      </c>
      <c r="E3513" s="13">
        <v>25913</v>
      </c>
      <c r="F3513" s="5" t="s">
        <v>61</v>
      </c>
      <c r="G3513" s="6">
        <v>322.959</v>
      </c>
      <c r="I3513" s="9">
        <f t="shared" si="54"/>
        <v>322.959</v>
      </c>
    </row>
    <row r="3514" spans="2:9" x14ac:dyDescent="0.3">
      <c r="B3514">
        <v>3513</v>
      </c>
      <c r="C3514" s="5" t="s">
        <v>1162</v>
      </c>
      <c r="D3514" s="5" t="s">
        <v>14</v>
      </c>
      <c r="E3514" s="13">
        <v>25914</v>
      </c>
      <c r="F3514" s="5" t="s">
        <v>61</v>
      </c>
      <c r="G3514" s="6">
        <v>332.21800000000002</v>
      </c>
      <c r="I3514" s="9">
        <f t="shared" si="54"/>
        <v>332.21800000000002</v>
      </c>
    </row>
    <row r="3515" spans="2:9" x14ac:dyDescent="0.3">
      <c r="B3515">
        <v>3514</v>
      </c>
      <c r="C3515" s="5" t="s">
        <v>1162</v>
      </c>
      <c r="D3515" s="5" t="s">
        <v>14</v>
      </c>
      <c r="E3515" s="13">
        <v>25915</v>
      </c>
      <c r="F3515" s="5" t="s">
        <v>61</v>
      </c>
      <c r="G3515" s="6">
        <v>327.70299999999997</v>
      </c>
      <c r="I3515" s="9">
        <f t="shared" si="54"/>
        <v>327.70299999999997</v>
      </c>
    </row>
    <row r="3516" spans="2:9" x14ac:dyDescent="0.3">
      <c r="B3516">
        <v>3515</v>
      </c>
      <c r="C3516" s="5" t="s">
        <v>1162</v>
      </c>
      <c r="D3516" s="5" t="s">
        <v>14</v>
      </c>
      <c r="E3516" s="13">
        <v>25916</v>
      </c>
      <c r="F3516" s="5" t="s">
        <v>61</v>
      </c>
      <c r="G3516" s="6">
        <v>512.55399999999997</v>
      </c>
      <c r="I3516" s="9">
        <f t="shared" si="54"/>
        <v>512.55399999999997</v>
      </c>
    </row>
    <row r="3517" spans="2:9" x14ac:dyDescent="0.3">
      <c r="B3517">
        <v>3516</v>
      </c>
      <c r="C3517" s="5" t="s">
        <v>1164</v>
      </c>
      <c r="D3517" s="5" t="s">
        <v>36</v>
      </c>
      <c r="E3517" s="13">
        <v>25917</v>
      </c>
      <c r="F3517" s="5" t="s">
        <v>61</v>
      </c>
      <c r="G3517" s="6">
        <v>286.93799999999999</v>
      </c>
      <c r="I3517" s="9">
        <f t="shared" si="54"/>
        <v>286.93799999999999</v>
      </c>
    </row>
    <row r="3518" spans="2:9" x14ac:dyDescent="0.3">
      <c r="B3518">
        <v>3517</v>
      </c>
      <c r="C3518" s="5" t="s">
        <v>1164</v>
      </c>
      <c r="D3518" s="5" t="s">
        <v>36</v>
      </c>
      <c r="E3518" s="13">
        <v>25918</v>
      </c>
      <c r="F3518" s="5" t="s">
        <v>61</v>
      </c>
      <c r="G3518" s="6">
        <v>1095.19</v>
      </c>
      <c r="I3518" s="9">
        <f t="shared" si="54"/>
        <v>1095.19</v>
      </c>
    </row>
    <row r="3519" spans="2:9" x14ac:dyDescent="0.3">
      <c r="B3519">
        <v>3518</v>
      </c>
      <c r="C3519" s="5" t="s">
        <v>1164</v>
      </c>
      <c r="D3519" s="5" t="s">
        <v>36</v>
      </c>
      <c r="E3519" s="13">
        <v>25919</v>
      </c>
      <c r="F3519" s="5" t="s">
        <v>61</v>
      </c>
      <c r="G3519" s="6">
        <v>260.52699999999999</v>
      </c>
      <c r="I3519" s="9">
        <f t="shared" si="54"/>
        <v>260.52699999999999</v>
      </c>
    </row>
    <row r="3520" spans="2:9" x14ac:dyDescent="0.3">
      <c r="B3520">
        <v>3519</v>
      </c>
      <c r="C3520" s="5" t="s">
        <v>1164</v>
      </c>
      <c r="D3520" s="5" t="s">
        <v>36</v>
      </c>
      <c r="E3520" s="13">
        <v>25920</v>
      </c>
      <c r="F3520" s="5" t="s">
        <v>61</v>
      </c>
      <c r="G3520" s="6">
        <v>85.807000000000002</v>
      </c>
      <c r="I3520" s="9">
        <f t="shared" si="54"/>
        <v>85.807000000000002</v>
      </c>
    </row>
    <row r="3521" spans="2:9" x14ac:dyDescent="0.3">
      <c r="B3521">
        <v>3520</v>
      </c>
      <c r="C3521" s="5" t="s">
        <v>1162</v>
      </c>
      <c r="D3521" s="5" t="s">
        <v>14</v>
      </c>
      <c r="E3521" s="13">
        <v>25921</v>
      </c>
      <c r="F3521" s="5" t="s">
        <v>61</v>
      </c>
      <c r="G3521" s="6">
        <v>366.15199999999999</v>
      </c>
      <c r="I3521" s="9">
        <f t="shared" si="54"/>
        <v>366.15199999999999</v>
      </c>
    </row>
    <row r="3522" spans="2:9" x14ac:dyDescent="0.3">
      <c r="B3522">
        <v>3521</v>
      </c>
      <c r="C3522" s="5" t="s">
        <v>1162</v>
      </c>
      <c r="D3522" s="5" t="s">
        <v>14</v>
      </c>
      <c r="E3522" s="13">
        <v>25922</v>
      </c>
      <c r="F3522" s="5" t="s">
        <v>61</v>
      </c>
      <c r="G3522" s="6">
        <v>1188.1199999999999</v>
      </c>
      <c r="I3522" s="9">
        <f t="shared" ref="I3522:I3585" si="55">IF(F3522="MELBOURNE",G3522,0)</f>
        <v>1188.1199999999999</v>
      </c>
    </row>
    <row r="3523" spans="2:9" x14ac:dyDescent="0.3">
      <c r="B3523">
        <v>3522</v>
      </c>
      <c r="C3523" s="5" t="s">
        <v>1161</v>
      </c>
      <c r="D3523" s="5" t="s">
        <v>14</v>
      </c>
      <c r="E3523" s="13">
        <v>25923</v>
      </c>
      <c r="F3523" s="5" t="s">
        <v>61</v>
      </c>
      <c r="G3523" s="6">
        <v>1454.2</v>
      </c>
      <c r="I3523" s="9">
        <f t="shared" si="55"/>
        <v>1454.2</v>
      </c>
    </row>
    <row r="3524" spans="2:9" x14ac:dyDescent="0.3">
      <c r="B3524">
        <v>3523</v>
      </c>
      <c r="C3524" s="5" t="s">
        <v>1165</v>
      </c>
      <c r="D3524" s="5" t="s">
        <v>22</v>
      </c>
      <c r="E3524" s="13">
        <v>25924</v>
      </c>
      <c r="F3524" s="5" t="s">
        <v>61</v>
      </c>
      <c r="G3524" s="6">
        <v>511.33199999999999</v>
      </c>
      <c r="I3524" s="9">
        <f t="shared" si="55"/>
        <v>511.33199999999999</v>
      </c>
    </row>
    <row r="3525" spans="2:9" x14ac:dyDescent="0.3">
      <c r="B3525">
        <v>3524</v>
      </c>
      <c r="C3525" s="5" t="s">
        <v>354</v>
      </c>
      <c r="D3525" s="5" t="s">
        <v>50</v>
      </c>
      <c r="E3525" s="13">
        <v>25925</v>
      </c>
      <c r="F3525" s="5" t="s">
        <v>61</v>
      </c>
      <c r="G3525" s="6">
        <v>585.37699999999995</v>
      </c>
      <c r="I3525" s="9">
        <f t="shared" si="55"/>
        <v>585.37699999999995</v>
      </c>
    </row>
    <row r="3526" spans="2:9" x14ac:dyDescent="0.3">
      <c r="B3526">
        <v>3525</v>
      </c>
      <c r="C3526" s="5" t="s">
        <v>631</v>
      </c>
      <c r="D3526" s="5" t="s">
        <v>14</v>
      </c>
      <c r="E3526" s="13">
        <v>25926</v>
      </c>
      <c r="F3526" s="5" t="s">
        <v>61</v>
      </c>
      <c r="G3526" s="6">
        <v>639.33500000000004</v>
      </c>
      <c r="I3526" s="9">
        <f t="shared" si="55"/>
        <v>639.33500000000004</v>
      </c>
    </row>
    <row r="3527" spans="2:9" x14ac:dyDescent="0.3">
      <c r="B3527">
        <v>3526</v>
      </c>
      <c r="C3527" s="5" t="s">
        <v>631</v>
      </c>
      <c r="D3527" s="5" t="s">
        <v>14</v>
      </c>
      <c r="E3527" s="13">
        <v>25927</v>
      </c>
      <c r="F3527" s="5" t="s">
        <v>61</v>
      </c>
      <c r="G3527" s="6">
        <v>535.803</v>
      </c>
      <c r="I3527" s="9">
        <f t="shared" si="55"/>
        <v>535.803</v>
      </c>
    </row>
    <row r="3528" spans="2:9" x14ac:dyDescent="0.3">
      <c r="B3528">
        <v>3527</v>
      </c>
      <c r="C3528" s="5" t="s">
        <v>631</v>
      </c>
      <c r="D3528" s="5" t="s">
        <v>14</v>
      </c>
      <c r="E3528" s="13">
        <v>25928</v>
      </c>
      <c r="F3528" s="5" t="s">
        <v>61</v>
      </c>
      <c r="G3528" s="6">
        <v>429.52199999999999</v>
      </c>
      <c r="I3528" s="9">
        <f t="shared" si="55"/>
        <v>429.52199999999999</v>
      </c>
    </row>
    <row r="3529" spans="2:9" x14ac:dyDescent="0.3">
      <c r="B3529">
        <v>3528</v>
      </c>
      <c r="C3529" s="5" t="s">
        <v>1166</v>
      </c>
      <c r="D3529" s="5"/>
      <c r="E3529" s="13">
        <v>25929</v>
      </c>
      <c r="F3529" s="5" t="s">
        <v>61</v>
      </c>
      <c r="G3529" s="6">
        <v>651.48299999999995</v>
      </c>
      <c r="I3529" s="9">
        <f t="shared" si="55"/>
        <v>651.48299999999995</v>
      </c>
    </row>
    <row r="3530" spans="2:9" x14ac:dyDescent="0.3">
      <c r="B3530">
        <v>3529</v>
      </c>
      <c r="C3530" s="5" t="s">
        <v>475</v>
      </c>
      <c r="D3530" s="5"/>
      <c r="E3530" s="13">
        <v>25930</v>
      </c>
      <c r="F3530" s="5" t="s">
        <v>61</v>
      </c>
      <c r="G3530" s="6">
        <v>665.64499999999998</v>
      </c>
      <c r="I3530" s="9">
        <f t="shared" si="55"/>
        <v>665.64499999999998</v>
      </c>
    </row>
    <row r="3531" spans="2:9" x14ac:dyDescent="0.3">
      <c r="B3531">
        <v>3530</v>
      </c>
      <c r="C3531" s="5" t="s">
        <v>475</v>
      </c>
      <c r="D3531" s="5"/>
      <c r="E3531" s="13">
        <v>25931</v>
      </c>
      <c r="F3531" s="5" t="s">
        <v>61</v>
      </c>
      <c r="G3531" s="6">
        <v>363.23</v>
      </c>
      <c r="I3531" s="9">
        <f t="shared" si="55"/>
        <v>363.23</v>
      </c>
    </row>
    <row r="3532" spans="2:9" x14ac:dyDescent="0.3">
      <c r="B3532">
        <v>3531</v>
      </c>
      <c r="C3532" s="5" t="s">
        <v>475</v>
      </c>
      <c r="D3532" s="5"/>
      <c r="E3532" s="13">
        <v>25932</v>
      </c>
      <c r="F3532" s="5" t="s">
        <v>61</v>
      </c>
      <c r="G3532" s="6">
        <v>183.52500000000001</v>
      </c>
      <c r="I3532" s="9">
        <f t="shared" si="55"/>
        <v>183.52500000000001</v>
      </c>
    </row>
    <row r="3533" spans="2:9" x14ac:dyDescent="0.3">
      <c r="B3533">
        <v>3532</v>
      </c>
      <c r="C3533" s="5" t="s">
        <v>475</v>
      </c>
      <c r="D3533" s="5"/>
      <c r="E3533" s="13">
        <v>25933</v>
      </c>
      <c r="F3533" s="5" t="s">
        <v>61</v>
      </c>
      <c r="G3533" s="6">
        <v>635.46299999999997</v>
      </c>
      <c r="I3533" s="9">
        <f t="shared" si="55"/>
        <v>635.46299999999997</v>
      </c>
    </row>
    <row r="3534" spans="2:9" x14ac:dyDescent="0.3">
      <c r="B3534">
        <v>3533</v>
      </c>
      <c r="C3534" s="5" t="s">
        <v>475</v>
      </c>
      <c r="D3534" s="5"/>
      <c r="E3534" s="13">
        <v>25934</v>
      </c>
      <c r="F3534" s="5" t="s">
        <v>61</v>
      </c>
      <c r="G3534" s="6">
        <v>659.77499999999998</v>
      </c>
      <c r="I3534" s="9">
        <f t="shared" si="55"/>
        <v>659.77499999999998</v>
      </c>
    </row>
    <row r="3535" spans="2:9" x14ac:dyDescent="0.3">
      <c r="B3535">
        <v>3534</v>
      </c>
      <c r="C3535" s="5" t="s">
        <v>1167</v>
      </c>
      <c r="D3535" s="5"/>
      <c r="E3535" s="13">
        <v>25935</v>
      </c>
      <c r="F3535" s="5" t="s">
        <v>61</v>
      </c>
      <c r="G3535" s="6">
        <v>332.21800000000002</v>
      </c>
      <c r="I3535" s="9">
        <f t="shared" si="55"/>
        <v>332.21800000000002</v>
      </c>
    </row>
    <row r="3536" spans="2:9" x14ac:dyDescent="0.3">
      <c r="B3536">
        <v>3535</v>
      </c>
      <c r="C3536" s="5" t="s">
        <v>1167</v>
      </c>
      <c r="D3536" s="5"/>
      <c r="E3536" s="13">
        <v>25936</v>
      </c>
      <c r="F3536" s="5" t="s">
        <v>61</v>
      </c>
      <c r="G3536" s="6">
        <v>650.548</v>
      </c>
      <c r="I3536" s="9">
        <f t="shared" si="55"/>
        <v>650.548</v>
      </c>
    </row>
    <row r="3537" spans="2:9" x14ac:dyDescent="0.3">
      <c r="B3537">
        <v>3536</v>
      </c>
      <c r="C3537" s="5" t="s">
        <v>1167</v>
      </c>
      <c r="D3537" s="5"/>
      <c r="E3537" s="13">
        <v>25937</v>
      </c>
      <c r="F3537" s="5" t="s">
        <v>61</v>
      </c>
      <c r="G3537" s="6">
        <v>670.38199999999995</v>
      </c>
      <c r="I3537" s="9">
        <f t="shared" si="55"/>
        <v>670.38199999999995</v>
      </c>
    </row>
    <row r="3538" spans="2:9" x14ac:dyDescent="0.3">
      <c r="B3538">
        <v>3537</v>
      </c>
      <c r="C3538" s="5" t="s">
        <v>476</v>
      </c>
      <c r="D3538" s="5"/>
      <c r="E3538" s="13">
        <v>25938</v>
      </c>
      <c r="F3538" s="5" t="s">
        <v>61</v>
      </c>
      <c r="G3538" s="6">
        <v>388.95</v>
      </c>
      <c r="I3538" s="9">
        <f t="shared" si="55"/>
        <v>388.95</v>
      </c>
    </row>
    <row r="3539" spans="2:9" x14ac:dyDescent="0.3">
      <c r="B3539">
        <v>3538</v>
      </c>
      <c r="C3539" s="5" t="s">
        <v>476</v>
      </c>
      <c r="D3539" s="5"/>
      <c r="E3539" s="13">
        <v>25939</v>
      </c>
      <c r="F3539" s="5" t="s">
        <v>61</v>
      </c>
      <c r="G3539" s="6">
        <v>351.83600000000001</v>
      </c>
      <c r="I3539" s="9">
        <f t="shared" si="55"/>
        <v>351.83600000000001</v>
      </c>
    </row>
    <row r="3540" spans="2:9" x14ac:dyDescent="0.3">
      <c r="B3540">
        <v>3539</v>
      </c>
      <c r="C3540" s="5" t="s">
        <v>476</v>
      </c>
      <c r="D3540" s="5"/>
      <c r="E3540" s="13">
        <v>25940</v>
      </c>
      <c r="F3540" s="5" t="s">
        <v>61</v>
      </c>
      <c r="G3540" s="6">
        <v>126.3</v>
      </c>
      <c r="I3540" s="9">
        <f t="shared" si="55"/>
        <v>126.3</v>
      </c>
    </row>
    <row r="3541" spans="2:9" x14ac:dyDescent="0.3">
      <c r="B3541">
        <v>3540</v>
      </c>
      <c r="C3541" s="5" t="s">
        <v>476</v>
      </c>
      <c r="D3541" s="5"/>
      <c r="E3541" s="13">
        <v>25941</v>
      </c>
      <c r="F3541" s="5" t="s">
        <v>61</v>
      </c>
      <c r="G3541" s="6">
        <v>646.38599999999997</v>
      </c>
      <c r="I3541" s="9">
        <f t="shared" si="55"/>
        <v>646.38599999999997</v>
      </c>
    </row>
    <row r="3542" spans="2:9" x14ac:dyDescent="0.3">
      <c r="B3542">
        <v>3541</v>
      </c>
      <c r="C3542" s="5" t="s">
        <v>1163</v>
      </c>
      <c r="D3542" s="5" t="s">
        <v>14</v>
      </c>
      <c r="E3542" s="13">
        <v>25942</v>
      </c>
      <c r="F3542" s="5" t="s">
        <v>61</v>
      </c>
      <c r="G3542" s="6">
        <v>778.28</v>
      </c>
      <c r="I3542" s="9">
        <f t="shared" si="55"/>
        <v>778.28</v>
      </c>
    </row>
    <row r="3543" spans="2:9" x14ac:dyDescent="0.3">
      <c r="B3543">
        <v>3542</v>
      </c>
      <c r="C3543" s="5" t="s">
        <v>1163</v>
      </c>
      <c r="D3543" s="5" t="s">
        <v>14</v>
      </c>
      <c r="E3543" s="13">
        <v>25943</v>
      </c>
      <c r="F3543" s="5" t="s">
        <v>61</v>
      </c>
      <c r="G3543" s="6">
        <v>389.60300000000001</v>
      </c>
      <c r="I3543" s="9">
        <f t="shared" si="55"/>
        <v>389.60300000000001</v>
      </c>
    </row>
    <row r="3544" spans="2:9" x14ac:dyDescent="0.3">
      <c r="B3544">
        <v>3543</v>
      </c>
      <c r="C3544" s="5" t="s">
        <v>1163</v>
      </c>
      <c r="D3544" s="5" t="s">
        <v>14</v>
      </c>
      <c r="E3544" s="13">
        <v>25944</v>
      </c>
      <c r="F3544" s="5" t="s">
        <v>61</v>
      </c>
      <c r="G3544" s="6">
        <v>166.21</v>
      </c>
      <c r="I3544" s="9">
        <f t="shared" si="55"/>
        <v>166.21</v>
      </c>
    </row>
    <row r="3545" spans="2:9" x14ac:dyDescent="0.3">
      <c r="B3545">
        <v>3544</v>
      </c>
      <c r="C3545" s="5" t="s">
        <v>1158</v>
      </c>
      <c r="D3545" s="5" t="s">
        <v>36</v>
      </c>
      <c r="E3545" s="13">
        <v>25945</v>
      </c>
      <c r="F3545" s="5" t="s">
        <v>61</v>
      </c>
      <c r="G3545" s="6">
        <v>137.74100000000001</v>
      </c>
      <c r="I3545" s="9">
        <f t="shared" si="55"/>
        <v>137.74100000000001</v>
      </c>
    </row>
    <row r="3546" spans="2:9" x14ac:dyDescent="0.3">
      <c r="B3546">
        <v>3545</v>
      </c>
      <c r="C3546" s="5" t="s">
        <v>1158</v>
      </c>
      <c r="D3546" s="5" t="s">
        <v>36</v>
      </c>
      <c r="E3546" s="13">
        <v>25947</v>
      </c>
      <c r="F3546" s="5" t="s">
        <v>61</v>
      </c>
      <c r="G3546" s="6">
        <v>138.851</v>
      </c>
      <c r="I3546" s="9">
        <f t="shared" si="55"/>
        <v>138.851</v>
      </c>
    </row>
    <row r="3547" spans="2:9" x14ac:dyDescent="0.3">
      <c r="B3547">
        <v>3546</v>
      </c>
      <c r="C3547" s="5" t="s">
        <v>1163</v>
      </c>
      <c r="D3547" s="5" t="s">
        <v>193</v>
      </c>
      <c r="E3547" s="13">
        <v>25948</v>
      </c>
      <c r="F3547" s="5" t="s">
        <v>61</v>
      </c>
      <c r="G3547" s="6">
        <v>1133.3499999999999</v>
      </c>
      <c r="I3547" s="9">
        <f t="shared" si="55"/>
        <v>1133.3499999999999</v>
      </c>
    </row>
    <row r="3548" spans="2:9" x14ac:dyDescent="0.3">
      <c r="B3548">
        <v>3547</v>
      </c>
      <c r="C3548" s="5" t="s">
        <v>1163</v>
      </c>
      <c r="D3548" s="5" t="s">
        <v>14</v>
      </c>
      <c r="E3548" s="13">
        <v>25949</v>
      </c>
      <c r="F3548" s="5" t="s">
        <v>61</v>
      </c>
      <c r="G3548" s="6">
        <v>220.17099999999999</v>
      </c>
      <c r="I3548" s="9">
        <f t="shared" si="55"/>
        <v>220.17099999999999</v>
      </c>
    </row>
    <row r="3549" spans="2:9" x14ac:dyDescent="0.3">
      <c r="B3549">
        <v>3548</v>
      </c>
      <c r="C3549" s="5" t="s">
        <v>522</v>
      </c>
      <c r="D3549" s="5" t="s">
        <v>37</v>
      </c>
      <c r="E3549" s="13">
        <v>25950</v>
      </c>
      <c r="F3549" s="5" t="s">
        <v>61</v>
      </c>
      <c r="G3549" s="6">
        <v>158.816</v>
      </c>
      <c r="I3549" s="9">
        <f t="shared" si="55"/>
        <v>158.816</v>
      </c>
    </row>
    <row r="3550" spans="2:9" x14ac:dyDescent="0.3">
      <c r="B3550">
        <v>3549</v>
      </c>
      <c r="C3550" s="5" t="s">
        <v>1164</v>
      </c>
      <c r="D3550" s="5" t="s">
        <v>36</v>
      </c>
      <c r="E3550" s="13">
        <v>25951</v>
      </c>
      <c r="F3550" s="5" t="s">
        <v>61</v>
      </c>
      <c r="G3550" s="6">
        <v>327.86799999999999</v>
      </c>
      <c r="I3550" s="9">
        <f t="shared" si="55"/>
        <v>327.86799999999999</v>
      </c>
    </row>
    <row r="3551" spans="2:9" x14ac:dyDescent="0.3">
      <c r="B3551">
        <v>3550</v>
      </c>
      <c r="C3551" s="5" t="s">
        <v>225</v>
      </c>
      <c r="D3551" s="5" t="s">
        <v>37</v>
      </c>
      <c r="E3551" s="13">
        <v>25952</v>
      </c>
      <c r="F3551" s="5" t="s">
        <v>61</v>
      </c>
      <c r="G3551" s="6">
        <v>216.45099999999999</v>
      </c>
      <c r="I3551" s="9">
        <f t="shared" si="55"/>
        <v>216.45099999999999</v>
      </c>
    </row>
    <row r="3552" spans="2:9" x14ac:dyDescent="0.3">
      <c r="B3552">
        <v>3551</v>
      </c>
      <c r="C3552" s="5" t="s">
        <v>225</v>
      </c>
      <c r="D3552" s="5" t="s">
        <v>37</v>
      </c>
      <c r="E3552" s="13">
        <v>25953</v>
      </c>
      <c r="F3552" s="5" t="s">
        <v>61</v>
      </c>
      <c r="G3552" s="6">
        <v>342.67500000000001</v>
      </c>
      <c r="I3552" s="9">
        <f t="shared" si="55"/>
        <v>342.67500000000001</v>
      </c>
    </row>
    <row r="3553" spans="2:9" x14ac:dyDescent="0.3">
      <c r="B3553">
        <v>3552</v>
      </c>
      <c r="C3553" s="5" t="s">
        <v>225</v>
      </c>
      <c r="D3553" s="5" t="s">
        <v>37</v>
      </c>
      <c r="E3553" s="13">
        <v>25954</v>
      </c>
      <c r="F3553" s="5" t="s">
        <v>61</v>
      </c>
      <c r="G3553" s="6">
        <v>817.85799999999995</v>
      </c>
      <c r="I3553" s="9">
        <f t="shared" si="55"/>
        <v>817.85799999999995</v>
      </c>
    </row>
    <row r="3554" spans="2:9" x14ac:dyDescent="0.3">
      <c r="B3554">
        <v>3553</v>
      </c>
      <c r="C3554" s="5" t="s">
        <v>476</v>
      </c>
      <c r="D3554" s="5"/>
      <c r="E3554" s="13">
        <v>25955</v>
      </c>
      <c r="F3554" s="5" t="s">
        <v>61</v>
      </c>
      <c r="G3554" s="6">
        <v>253.423</v>
      </c>
      <c r="I3554" s="9">
        <f t="shared" si="55"/>
        <v>253.423</v>
      </c>
    </row>
    <row r="3555" spans="2:9" x14ac:dyDescent="0.3">
      <c r="B3555">
        <v>3554</v>
      </c>
      <c r="C3555" s="5" t="s">
        <v>476</v>
      </c>
      <c r="D3555" s="5"/>
      <c r="E3555" s="13">
        <v>25956</v>
      </c>
      <c r="F3555" s="5" t="s">
        <v>61</v>
      </c>
      <c r="G3555" s="6">
        <v>286.08999999999997</v>
      </c>
      <c r="I3555" s="9">
        <f t="shared" si="55"/>
        <v>286.08999999999997</v>
      </c>
    </row>
    <row r="3556" spans="2:9" x14ac:dyDescent="0.3">
      <c r="B3556">
        <v>3555</v>
      </c>
      <c r="C3556" s="5" t="s">
        <v>1165</v>
      </c>
      <c r="D3556" s="5" t="s">
        <v>22</v>
      </c>
      <c r="E3556" s="13">
        <v>25957</v>
      </c>
      <c r="F3556" s="5" t="s">
        <v>61</v>
      </c>
      <c r="G3556" s="6">
        <v>935.43700000000001</v>
      </c>
      <c r="I3556" s="9">
        <f t="shared" si="55"/>
        <v>935.43700000000001</v>
      </c>
    </row>
    <row r="3557" spans="2:9" x14ac:dyDescent="0.3">
      <c r="B3557">
        <v>3556</v>
      </c>
      <c r="C3557" s="5" t="s">
        <v>1168</v>
      </c>
      <c r="D3557" s="5" t="s">
        <v>14</v>
      </c>
      <c r="E3557" s="13">
        <v>26890</v>
      </c>
      <c r="F3557" s="5" t="s">
        <v>61</v>
      </c>
      <c r="G3557" s="6">
        <v>282.45499999999998</v>
      </c>
      <c r="I3557" s="9">
        <f t="shared" si="55"/>
        <v>282.45499999999998</v>
      </c>
    </row>
    <row r="3558" spans="2:9" x14ac:dyDescent="0.3">
      <c r="B3558">
        <v>3557</v>
      </c>
      <c r="C3558" s="5" t="s">
        <v>1169</v>
      </c>
      <c r="D3558" s="5" t="s">
        <v>138</v>
      </c>
      <c r="E3558" s="13">
        <v>26891</v>
      </c>
      <c r="F3558" s="5" t="s">
        <v>61</v>
      </c>
      <c r="G3558" s="6">
        <v>444.93</v>
      </c>
      <c r="I3558" s="9">
        <f t="shared" si="55"/>
        <v>444.93</v>
      </c>
    </row>
    <row r="3559" spans="2:9" x14ac:dyDescent="0.3">
      <c r="B3559">
        <v>3558</v>
      </c>
      <c r="C3559" s="5" t="s">
        <v>726</v>
      </c>
      <c r="D3559" s="5" t="s">
        <v>16</v>
      </c>
      <c r="E3559" s="13">
        <v>26892</v>
      </c>
      <c r="F3559" s="5" t="s">
        <v>61</v>
      </c>
      <c r="G3559" s="6">
        <v>1538.02</v>
      </c>
      <c r="I3559" s="9">
        <f t="shared" si="55"/>
        <v>1538.02</v>
      </c>
    </row>
    <row r="3560" spans="2:9" x14ac:dyDescent="0.3">
      <c r="B3560">
        <v>3559</v>
      </c>
      <c r="C3560" s="5" t="s">
        <v>726</v>
      </c>
      <c r="D3560" s="5" t="s">
        <v>16</v>
      </c>
      <c r="E3560" s="13">
        <v>26893</v>
      </c>
      <c r="F3560" s="5" t="s">
        <v>61</v>
      </c>
      <c r="G3560" s="6">
        <v>755.90099999999995</v>
      </c>
      <c r="I3560" s="9">
        <f t="shared" si="55"/>
        <v>755.90099999999995</v>
      </c>
    </row>
    <row r="3561" spans="2:9" x14ac:dyDescent="0.3">
      <c r="B3561">
        <v>3560</v>
      </c>
      <c r="C3561" s="5" t="s">
        <v>1170</v>
      </c>
      <c r="D3561" s="5" t="s">
        <v>138</v>
      </c>
      <c r="E3561" s="13">
        <v>26894</v>
      </c>
      <c r="F3561" s="5" t="s">
        <v>61</v>
      </c>
      <c r="G3561" s="6">
        <v>212.10300000000001</v>
      </c>
      <c r="I3561" s="9">
        <f t="shared" si="55"/>
        <v>212.10300000000001</v>
      </c>
    </row>
    <row r="3562" spans="2:9" x14ac:dyDescent="0.3">
      <c r="B3562">
        <v>3561</v>
      </c>
      <c r="C3562" s="5" t="s">
        <v>1168</v>
      </c>
      <c r="D3562" s="5" t="s">
        <v>36</v>
      </c>
      <c r="E3562" s="13">
        <v>26895</v>
      </c>
      <c r="F3562" s="5" t="s">
        <v>61</v>
      </c>
      <c r="G3562" s="6">
        <v>344.142</v>
      </c>
      <c r="I3562" s="9">
        <f t="shared" si="55"/>
        <v>344.142</v>
      </c>
    </row>
    <row r="3563" spans="2:9" x14ac:dyDescent="0.3">
      <c r="B3563">
        <v>3562</v>
      </c>
      <c r="C3563" s="5" t="s">
        <v>1168</v>
      </c>
      <c r="D3563" s="5" t="s">
        <v>14</v>
      </c>
      <c r="E3563" s="13">
        <v>26896</v>
      </c>
      <c r="F3563" s="5" t="s">
        <v>61</v>
      </c>
      <c r="G3563" s="6">
        <v>1505.92</v>
      </c>
      <c r="I3563" s="9">
        <f t="shared" si="55"/>
        <v>1505.92</v>
      </c>
    </row>
    <row r="3564" spans="2:9" x14ac:dyDescent="0.3">
      <c r="B3564">
        <v>3563</v>
      </c>
      <c r="C3564" s="5" t="s">
        <v>1170</v>
      </c>
      <c r="D3564" s="5" t="s">
        <v>138</v>
      </c>
      <c r="E3564" s="13">
        <v>26897</v>
      </c>
      <c r="F3564" s="5" t="s">
        <v>61</v>
      </c>
      <c r="G3564" s="6">
        <v>957.56399999999996</v>
      </c>
      <c r="I3564" s="9">
        <f t="shared" si="55"/>
        <v>957.56399999999996</v>
      </c>
    </row>
    <row r="3565" spans="2:9" x14ac:dyDescent="0.3">
      <c r="B3565">
        <v>3564</v>
      </c>
      <c r="C3565" s="5" t="s">
        <v>1171</v>
      </c>
      <c r="D3565" s="5" t="s">
        <v>14</v>
      </c>
      <c r="E3565" s="13">
        <v>26898</v>
      </c>
      <c r="F3565" s="5" t="s">
        <v>61</v>
      </c>
      <c r="G3565" s="6">
        <v>948.14400000000001</v>
      </c>
      <c r="I3565" s="9">
        <f t="shared" si="55"/>
        <v>948.14400000000001</v>
      </c>
    </row>
    <row r="3566" spans="2:9" x14ac:dyDescent="0.3">
      <c r="B3566">
        <v>3565</v>
      </c>
      <c r="C3566" s="5" t="s">
        <v>1170</v>
      </c>
      <c r="D3566" s="5" t="s">
        <v>138</v>
      </c>
      <c r="E3566" s="13">
        <v>26899</v>
      </c>
      <c r="F3566" s="5" t="s">
        <v>61</v>
      </c>
      <c r="G3566" s="6">
        <v>1043.24</v>
      </c>
      <c r="I3566" s="9">
        <f t="shared" si="55"/>
        <v>1043.24</v>
      </c>
    </row>
    <row r="3567" spans="2:9" x14ac:dyDescent="0.3">
      <c r="B3567">
        <v>3566</v>
      </c>
      <c r="C3567" s="5" t="s">
        <v>945</v>
      </c>
      <c r="D3567" s="5" t="s">
        <v>14</v>
      </c>
      <c r="E3567" s="13">
        <v>26802</v>
      </c>
      <c r="F3567" s="5" t="s">
        <v>61</v>
      </c>
      <c r="G3567" s="6">
        <v>1488.07</v>
      </c>
      <c r="I3567" s="9">
        <f t="shared" si="55"/>
        <v>1488.07</v>
      </c>
    </row>
    <row r="3568" spans="2:9" x14ac:dyDescent="0.3">
      <c r="B3568">
        <v>3567</v>
      </c>
      <c r="C3568" s="5" t="s">
        <v>918</v>
      </c>
      <c r="D3568" s="5" t="s">
        <v>37</v>
      </c>
      <c r="E3568" s="13">
        <v>26803</v>
      </c>
      <c r="F3568" s="5" t="s">
        <v>61</v>
      </c>
      <c r="G3568" s="6">
        <v>691.99900000000002</v>
      </c>
      <c r="I3568" s="9">
        <f t="shared" si="55"/>
        <v>691.99900000000002</v>
      </c>
    </row>
    <row r="3569" spans="2:9" x14ac:dyDescent="0.3">
      <c r="B3569">
        <v>3568</v>
      </c>
      <c r="C3569" s="5" t="s">
        <v>1172</v>
      </c>
      <c r="D3569" s="5" t="s">
        <v>55</v>
      </c>
      <c r="E3569" s="13">
        <v>26804</v>
      </c>
      <c r="F3569" s="5" t="s">
        <v>61</v>
      </c>
      <c r="G3569" s="6">
        <v>1582.2</v>
      </c>
      <c r="I3569" s="9">
        <f t="shared" si="55"/>
        <v>1582.2</v>
      </c>
    </row>
    <row r="3570" spans="2:9" x14ac:dyDescent="0.3">
      <c r="B3570">
        <v>3569</v>
      </c>
      <c r="C3570" s="5" t="s">
        <v>918</v>
      </c>
      <c r="D3570" s="5" t="s">
        <v>37</v>
      </c>
      <c r="E3570" s="13">
        <v>26805</v>
      </c>
      <c r="F3570" s="5" t="s">
        <v>61</v>
      </c>
      <c r="G3570" s="6">
        <v>524.91200000000003</v>
      </c>
      <c r="I3570" s="9">
        <f t="shared" si="55"/>
        <v>524.91200000000003</v>
      </c>
    </row>
    <row r="3571" spans="2:9" x14ac:dyDescent="0.3">
      <c r="B3571">
        <v>3570</v>
      </c>
      <c r="C3571" s="5" t="s">
        <v>1173</v>
      </c>
      <c r="D3571" s="5" t="s">
        <v>22</v>
      </c>
      <c r="E3571" s="13">
        <v>26818</v>
      </c>
      <c r="F3571" s="5" t="s">
        <v>61</v>
      </c>
      <c r="G3571" s="6">
        <v>1233.3</v>
      </c>
      <c r="I3571" s="9">
        <f t="shared" si="55"/>
        <v>1233.3</v>
      </c>
    </row>
    <row r="3572" spans="2:9" x14ac:dyDescent="0.3">
      <c r="B3572">
        <v>3571</v>
      </c>
      <c r="C3572" s="5" t="s">
        <v>626</v>
      </c>
      <c r="D3572" s="5" t="s">
        <v>84</v>
      </c>
      <c r="E3572" s="13">
        <v>26857</v>
      </c>
      <c r="F3572" s="5" t="s">
        <v>61</v>
      </c>
      <c r="G3572" s="6">
        <v>311.02100000000002</v>
      </c>
      <c r="I3572" s="9">
        <f t="shared" si="55"/>
        <v>311.02100000000002</v>
      </c>
    </row>
    <row r="3573" spans="2:9" x14ac:dyDescent="0.3">
      <c r="B3573">
        <v>3572</v>
      </c>
      <c r="C3573" s="5" t="s">
        <v>1170</v>
      </c>
      <c r="D3573" s="5" t="s">
        <v>138</v>
      </c>
      <c r="E3573" s="13">
        <v>26900</v>
      </c>
      <c r="F3573" s="5" t="s">
        <v>61</v>
      </c>
      <c r="G3573" s="6">
        <v>442.09</v>
      </c>
      <c r="I3573" s="9">
        <f t="shared" si="55"/>
        <v>442.09</v>
      </c>
    </row>
    <row r="3574" spans="2:9" x14ac:dyDescent="0.3">
      <c r="B3574">
        <v>3573</v>
      </c>
      <c r="C3574" s="5" t="s">
        <v>1170</v>
      </c>
      <c r="D3574" s="5" t="s">
        <v>138</v>
      </c>
      <c r="E3574" s="13">
        <v>26901</v>
      </c>
      <c r="F3574" s="5" t="s">
        <v>61</v>
      </c>
      <c r="G3574" s="6">
        <v>207.989</v>
      </c>
      <c r="I3574" s="9">
        <f t="shared" si="55"/>
        <v>207.989</v>
      </c>
    </row>
    <row r="3575" spans="2:9" x14ac:dyDescent="0.3">
      <c r="B3575">
        <v>3574</v>
      </c>
      <c r="C3575" s="5" t="s">
        <v>149</v>
      </c>
      <c r="D3575" s="5" t="s">
        <v>16</v>
      </c>
      <c r="E3575" s="13">
        <v>26931</v>
      </c>
      <c r="F3575" s="5" t="s">
        <v>61</v>
      </c>
      <c r="G3575" s="6">
        <v>161.53100000000001</v>
      </c>
      <c r="I3575" s="9">
        <f t="shared" si="55"/>
        <v>161.53100000000001</v>
      </c>
    </row>
    <row r="3576" spans="2:9" x14ac:dyDescent="0.3">
      <c r="B3576">
        <v>3575</v>
      </c>
      <c r="C3576" s="5" t="s">
        <v>1174</v>
      </c>
      <c r="D3576" s="5" t="s">
        <v>88</v>
      </c>
      <c r="E3576" s="13">
        <v>26932</v>
      </c>
      <c r="F3576" s="5" t="s">
        <v>61</v>
      </c>
      <c r="G3576" s="6">
        <v>406.89499999999998</v>
      </c>
      <c r="I3576" s="9">
        <f t="shared" si="55"/>
        <v>406.89499999999998</v>
      </c>
    </row>
    <row r="3577" spans="2:9" x14ac:dyDescent="0.3">
      <c r="B3577">
        <v>3576</v>
      </c>
      <c r="C3577" s="5" t="s">
        <v>1175</v>
      </c>
      <c r="D3577" s="5" t="s">
        <v>55</v>
      </c>
      <c r="E3577" s="13">
        <v>27475</v>
      </c>
      <c r="F3577" s="5" t="s">
        <v>61</v>
      </c>
      <c r="G3577" s="6">
        <v>1883.75</v>
      </c>
      <c r="I3577" s="9">
        <f t="shared" si="55"/>
        <v>1883.75</v>
      </c>
    </row>
    <row r="3578" spans="2:9" x14ac:dyDescent="0.3">
      <c r="B3578">
        <v>3577</v>
      </c>
      <c r="C3578" s="5" t="s">
        <v>146</v>
      </c>
      <c r="D3578" s="5" t="s">
        <v>16</v>
      </c>
      <c r="E3578" s="13">
        <v>27196</v>
      </c>
      <c r="F3578" s="5" t="s">
        <v>61</v>
      </c>
      <c r="G3578" s="6">
        <v>1198.6199999999999</v>
      </c>
      <c r="I3578" s="9">
        <f t="shared" si="55"/>
        <v>1198.6199999999999</v>
      </c>
    </row>
    <row r="3579" spans="2:9" x14ac:dyDescent="0.3">
      <c r="B3579">
        <v>3578</v>
      </c>
      <c r="C3579" s="5" t="s">
        <v>1176</v>
      </c>
      <c r="D3579" s="5" t="s">
        <v>123</v>
      </c>
      <c r="E3579" s="13">
        <v>27197</v>
      </c>
      <c r="F3579" s="5" t="s">
        <v>61</v>
      </c>
      <c r="G3579" s="6">
        <v>373.488</v>
      </c>
      <c r="I3579" s="9">
        <f t="shared" si="55"/>
        <v>373.488</v>
      </c>
    </row>
    <row r="3580" spans="2:9" x14ac:dyDescent="0.3">
      <c r="B3580">
        <v>3579</v>
      </c>
      <c r="C3580" s="5" t="s">
        <v>146</v>
      </c>
      <c r="D3580" s="5" t="s">
        <v>16</v>
      </c>
      <c r="E3580" s="13">
        <v>27198</v>
      </c>
      <c r="F3580" s="5" t="s">
        <v>61</v>
      </c>
      <c r="G3580" s="6">
        <v>451.73599999999999</v>
      </c>
      <c r="I3580" s="9">
        <f t="shared" si="55"/>
        <v>451.73599999999999</v>
      </c>
    </row>
    <row r="3581" spans="2:9" x14ac:dyDescent="0.3">
      <c r="B3581">
        <v>3580</v>
      </c>
      <c r="C3581" s="5" t="s">
        <v>230</v>
      </c>
      <c r="D3581" s="5" t="s">
        <v>16</v>
      </c>
      <c r="E3581" s="13">
        <v>28545</v>
      </c>
      <c r="F3581" s="5" t="s">
        <v>61</v>
      </c>
      <c r="G3581" s="6">
        <v>414.51100000000002</v>
      </c>
      <c r="I3581" s="9">
        <f t="shared" si="55"/>
        <v>414.51100000000002</v>
      </c>
    </row>
    <row r="3582" spans="2:9" x14ac:dyDescent="0.3">
      <c r="B3582">
        <v>3581</v>
      </c>
      <c r="C3582" s="5" t="s">
        <v>230</v>
      </c>
      <c r="D3582" s="5" t="s">
        <v>16</v>
      </c>
      <c r="E3582" s="13">
        <v>28546</v>
      </c>
      <c r="F3582" s="5" t="s">
        <v>61</v>
      </c>
      <c r="G3582" s="6">
        <v>344.21699999999998</v>
      </c>
      <c r="I3582" s="9">
        <f t="shared" si="55"/>
        <v>344.21699999999998</v>
      </c>
    </row>
    <row r="3583" spans="2:9" x14ac:dyDescent="0.3">
      <c r="B3583">
        <v>3582</v>
      </c>
      <c r="C3583" s="5" t="s">
        <v>1177</v>
      </c>
      <c r="D3583" s="5" t="s">
        <v>22</v>
      </c>
      <c r="E3583" s="13">
        <v>28547</v>
      </c>
      <c r="F3583" s="5" t="s">
        <v>61</v>
      </c>
      <c r="G3583" s="6">
        <v>981.83299999999997</v>
      </c>
      <c r="I3583" s="9">
        <f t="shared" si="55"/>
        <v>981.83299999999997</v>
      </c>
    </row>
    <row r="3584" spans="2:9" x14ac:dyDescent="0.3">
      <c r="B3584">
        <v>3583</v>
      </c>
      <c r="C3584" s="5" t="s">
        <v>1175</v>
      </c>
      <c r="D3584" s="5" t="s">
        <v>55</v>
      </c>
      <c r="E3584" s="13">
        <v>27476</v>
      </c>
      <c r="F3584" s="5" t="s">
        <v>61</v>
      </c>
      <c r="G3584" s="6">
        <v>124.518</v>
      </c>
      <c r="I3584" s="9">
        <f t="shared" si="55"/>
        <v>124.518</v>
      </c>
    </row>
    <row r="3585" spans="2:9" x14ac:dyDescent="0.3">
      <c r="B3585">
        <v>3584</v>
      </c>
      <c r="C3585" s="5" t="s">
        <v>1178</v>
      </c>
      <c r="D3585" s="5" t="s">
        <v>14</v>
      </c>
      <c r="E3585" s="13">
        <v>27705</v>
      </c>
      <c r="F3585" s="5" t="s">
        <v>61</v>
      </c>
      <c r="G3585" s="6">
        <v>1988.01</v>
      </c>
      <c r="I3585" s="9">
        <f t="shared" si="55"/>
        <v>1988.01</v>
      </c>
    </row>
    <row r="3586" spans="2:9" x14ac:dyDescent="0.3">
      <c r="B3586">
        <v>3585</v>
      </c>
      <c r="C3586" s="5" t="s">
        <v>1178</v>
      </c>
      <c r="D3586" s="5" t="s">
        <v>14</v>
      </c>
      <c r="E3586" s="13">
        <v>27706</v>
      </c>
      <c r="F3586" s="5" t="s">
        <v>61</v>
      </c>
      <c r="G3586" s="6">
        <v>109.39100000000001</v>
      </c>
      <c r="I3586" s="9">
        <f t="shared" ref="I3586:I3649" si="56">IF(F3586="MELBOURNE",G3586,0)</f>
        <v>109.39100000000001</v>
      </c>
    </row>
    <row r="3587" spans="2:9" x14ac:dyDescent="0.3">
      <c r="B3587">
        <v>3586</v>
      </c>
      <c r="C3587" s="5" t="s">
        <v>1179</v>
      </c>
      <c r="D3587" s="5" t="s">
        <v>88</v>
      </c>
      <c r="E3587" s="13">
        <v>27707</v>
      </c>
      <c r="F3587" s="5" t="s">
        <v>61</v>
      </c>
      <c r="G3587" s="6">
        <v>372.142</v>
      </c>
      <c r="I3587" s="9">
        <f t="shared" si="56"/>
        <v>372.142</v>
      </c>
    </row>
    <row r="3588" spans="2:9" x14ac:dyDescent="0.3">
      <c r="B3588">
        <v>3587</v>
      </c>
      <c r="C3588" s="5" t="s">
        <v>918</v>
      </c>
      <c r="D3588" s="5" t="s">
        <v>37</v>
      </c>
      <c r="E3588" s="13">
        <v>27708</v>
      </c>
      <c r="F3588" s="5" t="s">
        <v>61</v>
      </c>
      <c r="G3588" s="6">
        <v>1947.63</v>
      </c>
      <c r="I3588" s="9">
        <f t="shared" si="56"/>
        <v>1947.63</v>
      </c>
    </row>
    <row r="3589" spans="2:9" x14ac:dyDescent="0.3">
      <c r="B3589">
        <v>3588</v>
      </c>
      <c r="C3589" s="5" t="s">
        <v>803</v>
      </c>
      <c r="D3589" s="5"/>
      <c r="E3589" s="13">
        <v>27712</v>
      </c>
      <c r="F3589" s="5" t="s">
        <v>61</v>
      </c>
      <c r="G3589" s="6">
        <v>991.29600000000005</v>
      </c>
      <c r="I3589" s="9">
        <f t="shared" si="56"/>
        <v>991.29600000000005</v>
      </c>
    </row>
    <row r="3590" spans="2:9" x14ac:dyDescent="0.3">
      <c r="B3590">
        <v>3589</v>
      </c>
      <c r="C3590" s="5" t="s">
        <v>76</v>
      </c>
      <c r="D3590" s="5" t="s">
        <v>36</v>
      </c>
      <c r="E3590" s="13">
        <v>27058</v>
      </c>
      <c r="F3590" s="5" t="s">
        <v>61</v>
      </c>
      <c r="G3590" s="6">
        <v>859.41200000000003</v>
      </c>
      <c r="I3590" s="9">
        <f t="shared" si="56"/>
        <v>859.41200000000003</v>
      </c>
    </row>
    <row r="3591" spans="2:9" x14ac:dyDescent="0.3">
      <c r="B3591">
        <v>3590</v>
      </c>
      <c r="C3591" s="5" t="s">
        <v>230</v>
      </c>
      <c r="D3591" s="5" t="s">
        <v>16</v>
      </c>
      <c r="E3591" s="13">
        <v>27162</v>
      </c>
      <c r="F3591" s="5" t="s">
        <v>61</v>
      </c>
      <c r="G3591" s="6">
        <v>1313.89</v>
      </c>
      <c r="I3591" s="9">
        <f t="shared" si="56"/>
        <v>1313.89</v>
      </c>
    </row>
    <row r="3592" spans="2:9" x14ac:dyDescent="0.3">
      <c r="B3592">
        <v>3591</v>
      </c>
      <c r="C3592" s="5" t="s">
        <v>1180</v>
      </c>
      <c r="D3592" s="5" t="s">
        <v>16</v>
      </c>
      <c r="E3592" s="13">
        <v>27168</v>
      </c>
      <c r="F3592" s="5" t="s">
        <v>61</v>
      </c>
      <c r="G3592" s="6">
        <v>349.28899999999999</v>
      </c>
      <c r="I3592" s="9">
        <f t="shared" si="56"/>
        <v>349.28899999999999</v>
      </c>
    </row>
    <row r="3593" spans="2:9" x14ac:dyDescent="0.3">
      <c r="B3593">
        <v>3592</v>
      </c>
      <c r="C3593" s="5" t="s">
        <v>115</v>
      </c>
      <c r="D3593" s="5" t="s">
        <v>22</v>
      </c>
      <c r="E3593" s="13">
        <v>27169</v>
      </c>
      <c r="F3593" s="5" t="s">
        <v>61</v>
      </c>
      <c r="G3593" s="6">
        <v>585.39300000000003</v>
      </c>
      <c r="I3593" s="9">
        <f t="shared" si="56"/>
        <v>585.39300000000003</v>
      </c>
    </row>
    <row r="3594" spans="2:9" x14ac:dyDescent="0.3">
      <c r="B3594">
        <v>3593</v>
      </c>
      <c r="C3594" s="5" t="s">
        <v>1180</v>
      </c>
      <c r="D3594" s="5" t="s">
        <v>16</v>
      </c>
      <c r="E3594" s="13">
        <v>27170</v>
      </c>
      <c r="F3594" s="5" t="s">
        <v>61</v>
      </c>
      <c r="G3594" s="6">
        <v>3472.84</v>
      </c>
      <c r="I3594" s="9">
        <f t="shared" si="56"/>
        <v>3472.84</v>
      </c>
    </row>
    <row r="3595" spans="2:9" x14ac:dyDescent="0.3">
      <c r="B3595">
        <v>3594</v>
      </c>
      <c r="C3595" s="5" t="s">
        <v>146</v>
      </c>
      <c r="D3595" s="5" t="s">
        <v>16</v>
      </c>
      <c r="E3595" s="13">
        <v>27175</v>
      </c>
      <c r="F3595" s="5" t="s">
        <v>61</v>
      </c>
      <c r="G3595" s="6">
        <v>804.44899999999996</v>
      </c>
      <c r="I3595" s="9">
        <f t="shared" si="56"/>
        <v>804.44899999999996</v>
      </c>
    </row>
    <row r="3596" spans="2:9" x14ac:dyDescent="0.3">
      <c r="B3596">
        <v>3595</v>
      </c>
      <c r="C3596" s="5" t="s">
        <v>146</v>
      </c>
      <c r="D3596" s="5" t="s">
        <v>16</v>
      </c>
      <c r="E3596" s="13">
        <v>27176</v>
      </c>
      <c r="F3596" s="5" t="s">
        <v>61</v>
      </c>
      <c r="G3596" s="6">
        <v>818.47900000000004</v>
      </c>
      <c r="I3596" s="9">
        <f t="shared" si="56"/>
        <v>818.47900000000004</v>
      </c>
    </row>
    <row r="3597" spans="2:9" x14ac:dyDescent="0.3">
      <c r="B3597">
        <v>3596</v>
      </c>
      <c r="C3597" s="5" t="s">
        <v>162</v>
      </c>
      <c r="D3597" s="5" t="s">
        <v>16</v>
      </c>
      <c r="E3597" s="13">
        <v>27470</v>
      </c>
      <c r="F3597" s="5" t="s">
        <v>61</v>
      </c>
      <c r="G3597" s="6">
        <v>70.787999999999997</v>
      </c>
      <c r="I3597" s="9">
        <f t="shared" si="56"/>
        <v>70.787999999999997</v>
      </c>
    </row>
    <row r="3598" spans="2:9" x14ac:dyDescent="0.3">
      <c r="B3598">
        <v>3597</v>
      </c>
      <c r="C3598" s="5" t="s">
        <v>162</v>
      </c>
      <c r="D3598" s="5" t="s">
        <v>16</v>
      </c>
      <c r="E3598" s="13">
        <v>27471</v>
      </c>
      <c r="F3598" s="5" t="s">
        <v>61</v>
      </c>
      <c r="G3598" s="6">
        <v>773.77599999999995</v>
      </c>
      <c r="I3598" s="9">
        <f t="shared" si="56"/>
        <v>773.77599999999995</v>
      </c>
    </row>
    <row r="3599" spans="2:9" x14ac:dyDescent="0.3">
      <c r="B3599">
        <v>3598</v>
      </c>
      <c r="C3599" s="5" t="s">
        <v>1181</v>
      </c>
      <c r="D3599" s="5" t="s">
        <v>14</v>
      </c>
      <c r="E3599" s="13">
        <v>27472</v>
      </c>
      <c r="F3599" s="5" t="s">
        <v>61</v>
      </c>
      <c r="G3599" s="6">
        <v>192.94499999999999</v>
      </c>
      <c r="I3599" s="9">
        <f t="shared" si="56"/>
        <v>192.94499999999999</v>
      </c>
    </row>
    <row r="3600" spans="2:9" x14ac:dyDescent="0.3">
      <c r="B3600">
        <v>3599</v>
      </c>
      <c r="C3600" s="5" t="s">
        <v>1181</v>
      </c>
      <c r="D3600" s="5" t="s">
        <v>14</v>
      </c>
      <c r="E3600" s="13">
        <v>27473</v>
      </c>
      <c r="F3600" s="5" t="s">
        <v>61</v>
      </c>
      <c r="G3600" s="6">
        <v>1049.6099999999999</v>
      </c>
      <c r="I3600" s="9">
        <f t="shared" si="56"/>
        <v>1049.6099999999999</v>
      </c>
    </row>
    <row r="3601" spans="2:9" x14ac:dyDescent="0.3">
      <c r="B3601">
        <v>3600</v>
      </c>
      <c r="C3601" s="5" t="s">
        <v>1175</v>
      </c>
      <c r="D3601" s="5" t="s">
        <v>55</v>
      </c>
      <c r="E3601" s="13">
        <v>27474</v>
      </c>
      <c r="F3601" s="5" t="s">
        <v>61</v>
      </c>
      <c r="G3601" s="6">
        <v>127.69</v>
      </c>
      <c r="I3601" s="9">
        <f t="shared" si="56"/>
        <v>127.69</v>
      </c>
    </row>
    <row r="3602" spans="2:9" x14ac:dyDescent="0.3">
      <c r="B3602">
        <v>3601</v>
      </c>
      <c r="C3602" s="5" t="s">
        <v>162</v>
      </c>
      <c r="D3602" s="5" t="s">
        <v>16</v>
      </c>
      <c r="E3602" s="13">
        <v>28203</v>
      </c>
      <c r="F3602" s="5" t="s">
        <v>61</v>
      </c>
      <c r="G3602" s="6">
        <v>1063.76</v>
      </c>
      <c r="I3602" s="9">
        <f t="shared" si="56"/>
        <v>1063.76</v>
      </c>
    </row>
    <row r="3603" spans="2:9" x14ac:dyDescent="0.3">
      <c r="B3603">
        <v>3602</v>
      </c>
      <c r="C3603" s="5" t="s">
        <v>1182</v>
      </c>
      <c r="D3603" s="5" t="s">
        <v>14</v>
      </c>
      <c r="E3603" s="13">
        <v>27530</v>
      </c>
      <c r="F3603" s="5" t="s">
        <v>61</v>
      </c>
      <c r="G3603" s="6">
        <v>747.56200000000001</v>
      </c>
      <c r="I3603" s="9">
        <f t="shared" si="56"/>
        <v>747.56200000000001</v>
      </c>
    </row>
    <row r="3604" spans="2:9" x14ac:dyDescent="0.3">
      <c r="B3604">
        <v>3603</v>
      </c>
      <c r="C3604" s="5" t="s">
        <v>1183</v>
      </c>
      <c r="D3604" s="5" t="s">
        <v>55</v>
      </c>
      <c r="E3604" s="13">
        <v>27531</v>
      </c>
      <c r="F3604" s="5" t="s">
        <v>61</v>
      </c>
      <c r="G3604" s="6">
        <v>296.29399999999998</v>
      </c>
      <c r="I3604" s="9">
        <f t="shared" si="56"/>
        <v>296.29399999999998</v>
      </c>
    </row>
    <row r="3605" spans="2:9" x14ac:dyDescent="0.3">
      <c r="B3605">
        <v>3604</v>
      </c>
      <c r="C3605" s="5" t="s">
        <v>1082</v>
      </c>
      <c r="D3605" s="5" t="s">
        <v>14</v>
      </c>
      <c r="E3605" s="13">
        <v>27532</v>
      </c>
      <c r="F3605" s="5" t="s">
        <v>61</v>
      </c>
      <c r="G3605" s="6">
        <v>250.911</v>
      </c>
      <c r="I3605" s="9">
        <f t="shared" si="56"/>
        <v>250.911</v>
      </c>
    </row>
    <row r="3606" spans="2:9" x14ac:dyDescent="0.3">
      <c r="B3606">
        <v>3605</v>
      </c>
      <c r="C3606" s="5" t="s">
        <v>1183</v>
      </c>
      <c r="D3606" s="5" t="s">
        <v>55</v>
      </c>
      <c r="E3606" s="13">
        <v>27533</v>
      </c>
      <c r="F3606" s="5" t="s">
        <v>61</v>
      </c>
      <c r="G3606" s="6">
        <v>714.09699999999998</v>
      </c>
      <c r="I3606" s="9">
        <f t="shared" si="56"/>
        <v>714.09699999999998</v>
      </c>
    </row>
    <row r="3607" spans="2:9" x14ac:dyDescent="0.3">
      <c r="B3607">
        <v>3606</v>
      </c>
      <c r="C3607" s="5" t="s">
        <v>1184</v>
      </c>
      <c r="D3607" s="5" t="s">
        <v>88</v>
      </c>
      <c r="E3607" s="13">
        <v>27534</v>
      </c>
      <c r="F3607" s="5" t="s">
        <v>61</v>
      </c>
      <c r="G3607" s="6">
        <v>617.82399999999996</v>
      </c>
      <c r="I3607" s="9">
        <f t="shared" si="56"/>
        <v>617.82399999999996</v>
      </c>
    </row>
    <row r="3608" spans="2:9" x14ac:dyDescent="0.3">
      <c r="B3608">
        <v>3607</v>
      </c>
      <c r="C3608" s="5" t="s">
        <v>1183</v>
      </c>
      <c r="D3608" s="5" t="s">
        <v>55</v>
      </c>
      <c r="E3608" s="13">
        <v>27535</v>
      </c>
      <c r="F3608" s="5" t="s">
        <v>61</v>
      </c>
      <c r="G3608" s="6">
        <v>1161.23</v>
      </c>
      <c r="I3608" s="9">
        <f t="shared" si="56"/>
        <v>1161.23</v>
      </c>
    </row>
    <row r="3609" spans="2:9" x14ac:dyDescent="0.3">
      <c r="B3609">
        <v>3608</v>
      </c>
      <c r="C3609" s="5" t="s">
        <v>148</v>
      </c>
      <c r="D3609" s="5" t="s">
        <v>50</v>
      </c>
      <c r="E3609" s="13">
        <v>27536</v>
      </c>
      <c r="F3609" s="5" t="s">
        <v>61</v>
      </c>
      <c r="G3609" s="6">
        <v>2137.04</v>
      </c>
      <c r="I3609" s="9">
        <f t="shared" si="56"/>
        <v>2137.04</v>
      </c>
    </row>
    <row r="3610" spans="2:9" x14ac:dyDescent="0.3">
      <c r="B3610">
        <v>3609</v>
      </c>
      <c r="C3610" s="5" t="s">
        <v>178</v>
      </c>
      <c r="D3610" s="5" t="s">
        <v>16</v>
      </c>
      <c r="E3610" s="13">
        <v>27537</v>
      </c>
      <c r="F3610" s="5" t="s">
        <v>61</v>
      </c>
      <c r="G3610" s="6">
        <v>4826.32</v>
      </c>
      <c r="I3610" s="9">
        <f t="shared" si="56"/>
        <v>4826.32</v>
      </c>
    </row>
    <row r="3611" spans="2:9" x14ac:dyDescent="0.3">
      <c r="B3611">
        <v>3610</v>
      </c>
      <c r="C3611" s="5" t="s">
        <v>1185</v>
      </c>
      <c r="D3611" s="5" t="s">
        <v>14</v>
      </c>
      <c r="E3611" s="13">
        <v>27539</v>
      </c>
      <c r="F3611" s="5" t="s">
        <v>61</v>
      </c>
      <c r="G3611" s="6">
        <v>3120.91</v>
      </c>
      <c r="I3611" s="9">
        <f t="shared" si="56"/>
        <v>3120.91</v>
      </c>
    </row>
    <row r="3612" spans="2:9" x14ac:dyDescent="0.3">
      <c r="B3612">
        <v>3611</v>
      </c>
      <c r="C3612" s="5" t="s">
        <v>94</v>
      </c>
      <c r="D3612" s="5" t="s">
        <v>16</v>
      </c>
      <c r="E3612" s="13">
        <v>27541</v>
      </c>
      <c r="F3612" s="5" t="s">
        <v>95</v>
      </c>
      <c r="G3612" s="6">
        <v>2487.2399999999998</v>
      </c>
      <c r="I3612" s="9">
        <f t="shared" si="56"/>
        <v>0</v>
      </c>
    </row>
    <row r="3613" spans="2:9" x14ac:dyDescent="0.3">
      <c r="B3613">
        <v>3612</v>
      </c>
      <c r="C3613" s="5" t="s">
        <v>94</v>
      </c>
      <c r="D3613" s="5" t="s">
        <v>16</v>
      </c>
      <c r="E3613" s="13">
        <v>27574</v>
      </c>
      <c r="F3613" s="5" t="s">
        <v>95</v>
      </c>
      <c r="G3613" s="6">
        <v>438.84500000000003</v>
      </c>
      <c r="I3613" s="9">
        <f t="shared" si="56"/>
        <v>0</v>
      </c>
    </row>
    <row r="3614" spans="2:9" x14ac:dyDescent="0.3">
      <c r="B3614">
        <v>3613</v>
      </c>
      <c r="C3614" s="5" t="s">
        <v>502</v>
      </c>
      <c r="D3614" s="5" t="s">
        <v>36</v>
      </c>
      <c r="E3614" s="13">
        <v>27577</v>
      </c>
      <c r="F3614" s="5" t="s">
        <v>61</v>
      </c>
      <c r="G3614" s="6">
        <v>542.85799999999995</v>
      </c>
      <c r="I3614" s="9">
        <f t="shared" si="56"/>
        <v>542.85799999999995</v>
      </c>
    </row>
    <row r="3615" spans="2:9" x14ac:dyDescent="0.3">
      <c r="B3615">
        <v>3614</v>
      </c>
      <c r="C3615" s="5" t="s">
        <v>432</v>
      </c>
      <c r="D3615" s="5" t="s">
        <v>14</v>
      </c>
      <c r="E3615" s="13">
        <v>27578</v>
      </c>
      <c r="F3615" s="5" t="s">
        <v>61</v>
      </c>
      <c r="G3615" s="6">
        <v>308.62599999999998</v>
      </c>
      <c r="I3615" s="9">
        <f t="shared" si="56"/>
        <v>308.62599999999998</v>
      </c>
    </row>
    <row r="3616" spans="2:9" x14ac:dyDescent="0.3">
      <c r="B3616">
        <v>3615</v>
      </c>
      <c r="C3616" s="5" t="s">
        <v>803</v>
      </c>
      <c r="D3616" s="5"/>
      <c r="E3616" s="13">
        <v>27713</v>
      </c>
      <c r="F3616" s="5" t="s">
        <v>61</v>
      </c>
      <c r="G3616" s="6">
        <v>476.49900000000002</v>
      </c>
      <c r="I3616" s="9">
        <f t="shared" si="56"/>
        <v>476.49900000000002</v>
      </c>
    </row>
    <row r="3617" spans="2:9" x14ac:dyDescent="0.3">
      <c r="B3617">
        <v>3616</v>
      </c>
      <c r="C3617" s="5" t="s">
        <v>146</v>
      </c>
      <c r="D3617" s="5" t="s">
        <v>16</v>
      </c>
      <c r="E3617" s="13">
        <v>27749</v>
      </c>
      <c r="F3617" s="5" t="s">
        <v>61</v>
      </c>
      <c r="G3617" s="6">
        <v>2613.2399999999998</v>
      </c>
      <c r="I3617" s="9">
        <f t="shared" si="56"/>
        <v>2613.2399999999998</v>
      </c>
    </row>
    <row r="3618" spans="2:9" x14ac:dyDescent="0.3">
      <c r="B3618">
        <v>3617</v>
      </c>
      <c r="C3618" s="5" t="s">
        <v>1186</v>
      </c>
      <c r="D3618" s="5" t="s">
        <v>50</v>
      </c>
      <c r="E3618" s="13">
        <v>27750</v>
      </c>
      <c r="F3618" s="5" t="s">
        <v>61</v>
      </c>
      <c r="G3618" s="6">
        <v>615.38800000000003</v>
      </c>
      <c r="I3618" s="9">
        <f t="shared" si="56"/>
        <v>615.38800000000003</v>
      </c>
    </row>
    <row r="3619" spans="2:9" x14ac:dyDescent="0.3">
      <c r="B3619">
        <v>3618</v>
      </c>
      <c r="C3619" s="5" t="s">
        <v>1187</v>
      </c>
      <c r="D3619" s="5" t="s">
        <v>88</v>
      </c>
      <c r="E3619" s="13">
        <v>27751</v>
      </c>
      <c r="F3619" s="5" t="s">
        <v>61</v>
      </c>
      <c r="G3619" s="6">
        <v>619.38699999999994</v>
      </c>
      <c r="I3619" s="9">
        <f t="shared" si="56"/>
        <v>619.38699999999994</v>
      </c>
    </row>
    <row r="3620" spans="2:9" x14ac:dyDescent="0.3">
      <c r="B3620">
        <v>3619</v>
      </c>
      <c r="C3620" s="5" t="s">
        <v>1186</v>
      </c>
      <c r="D3620" s="5" t="s">
        <v>50</v>
      </c>
      <c r="E3620" s="13">
        <v>27752</v>
      </c>
      <c r="F3620" s="5" t="s">
        <v>61</v>
      </c>
      <c r="G3620" s="6">
        <v>271.46100000000001</v>
      </c>
      <c r="I3620" s="9">
        <f t="shared" si="56"/>
        <v>271.46100000000001</v>
      </c>
    </row>
    <row r="3621" spans="2:9" x14ac:dyDescent="0.3">
      <c r="B3621">
        <v>3620</v>
      </c>
      <c r="C3621" s="5" t="s">
        <v>1186</v>
      </c>
      <c r="D3621" s="5" t="s">
        <v>50</v>
      </c>
      <c r="E3621" s="13">
        <v>27753</v>
      </c>
      <c r="F3621" s="5" t="s">
        <v>61</v>
      </c>
      <c r="G3621" s="6">
        <v>1718.46</v>
      </c>
      <c r="I3621" s="9">
        <f t="shared" si="56"/>
        <v>1718.46</v>
      </c>
    </row>
    <row r="3622" spans="2:9" x14ac:dyDescent="0.3">
      <c r="B3622">
        <v>3621</v>
      </c>
      <c r="C3622" s="5" t="s">
        <v>1188</v>
      </c>
      <c r="D3622" s="5" t="s">
        <v>14</v>
      </c>
      <c r="E3622" s="13">
        <v>27754</v>
      </c>
      <c r="F3622" s="5" t="s">
        <v>61</v>
      </c>
      <c r="G3622" s="6">
        <v>1083.04</v>
      </c>
      <c r="I3622" s="9">
        <f t="shared" si="56"/>
        <v>1083.04</v>
      </c>
    </row>
    <row r="3623" spans="2:9" x14ac:dyDescent="0.3">
      <c r="B3623">
        <v>3622</v>
      </c>
      <c r="C3623" s="5" t="s">
        <v>1186</v>
      </c>
      <c r="D3623" s="5" t="s">
        <v>50</v>
      </c>
      <c r="E3623" s="13">
        <v>27755</v>
      </c>
      <c r="F3623" s="5" t="s">
        <v>61</v>
      </c>
      <c r="G3623" s="6">
        <v>227.047</v>
      </c>
      <c r="I3623" s="9">
        <f t="shared" si="56"/>
        <v>227.047</v>
      </c>
    </row>
    <row r="3624" spans="2:9" x14ac:dyDescent="0.3">
      <c r="B3624">
        <v>3623</v>
      </c>
      <c r="C3624" s="5" t="s">
        <v>1189</v>
      </c>
      <c r="D3624" s="5" t="s">
        <v>14</v>
      </c>
      <c r="E3624" s="13">
        <v>27756</v>
      </c>
      <c r="F3624" s="5" t="s">
        <v>61</v>
      </c>
      <c r="G3624" s="6">
        <v>1226.8499999999999</v>
      </c>
      <c r="I3624" s="9">
        <f t="shared" si="56"/>
        <v>1226.8499999999999</v>
      </c>
    </row>
    <row r="3625" spans="2:9" x14ac:dyDescent="0.3">
      <c r="B3625">
        <v>3624</v>
      </c>
      <c r="C3625" s="5" t="s">
        <v>1186</v>
      </c>
      <c r="D3625" s="5" t="s">
        <v>50</v>
      </c>
      <c r="E3625" s="13">
        <v>27757</v>
      </c>
      <c r="F3625" s="5" t="s">
        <v>61</v>
      </c>
      <c r="G3625" s="6">
        <v>346.52800000000002</v>
      </c>
      <c r="I3625" s="9">
        <f t="shared" si="56"/>
        <v>346.52800000000002</v>
      </c>
    </row>
    <row r="3626" spans="2:9" x14ac:dyDescent="0.3">
      <c r="B3626">
        <v>3625</v>
      </c>
      <c r="C3626" s="5" t="s">
        <v>146</v>
      </c>
      <c r="D3626" s="5" t="s">
        <v>16</v>
      </c>
      <c r="E3626" s="13">
        <v>27759</v>
      </c>
      <c r="F3626" s="5" t="s">
        <v>61</v>
      </c>
      <c r="G3626" s="6">
        <v>1346.87</v>
      </c>
      <c r="I3626" s="9">
        <f t="shared" si="56"/>
        <v>1346.87</v>
      </c>
    </row>
    <row r="3627" spans="2:9" x14ac:dyDescent="0.3">
      <c r="B3627">
        <v>3626</v>
      </c>
      <c r="C3627" s="5" t="s">
        <v>85</v>
      </c>
      <c r="D3627" s="5" t="s">
        <v>55</v>
      </c>
      <c r="E3627" s="13">
        <v>27763</v>
      </c>
      <c r="F3627" s="5" t="s">
        <v>61</v>
      </c>
      <c r="G3627" s="6">
        <v>4076.34</v>
      </c>
      <c r="I3627" s="9">
        <f t="shared" si="56"/>
        <v>4076.34</v>
      </c>
    </row>
    <row r="3628" spans="2:9" x14ac:dyDescent="0.3">
      <c r="B3628">
        <v>3627</v>
      </c>
      <c r="C3628" s="5" t="s">
        <v>1016</v>
      </c>
      <c r="D3628" s="5" t="s">
        <v>50</v>
      </c>
      <c r="E3628" s="13">
        <v>27778</v>
      </c>
      <c r="F3628" s="5" t="s">
        <v>61</v>
      </c>
      <c r="G3628" s="6">
        <v>390.02699999999999</v>
      </c>
      <c r="I3628" s="9">
        <f t="shared" si="56"/>
        <v>390.02699999999999</v>
      </c>
    </row>
    <row r="3629" spans="2:9" x14ac:dyDescent="0.3">
      <c r="B3629">
        <v>3628</v>
      </c>
      <c r="C3629" s="5" t="s">
        <v>1190</v>
      </c>
      <c r="D3629" s="5" t="s">
        <v>22</v>
      </c>
      <c r="E3629" s="13">
        <v>27779</v>
      </c>
      <c r="F3629" s="5" t="s">
        <v>61</v>
      </c>
      <c r="G3629" s="6">
        <v>218.15100000000001</v>
      </c>
      <c r="I3629" s="9">
        <f t="shared" si="56"/>
        <v>218.15100000000001</v>
      </c>
    </row>
    <row r="3630" spans="2:9" x14ac:dyDescent="0.3">
      <c r="B3630">
        <v>3629</v>
      </c>
      <c r="C3630" s="5" t="s">
        <v>1016</v>
      </c>
      <c r="D3630" s="5" t="s">
        <v>50</v>
      </c>
      <c r="E3630" s="13">
        <v>27780</v>
      </c>
      <c r="F3630" s="5" t="s">
        <v>61</v>
      </c>
      <c r="G3630" s="6">
        <v>228.40199999999999</v>
      </c>
      <c r="I3630" s="9">
        <f t="shared" si="56"/>
        <v>228.40199999999999</v>
      </c>
    </row>
    <row r="3631" spans="2:9" x14ac:dyDescent="0.3">
      <c r="B3631">
        <v>3630</v>
      </c>
      <c r="C3631" s="5" t="s">
        <v>1191</v>
      </c>
      <c r="D3631" s="5" t="s">
        <v>22</v>
      </c>
      <c r="E3631" s="13">
        <v>27781</v>
      </c>
      <c r="F3631" s="5" t="s">
        <v>61</v>
      </c>
      <c r="G3631" s="6">
        <v>225.63399999999999</v>
      </c>
      <c r="I3631" s="9">
        <f t="shared" si="56"/>
        <v>225.63399999999999</v>
      </c>
    </row>
    <row r="3632" spans="2:9" x14ac:dyDescent="0.3">
      <c r="B3632">
        <v>3631</v>
      </c>
      <c r="C3632" s="5" t="s">
        <v>1016</v>
      </c>
      <c r="D3632" s="5" t="s">
        <v>50</v>
      </c>
      <c r="E3632" s="13">
        <v>27782</v>
      </c>
      <c r="F3632" s="5" t="s">
        <v>61</v>
      </c>
      <c r="G3632" s="6">
        <v>218.249</v>
      </c>
      <c r="I3632" s="9">
        <f t="shared" si="56"/>
        <v>218.249</v>
      </c>
    </row>
    <row r="3633" spans="2:9" x14ac:dyDescent="0.3">
      <c r="B3633">
        <v>3632</v>
      </c>
      <c r="C3633" s="5" t="s">
        <v>1192</v>
      </c>
      <c r="D3633" s="5" t="s">
        <v>22</v>
      </c>
      <c r="E3633" s="13">
        <v>27783</v>
      </c>
      <c r="F3633" s="5" t="s">
        <v>61</v>
      </c>
      <c r="G3633" s="6">
        <v>223.035</v>
      </c>
      <c r="I3633" s="9">
        <f t="shared" si="56"/>
        <v>223.035</v>
      </c>
    </row>
    <row r="3634" spans="2:9" x14ac:dyDescent="0.3">
      <c r="B3634">
        <v>3633</v>
      </c>
      <c r="C3634" s="5" t="s">
        <v>1016</v>
      </c>
      <c r="D3634" s="5" t="s">
        <v>50</v>
      </c>
      <c r="E3634" s="13">
        <v>27784</v>
      </c>
      <c r="F3634" s="5" t="s">
        <v>61</v>
      </c>
      <c r="G3634" s="6">
        <v>218.16</v>
      </c>
      <c r="I3634" s="9">
        <f t="shared" si="56"/>
        <v>218.16</v>
      </c>
    </row>
    <row r="3635" spans="2:9" x14ac:dyDescent="0.3">
      <c r="B3635">
        <v>3634</v>
      </c>
      <c r="C3635" s="5" t="s">
        <v>1193</v>
      </c>
      <c r="D3635" s="5" t="s">
        <v>22</v>
      </c>
      <c r="E3635" s="13">
        <v>27785</v>
      </c>
      <c r="F3635" s="5" t="s">
        <v>61</v>
      </c>
      <c r="G3635" s="6">
        <v>220.61099999999999</v>
      </c>
      <c r="I3635" s="9">
        <f t="shared" si="56"/>
        <v>220.61099999999999</v>
      </c>
    </row>
    <row r="3636" spans="2:9" x14ac:dyDescent="0.3">
      <c r="B3636">
        <v>3635</v>
      </c>
      <c r="C3636" s="5" t="s">
        <v>1194</v>
      </c>
      <c r="D3636" s="5" t="s">
        <v>22</v>
      </c>
      <c r="E3636" s="13">
        <v>27786</v>
      </c>
      <c r="F3636" s="5" t="s">
        <v>61</v>
      </c>
      <c r="G3636" s="6">
        <v>297.88299999999998</v>
      </c>
      <c r="I3636" s="9">
        <f t="shared" si="56"/>
        <v>297.88299999999998</v>
      </c>
    </row>
    <row r="3637" spans="2:9" x14ac:dyDescent="0.3">
      <c r="B3637">
        <v>3636</v>
      </c>
      <c r="C3637" s="5" t="s">
        <v>1195</v>
      </c>
      <c r="D3637" s="5" t="s">
        <v>22</v>
      </c>
      <c r="E3637" s="13">
        <v>27787</v>
      </c>
      <c r="F3637" s="5" t="s">
        <v>61</v>
      </c>
      <c r="G3637" s="6">
        <v>292.98</v>
      </c>
      <c r="I3637" s="9">
        <f t="shared" si="56"/>
        <v>292.98</v>
      </c>
    </row>
    <row r="3638" spans="2:9" x14ac:dyDescent="0.3">
      <c r="B3638">
        <v>3637</v>
      </c>
      <c r="C3638" s="5" t="s">
        <v>1019</v>
      </c>
      <c r="D3638" s="5" t="s">
        <v>55</v>
      </c>
      <c r="E3638" s="13">
        <v>27788</v>
      </c>
      <c r="F3638" s="5" t="s">
        <v>61</v>
      </c>
      <c r="G3638" s="6">
        <v>187.08199999999999</v>
      </c>
      <c r="I3638" s="9">
        <f t="shared" si="56"/>
        <v>187.08199999999999</v>
      </c>
    </row>
    <row r="3639" spans="2:9" x14ac:dyDescent="0.3">
      <c r="B3639">
        <v>3638</v>
      </c>
      <c r="C3639" s="5" t="s">
        <v>1196</v>
      </c>
      <c r="D3639" s="5" t="s">
        <v>22</v>
      </c>
      <c r="E3639" s="13">
        <v>27789</v>
      </c>
      <c r="F3639" s="5" t="s">
        <v>61</v>
      </c>
      <c r="G3639" s="6">
        <v>326.23899999999998</v>
      </c>
      <c r="I3639" s="9">
        <f t="shared" si="56"/>
        <v>326.23899999999998</v>
      </c>
    </row>
    <row r="3640" spans="2:9" x14ac:dyDescent="0.3">
      <c r="B3640">
        <v>3639</v>
      </c>
      <c r="C3640" s="5" t="s">
        <v>1019</v>
      </c>
      <c r="D3640" s="5" t="s">
        <v>55</v>
      </c>
      <c r="E3640" s="13">
        <v>27790</v>
      </c>
      <c r="F3640" s="5" t="s">
        <v>61</v>
      </c>
      <c r="G3640" s="6">
        <v>17.161000000000001</v>
      </c>
      <c r="I3640" s="9">
        <f t="shared" si="56"/>
        <v>17.161000000000001</v>
      </c>
    </row>
    <row r="3641" spans="2:9" x14ac:dyDescent="0.3">
      <c r="B3641">
        <v>3640</v>
      </c>
      <c r="C3641" s="5" t="s">
        <v>1197</v>
      </c>
      <c r="D3641" s="5" t="s">
        <v>22</v>
      </c>
      <c r="E3641" s="13">
        <v>27791</v>
      </c>
      <c r="F3641" s="5" t="s">
        <v>61</v>
      </c>
      <c r="G3641" s="6">
        <v>223.732</v>
      </c>
      <c r="I3641" s="9">
        <f t="shared" si="56"/>
        <v>223.732</v>
      </c>
    </row>
    <row r="3642" spans="2:9" x14ac:dyDescent="0.3">
      <c r="B3642">
        <v>3641</v>
      </c>
      <c r="C3642" s="5" t="s">
        <v>1198</v>
      </c>
      <c r="D3642" s="5" t="s">
        <v>22</v>
      </c>
      <c r="E3642" s="13">
        <v>27792</v>
      </c>
      <c r="F3642" s="5" t="s">
        <v>61</v>
      </c>
      <c r="G3642" s="6">
        <v>255.04300000000001</v>
      </c>
      <c r="I3642" s="9">
        <f t="shared" si="56"/>
        <v>255.04300000000001</v>
      </c>
    </row>
    <row r="3643" spans="2:9" x14ac:dyDescent="0.3">
      <c r="B3643">
        <v>3642</v>
      </c>
      <c r="C3643" s="5" t="s">
        <v>1019</v>
      </c>
      <c r="D3643" s="5" t="s">
        <v>55</v>
      </c>
      <c r="E3643" s="13">
        <v>27793</v>
      </c>
      <c r="F3643" s="5" t="s">
        <v>61</v>
      </c>
      <c r="G3643" s="6">
        <v>270.62299999999999</v>
      </c>
      <c r="I3643" s="9">
        <f t="shared" si="56"/>
        <v>270.62299999999999</v>
      </c>
    </row>
    <row r="3644" spans="2:9" x14ac:dyDescent="0.3">
      <c r="B3644">
        <v>3643</v>
      </c>
      <c r="C3644" s="5" t="s">
        <v>1199</v>
      </c>
      <c r="D3644" s="5" t="s">
        <v>22</v>
      </c>
      <c r="E3644" s="13">
        <v>27794</v>
      </c>
      <c r="F3644" s="5" t="s">
        <v>61</v>
      </c>
      <c r="G3644" s="6">
        <v>291.19</v>
      </c>
      <c r="I3644" s="9">
        <f t="shared" si="56"/>
        <v>291.19</v>
      </c>
    </row>
    <row r="3645" spans="2:9" x14ac:dyDescent="0.3">
      <c r="B3645">
        <v>3644</v>
      </c>
      <c r="C3645" s="5" t="s">
        <v>1200</v>
      </c>
      <c r="D3645" s="5" t="s">
        <v>22</v>
      </c>
      <c r="E3645" s="13">
        <v>27795</v>
      </c>
      <c r="F3645" s="5" t="s">
        <v>61</v>
      </c>
      <c r="G3645" s="6">
        <v>484.86799999999999</v>
      </c>
      <c r="I3645" s="9">
        <f t="shared" si="56"/>
        <v>484.86799999999999</v>
      </c>
    </row>
    <row r="3646" spans="2:9" x14ac:dyDescent="0.3">
      <c r="B3646">
        <v>3645</v>
      </c>
      <c r="C3646" s="5" t="s">
        <v>1201</v>
      </c>
      <c r="D3646" s="5" t="s">
        <v>50</v>
      </c>
      <c r="E3646" s="13">
        <v>28102</v>
      </c>
      <c r="F3646" s="5" t="s">
        <v>61</v>
      </c>
      <c r="G3646" s="6">
        <v>865.11199999999997</v>
      </c>
      <c r="I3646" s="9">
        <f t="shared" si="56"/>
        <v>865.11199999999997</v>
      </c>
    </row>
    <row r="3647" spans="2:9" x14ac:dyDescent="0.3">
      <c r="B3647">
        <v>3646</v>
      </c>
      <c r="C3647" s="5" t="s">
        <v>340</v>
      </c>
      <c r="D3647" s="5" t="s">
        <v>14</v>
      </c>
      <c r="E3647" s="13">
        <v>28513</v>
      </c>
      <c r="F3647" s="5" t="s">
        <v>61</v>
      </c>
      <c r="G3647" s="6">
        <v>1514.41</v>
      </c>
      <c r="I3647" s="9">
        <f t="shared" si="56"/>
        <v>1514.41</v>
      </c>
    </row>
    <row r="3648" spans="2:9" x14ac:dyDescent="0.3">
      <c r="B3648">
        <v>3647</v>
      </c>
      <c r="C3648" s="5" t="s">
        <v>1202</v>
      </c>
      <c r="D3648" s="5" t="s">
        <v>22</v>
      </c>
      <c r="E3648" s="13">
        <v>28514</v>
      </c>
      <c r="F3648" s="5" t="s">
        <v>61</v>
      </c>
      <c r="G3648" s="6">
        <v>777.80899999999997</v>
      </c>
      <c r="I3648" s="9">
        <f t="shared" si="56"/>
        <v>777.80899999999997</v>
      </c>
    </row>
    <row r="3649" spans="2:9" x14ac:dyDescent="0.3">
      <c r="B3649">
        <v>3648</v>
      </c>
      <c r="C3649" s="5" t="s">
        <v>1203</v>
      </c>
      <c r="D3649" s="5" t="s">
        <v>55</v>
      </c>
      <c r="E3649" s="13">
        <v>28164</v>
      </c>
      <c r="F3649" s="5" t="s">
        <v>61</v>
      </c>
      <c r="G3649" s="6">
        <v>393.61900000000003</v>
      </c>
      <c r="I3649" s="9">
        <f t="shared" si="56"/>
        <v>393.61900000000003</v>
      </c>
    </row>
    <row r="3650" spans="2:9" x14ac:dyDescent="0.3">
      <c r="B3650">
        <v>3649</v>
      </c>
      <c r="C3650" s="5" t="s">
        <v>189</v>
      </c>
      <c r="D3650" s="5" t="s">
        <v>16</v>
      </c>
      <c r="E3650" s="13">
        <v>28180</v>
      </c>
      <c r="F3650" s="5" t="s">
        <v>61</v>
      </c>
      <c r="G3650" s="6">
        <v>829.85199999999998</v>
      </c>
      <c r="I3650" s="9">
        <f t="shared" ref="I3650:I3713" si="57">IF(F3650="MELBOURNE",G3650,0)</f>
        <v>829.85199999999998</v>
      </c>
    </row>
    <row r="3651" spans="2:9" x14ac:dyDescent="0.3">
      <c r="B3651">
        <v>3650</v>
      </c>
      <c r="C3651" s="5" t="s">
        <v>1124</v>
      </c>
      <c r="D3651" s="5" t="s">
        <v>37</v>
      </c>
      <c r="E3651" s="13">
        <v>29109</v>
      </c>
      <c r="F3651" s="5" t="s">
        <v>61</v>
      </c>
      <c r="G3651" s="6">
        <v>684.29600000000005</v>
      </c>
      <c r="I3651" s="9">
        <f t="shared" si="57"/>
        <v>684.29600000000005</v>
      </c>
    </row>
    <row r="3652" spans="2:9" x14ac:dyDescent="0.3">
      <c r="B3652">
        <v>3651</v>
      </c>
      <c r="C3652" s="5" t="s">
        <v>1142</v>
      </c>
      <c r="D3652" s="5" t="s">
        <v>37</v>
      </c>
      <c r="E3652" s="13">
        <v>29110</v>
      </c>
      <c r="F3652" s="5" t="s">
        <v>61</v>
      </c>
      <c r="G3652" s="6">
        <v>220.001</v>
      </c>
      <c r="I3652" s="9">
        <f t="shared" si="57"/>
        <v>220.001</v>
      </c>
    </row>
    <row r="3653" spans="2:9" x14ac:dyDescent="0.3">
      <c r="B3653">
        <v>3652</v>
      </c>
      <c r="C3653" s="5" t="s">
        <v>354</v>
      </c>
      <c r="D3653" s="5" t="s">
        <v>50</v>
      </c>
      <c r="E3653" s="13">
        <v>29111</v>
      </c>
      <c r="F3653" s="5" t="s">
        <v>61</v>
      </c>
      <c r="G3653" s="6">
        <v>1585.5</v>
      </c>
      <c r="I3653" s="9">
        <f t="shared" si="57"/>
        <v>1585.5</v>
      </c>
    </row>
    <row r="3654" spans="2:9" x14ac:dyDescent="0.3">
      <c r="B3654">
        <v>3653</v>
      </c>
      <c r="C3654" s="5" t="s">
        <v>80</v>
      </c>
      <c r="D3654" s="5" t="s">
        <v>50</v>
      </c>
      <c r="E3654" s="13">
        <v>29112</v>
      </c>
      <c r="F3654" s="5" t="s">
        <v>61</v>
      </c>
      <c r="G3654" s="6">
        <v>1194.02</v>
      </c>
      <c r="I3654" s="9">
        <f t="shared" si="57"/>
        <v>1194.02</v>
      </c>
    </row>
    <row r="3655" spans="2:9" x14ac:dyDescent="0.3">
      <c r="B3655">
        <v>3654</v>
      </c>
      <c r="C3655" s="5" t="s">
        <v>514</v>
      </c>
      <c r="D3655" s="5" t="s">
        <v>14</v>
      </c>
      <c r="E3655" s="13">
        <v>29113</v>
      </c>
      <c r="F3655" s="5" t="s">
        <v>61</v>
      </c>
      <c r="G3655" s="6">
        <v>242.33</v>
      </c>
      <c r="I3655" s="9">
        <f t="shared" si="57"/>
        <v>242.33</v>
      </c>
    </row>
    <row r="3656" spans="2:9" x14ac:dyDescent="0.3">
      <c r="B3656">
        <v>3655</v>
      </c>
      <c r="C3656" s="5" t="s">
        <v>517</v>
      </c>
      <c r="D3656" s="5" t="s">
        <v>16</v>
      </c>
      <c r="E3656" s="13">
        <v>29114</v>
      </c>
      <c r="F3656" s="5" t="s">
        <v>61</v>
      </c>
      <c r="G3656" s="6">
        <v>422.19099999999997</v>
      </c>
      <c r="I3656" s="9">
        <f t="shared" si="57"/>
        <v>422.19099999999997</v>
      </c>
    </row>
    <row r="3657" spans="2:9" x14ac:dyDescent="0.3">
      <c r="B3657">
        <v>3656</v>
      </c>
      <c r="C3657" s="5" t="s">
        <v>354</v>
      </c>
      <c r="D3657" s="5" t="s">
        <v>50</v>
      </c>
      <c r="E3657" s="13">
        <v>29115</v>
      </c>
      <c r="F3657" s="5" t="s">
        <v>61</v>
      </c>
      <c r="G3657" s="6">
        <v>700.03800000000001</v>
      </c>
      <c r="I3657" s="9">
        <f t="shared" si="57"/>
        <v>700.03800000000001</v>
      </c>
    </row>
    <row r="3658" spans="2:9" x14ac:dyDescent="0.3">
      <c r="B3658">
        <v>3657</v>
      </c>
      <c r="C3658" s="5" t="s">
        <v>1183</v>
      </c>
      <c r="D3658" s="5" t="s">
        <v>55</v>
      </c>
      <c r="E3658" s="13">
        <v>28704</v>
      </c>
      <c r="F3658" s="5" t="s">
        <v>61</v>
      </c>
      <c r="G3658" s="6">
        <v>1794.12</v>
      </c>
      <c r="I3658" s="9">
        <f t="shared" si="57"/>
        <v>1794.12</v>
      </c>
    </row>
    <row r="3659" spans="2:9" x14ac:dyDescent="0.3">
      <c r="B3659">
        <v>3658</v>
      </c>
      <c r="C3659" s="5" t="s">
        <v>1082</v>
      </c>
      <c r="D3659" s="5" t="s">
        <v>14</v>
      </c>
      <c r="E3659" s="13">
        <v>28705</v>
      </c>
      <c r="F3659" s="5" t="s">
        <v>61</v>
      </c>
      <c r="G3659" s="6">
        <v>829.23800000000006</v>
      </c>
      <c r="I3659" s="9">
        <f t="shared" si="57"/>
        <v>829.23800000000006</v>
      </c>
    </row>
    <row r="3660" spans="2:9" x14ac:dyDescent="0.3">
      <c r="B3660">
        <v>3659</v>
      </c>
      <c r="C3660" s="5" t="s">
        <v>1204</v>
      </c>
      <c r="D3660" s="5" t="s">
        <v>22</v>
      </c>
      <c r="E3660" s="13">
        <v>28706</v>
      </c>
      <c r="F3660" s="5" t="s">
        <v>61</v>
      </c>
      <c r="G3660" s="6">
        <v>584.98699999999997</v>
      </c>
      <c r="I3660" s="9">
        <f t="shared" si="57"/>
        <v>584.98699999999997</v>
      </c>
    </row>
    <row r="3661" spans="2:9" x14ac:dyDescent="0.3">
      <c r="B3661">
        <v>3660</v>
      </c>
      <c r="C3661" s="5" t="s">
        <v>184</v>
      </c>
      <c r="D3661" s="5" t="s">
        <v>36</v>
      </c>
      <c r="E3661" s="13">
        <v>29103</v>
      </c>
      <c r="F3661" s="5" t="s">
        <v>61</v>
      </c>
      <c r="G3661" s="6">
        <v>1338.19</v>
      </c>
      <c r="I3661" s="9">
        <f t="shared" si="57"/>
        <v>1338.19</v>
      </c>
    </row>
    <row r="3662" spans="2:9" x14ac:dyDescent="0.3">
      <c r="B3662">
        <v>3661</v>
      </c>
      <c r="C3662" s="5" t="s">
        <v>1205</v>
      </c>
      <c r="D3662" s="5" t="s">
        <v>37</v>
      </c>
      <c r="E3662" s="13">
        <v>29104</v>
      </c>
      <c r="F3662" s="5" t="s">
        <v>61</v>
      </c>
      <c r="G3662" s="6">
        <v>1079.48</v>
      </c>
      <c r="I3662" s="9">
        <f t="shared" si="57"/>
        <v>1079.48</v>
      </c>
    </row>
    <row r="3663" spans="2:9" x14ac:dyDescent="0.3">
      <c r="B3663">
        <v>3662</v>
      </c>
      <c r="C3663" s="5" t="s">
        <v>116</v>
      </c>
      <c r="D3663" s="5" t="s">
        <v>14</v>
      </c>
      <c r="E3663" s="13">
        <v>29105</v>
      </c>
      <c r="F3663" s="5" t="s">
        <v>61</v>
      </c>
      <c r="G3663" s="6">
        <v>237.85</v>
      </c>
      <c r="I3663" s="9">
        <f t="shared" si="57"/>
        <v>237.85</v>
      </c>
    </row>
    <row r="3664" spans="2:9" x14ac:dyDescent="0.3">
      <c r="B3664">
        <v>3663</v>
      </c>
      <c r="C3664" s="5" t="s">
        <v>180</v>
      </c>
      <c r="D3664" s="5" t="s">
        <v>36</v>
      </c>
      <c r="E3664" s="13">
        <v>29106</v>
      </c>
      <c r="F3664" s="5" t="s">
        <v>61</v>
      </c>
      <c r="G3664" s="6">
        <v>1111.47</v>
      </c>
      <c r="I3664" s="9">
        <f t="shared" si="57"/>
        <v>1111.47</v>
      </c>
    </row>
    <row r="3665" spans="2:9" x14ac:dyDescent="0.3">
      <c r="B3665">
        <v>3664</v>
      </c>
      <c r="C3665" s="5" t="s">
        <v>348</v>
      </c>
      <c r="D3665" s="5" t="s">
        <v>36</v>
      </c>
      <c r="E3665" s="13">
        <v>29107</v>
      </c>
      <c r="F3665" s="5" t="s">
        <v>61</v>
      </c>
      <c r="G3665" s="6">
        <v>1122.53</v>
      </c>
      <c r="I3665" s="9">
        <f t="shared" si="57"/>
        <v>1122.53</v>
      </c>
    </row>
    <row r="3666" spans="2:9" x14ac:dyDescent="0.3">
      <c r="B3666">
        <v>3665</v>
      </c>
      <c r="C3666" s="5" t="s">
        <v>183</v>
      </c>
      <c r="D3666" s="5" t="s">
        <v>37</v>
      </c>
      <c r="E3666" s="13">
        <v>29108</v>
      </c>
      <c r="F3666" s="5" t="s">
        <v>61</v>
      </c>
      <c r="G3666" s="6">
        <v>616.83799999999997</v>
      </c>
      <c r="I3666" s="9">
        <f t="shared" si="57"/>
        <v>616.83799999999997</v>
      </c>
    </row>
    <row r="3667" spans="2:9" x14ac:dyDescent="0.3">
      <c r="B3667">
        <v>3666</v>
      </c>
      <c r="C3667" s="5" t="s">
        <v>675</v>
      </c>
      <c r="D3667" s="5"/>
      <c r="E3667" s="13">
        <v>29249</v>
      </c>
      <c r="F3667" s="5" t="s">
        <v>61</v>
      </c>
      <c r="G3667" s="6">
        <v>704.78499999999997</v>
      </c>
      <c r="I3667" s="9">
        <f t="shared" si="57"/>
        <v>704.78499999999997</v>
      </c>
    </row>
    <row r="3668" spans="2:9" x14ac:dyDescent="0.3">
      <c r="B3668">
        <v>3667</v>
      </c>
      <c r="C3668" s="5" t="s">
        <v>661</v>
      </c>
      <c r="D3668" s="5" t="s">
        <v>37</v>
      </c>
      <c r="E3668" s="13">
        <v>29250</v>
      </c>
      <c r="F3668" s="5" t="s">
        <v>73</v>
      </c>
      <c r="G3668" s="6">
        <v>599.71299999999997</v>
      </c>
      <c r="I3668" s="9">
        <f t="shared" si="57"/>
        <v>0</v>
      </c>
    </row>
    <row r="3669" spans="2:9" x14ac:dyDescent="0.3">
      <c r="B3669">
        <v>3668</v>
      </c>
      <c r="C3669" s="5" t="s">
        <v>644</v>
      </c>
      <c r="D3669" s="5" t="s">
        <v>50</v>
      </c>
      <c r="E3669" s="13">
        <v>29251</v>
      </c>
      <c r="F3669" s="5" t="s">
        <v>61</v>
      </c>
      <c r="G3669" s="6">
        <v>2087.42</v>
      </c>
      <c r="I3669" s="9">
        <f t="shared" si="57"/>
        <v>2087.42</v>
      </c>
    </row>
    <row r="3670" spans="2:9" x14ac:dyDescent="0.3">
      <c r="B3670">
        <v>3669</v>
      </c>
      <c r="C3670" s="5" t="s">
        <v>655</v>
      </c>
      <c r="D3670" s="5" t="s">
        <v>14</v>
      </c>
      <c r="E3670" s="13">
        <v>29252</v>
      </c>
      <c r="F3670" s="5" t="s">
        <v>61</v>
      </c>
      <c r="G3670" s="6">
        <v>1074.28</v>
      </c>
      <c r="I3670" s="9">
        <f t="shared" si="57"/>
        <v>1074.28</v>
      </c>
    </row>
    <row r="3671" spans="2:9" x14ac:dyDescent="0.3">
      <c r="B3671">
        <v>3670</v>
      </c>
      <c r="C3671" s="5" t="s">
        <v>1206</v>
      </c>
      <c r="D3671" s="5" t="s">
        <v>14</v>
      </c>
      <c r="E3671" s="13">
        <v>29253</v>
      </c>
      <c r="F3671" s="5" t="s">
        <v>61</v>
      </c>
      <c r="G3671" s="6">
        <v>2347.13</v>
      </c>
      <c r="I3671" s="9">
        <f t="shared" si="57"/>
        <v>2347.13</v>
      </c>
    </row>
    <row r="3672" spans="2:9" x14ac:dyDescent="0.3">
      <c r="B3672">
        <v>3671</v>
      </c>
      <c r="C3672" s="5" t="s">
        <v>1206</v>
      </c>
      <c r="D3672" s="5" t="s">
        <v>14</v>
      </c>
      <c r="E3672" s="13">
        <v>29254</v>
      </c>
      <c r="F3672" s="5" t="s">
        <v>61</v>
      </c>
      <c r="G3672" s="6">
        <v>528.53499999999997</v>
      </c>
      <c r="I3672" s="9">
        <f t="shared" si="57"/>
        <v>528.53499999999997</v>
      </c>
    </row>
    <row r="3673" spans="2:9" x14ac:dyDescent="0.3">
      <c r="B3673">
        <v>3672</v>
      </c>
      <c r="C3673" s="5" t="s">
        <v>490</v>
      </c>
      <c r="D3673" s="5" t="s">
        <v>14</v>
      </c>
      <c r="E3673" s="13">
        <v>29255</v>
      </c>
      <c r="F3673" s="5" t="s">
        <v>73</v>
      </c>
      <c r="G3673" s="6">
        <v>1622.97</v>
      </c>
      <c r="I3673" s="9">
        <f t="shared" si="57"/>
        <v>0</v>
      </c>
    </row>
    <row r="3674" spans="2:9" x14ac:dyDescent="0.3">
      <c r="B3674">
        <v>3673</v>
      </c>
      <c r="C3674" s="5" t="s">
        <v>1207</v>
      </c>
      <c r="D3674" s="5" t="s">
        <v>14</v>
      </c>
      <c r="E3674" s="13">
        <v>29256</v>
      </c>
      <c r="F3674" s="5" t="s">
        <v>61</v>
      </c>
      <c r="G3674" s="6">
        <v>1271.24</v>
      </c>
      <c r="I3674" s="9">
        <f t="shared" si="57"/>
        <v>1271.24</v>
      </c>
    </row>
    <row r="3675" spans="2:9" x14ac:dyDescent="0.3">
      <c r="B3675">
        <v>3674</v>
      </c>
      <c r="C3675" s="5" t="s">
        <v>218</v>
      </c>
      <c r="D3675" s="5" t="s">
        <v>16</v>
      </c>
      <c r="E3675" s="13">
        <v>28578</v>
      </c>
      <c r="F3675" s="5" t="s">
        <v>218</v>
      </c>
      <c r="G3675" s="6">
        <v>2043.74</v>
      </c>
      <c r="I3675" s="9">
        <f t="shared" si="57"/>
        <v>0</v>
      </c>
    </row>
    <row r="3676" spans="2:9" x14ac:dyDescent="0.3">
      <c r="B3676">
        <v>3675</v>
      </c>
      <c r="C3676" s="5" t="s">
        <v>218</v>
      </c>
      <c r="D3676" s="5" t="s">
        <v>16</v>
      </c>
      <c r="E3676" s="13">
        <v>28579</v>
      </c>
      <c r="F3676" s="5" t="s">
        <v>218</v>
      </c>
      <c r="G3676" s="6">
        <v>27.58</v>
      </c>
      <c r="I3676" s="9">
        <f t="shared" si="57"/>
        <v>0</v>
      </c>
    </row>
    <row r="3677" spans="2:9" x14ac:dyDescent="0.3">
      <c r="B3677">
        <v>3676</v>
      </c>
      <c r="C3677" s="5" t="s">
        <v>1148</v>
      </c>
      <c r="D3677" s="5" t="s">
        <v>55</v>
      </c>
      <c r="E3677" s="13">
        <v>28581</v>
      </c>
      <c r="F3677" s="5" t="s">
        <v>61</v>
      </c>
      <c r="G3677" s="6">
        <v>239.52600000000001</v>
      </c>
      <c r="I3677" s="9">
        <f t="shared" si="57"/>
        <v>239.52600000000001</v>
      </c>
    </row>
    <row r="3678" spans="2:9" x14ac:dyDescent="0.3">
      <c r="B3678">
        <v>3677</v>
      </c>
      <c r="C3678" s="5" t="s">
        <v>1148</v>
      </c>
      <c r="D3678" s="5" t="s">
        <v>55</v>
      </c>
      <c r="E3678" s="13">
        <v>28582</v>
      </c>
      <c r="F3678" s="5" t="s">
        <v>61</v>
      </c>
      <c r="G3678" s="6">
        <v>232.61799999999999</v>
      </c>
      <c r="I3678" s="9">
        <f t="shared" si="57"/>
        <v>232.61799999999999</v>
      </c>
    </row>
    <row r="3679" spans="2:9" x14ac:dyDescent="0.3">
      <c r="B3679">
        <v>3678</v>
      </c>
      <c r="C3679" s="5" t="s">
        <v>1148</v>
      </c>
      <c r="D3679" s="5" t="s">
        <v>55</v>
      </c>
      <c r="E3679" s="13">
        <v>28583</v>
      </c>
      <c r="F3679" s="5" t="s">
        <v>61</v>
      </c>
      <c r="G3679" s="6">
        <v>215.75800000000001</v>
      </c>
      <c r="I3679" s="9">
        <f t="shared" si="57"/>
        <v>215.75800000000001</v>
      </c>
    </row>
    <row r="3680" spans="2:9" x14ac:dyDescent="0.3">
      <c r="B3680">
        <v>3679</v>
      </c>
      <c r="C3680" s="5" t="s">
        <v>1148</v>
      </c>
      <c r="D3680" s="5" t="s">
        <v>55</v>
      </c>
      <c r="E3680" s="13">
        <v>28584</v>
      </c>
      <c r="F3680" s="5" t="s">
        <v>61</v>
      </c>
      <c r="G3680" s="6">
        <v>205.25200000000001</v>
      </c>
      <c r="I3680" s="9">
        <f t="shared" si="57"/>
        <v>205.25200000000001</v>
      </c>
    </row>
    <row r="3681" spans="2:9" x14ac:dyDescent="0.3">
      <c r="B3681">
        <v>3680</v>
      </c>
      <c r="C3681" s="5" t="s">
        <v>1208</v>
      </c>
      <c r="D3681" s="5" t="s">
        <v>88</v>
      </c>
      <c r="E3681" s="13">
        <v>28585</v>
      </c>
      <c r="F3681" s="5" t="s">
        <v>61</v>
      </c>
      <c r="G3681" s="6">
        <v>229.3</v>
      </c>
      <c r="I3681" s="9">
        <f t="shared" si="57"/>
        <v>229.3</v>
      </c>
    </row>
    <row r="3682" spans="2:9" x14ac:dyDescent="0.3">
      <c r="B3682">
        <v>3681</v>
      </c>
      <c r="C3682" s="5" t="s">
        <v>1148</v>
      </c>
      <c r="D3682" s="5" t="s">
        <v>55</v>
      </c>
      <c r="E3682" s="13">
        <v>28586</v>
      </c>
      <c r="F3682" s="5" t="s">
        <v>61</v>
      </c>
      <c r="G3682" s="6">
        <v>212.49199999999999</v>
      </c>
      <c r="I3682" s="9">
        <f t="shared" si="57"/>
        <v>212.49199999999999</v>
      </c>
    </row>
    <row r="3683" spans="2:9" x14ac:dyDescent="0.3">
      <c r="B3683">
        <v>3682</v>
      </c>
      <c r="C3683" s="5" t="s">
        <v>1148</v>
      </c>
      <c r="D3683" s="5" t="s">
        <v>55</v>
      </c>
      <c r="E3683" s="13">
        <v>28587</v>
      </c>
      <c r="F3683" s="5" t="s">
        <v>61</v>
      </c>
      <c r="G3683" s="6">
        <v>215.75800000000001</v>
      </c>
      <c r="I3683" s="9">
        <f t="shared" si="57"/>
        <v>215.75800000000001</v>
      </c>
    </row>
    <row r="3684" spans="2:9" x14ac:dyDescent="0.3">
      <c r="B3684">
        <v>3683</v>
      </c>
      <c r="C3684" s="5" t="s">
        <v>1209</v>
      </c>
      <c r="D3684" s="5" t="s">
        <v>88</v>
      </c>
      <c r="E3684" s="13">
        <v>28588</v>
      </c>
      <c r="F3684" s="5" t="s">
        <v>61</v>
      </c>
      <c r="G3684" s="6">
        <v>245.589</v>
      </c>
      <c r="I3684" s="9">
        <f t="shared" si="57"/>
        <v>245.589</v>
      </c>
    </row>
    <row r="3685" spans="2:9" x14ac:dyDescent="0.3">
      <c r="B3685">
        <v>3684</v>
      </c>
      <c r="C3685" s="5" t="s">
        <v>1148</v>
      </c>
      <c r="D3685" s="5" t="s">
        <v>55</v>
      </c>
      <c r="E3685" s="13">
        <v>28589</v>
      </c>
      <c r="F3685" s="5" t="s">
        <v>61</v>
      </c>
      <c r="G3685" s="6">
        <v>293.89499999999998</v>
      </c>
      <c r="I3685" s="9">
        <f t="shared" si="57"/>
        <v>293.89499999999998</v>
      </c>
    </row>
    <row r="3686" spans="2:9" x14ac:dyDescent="0.3">
      <c r="B3686">
        <v>3685</v>
      </c>
      <c r="C3686" s="5" t="s">
        <v>1148</v>
      </c>
      <c r="D3686" s="5" t="s">
        <v>55</v>
      </c>
      <c r="E3686" s="13">
        <v>28590</v>
      </c>
      <c r="F3686" s="5" t="s">
        <v>61</v>
      </c>
      <c r="G3686" s="6">
        <v>360.39299999999997</v>
      </c>
      <c r="I3686" s="9">
        <f t="shared" si="57"/>
        <v>360.39299999999997</v>
      </c>
    </row>
    <row r="3687" spans="2:9" x14ac:dyDescent="0.3">
      <c r="B3687">
        <v>3686</v>
      </c>
      <c r="C3687" s="5" t="s">
        <v>1210</v>
      </c>
      <c r="D3687" s="5" t="s">
        <v>88</v>
      </c>
      <c r="E3687" s="13">
        <v>28591</v>
      </c>
      <c r="F3687" s="5" t="s">
        <v>61</v>
      </c>
      <c r="G3687" s="6">
        <v>239.51499999999999</v>
      </c>
      <c r="I3687" s="9">
        <f t="shared" si="57"/>
        <v>239.51499999999999</v>
      </c>
    </row>
    <row r="3688" spans="2:9" x14ac:dyDescent="0.3">
      <c r="B3688">
        <v>3687</v>
      </c>
      <c r="C3688" s="5" t="s">
        <v>1148</v>
      </c>
      <c r="D3688" s="5" t="s">
        <v>55</v>
      </c>
      <c r="E3688" s="13">
        <v>28592</v>
      </c>
      <c r="F3688" s="5" t="s">
        <v>61</v>
      </c>
      <c r="G3688" s="6">
        <v>215.62299999999999</v>
      </c>
      <c r="I3688" s="9">
        <f t="shared" si="57"/>
        <v>215.62299999999999</v>
      </c>
    </row>
    <row r="3689" spans="2:9" x14ac:dyDescent="0.3">
      <c r="B3689">
        <v>3688</v>
      </c>
      <c r="C3689" s="5" t="s">
        <v>1148</v>
      </c>
      <c r="D3689" s="5" t="s">
        <v>55</v>
      </c>
      <c r="E3689" s="13">
        <v>28593</v>
      </c>
      <c r="F3689" s="5" t="s">
        <v>61</v>
      </c>
      <c r="G3689" s="6">
        <v>205.28</v>
      </c>
      <c r="I3689" s="9">
        <f t="shared" si="57"/>
        <v>205.28</v>
      </c>
    </row>
    <row r="3690" spans="2:9" x14ac:dyDescent="0.3">
      <c r="B3690">
        <v>3689</v>
      </c>
      <c r="C3690" s="5" t="s">
        <v>1148</v>
      </c>
      <c r="D3690" s="5" t="s">
        <v>55</v>
      </c>
      <c r="E3690" s="13">
        <v>28594</v>
      </c>
      <c r="F3690" s="5" t="s">
        <v>61</v>
      </c>
      <c r="G3690" s="6">
        <v>204.20500000000001</v>
      </c>
      <c r="I3690" s="9">
        <f t="shared" si="57"/>
        <v>204.20500000000001</v>
      </c>
    </row>
    <row r="3691" spans="2:9" x14ac:dyDescent="0.3">
      <c r="B3691">
        <v>3690</v>
      </c>
      <c r="C3691" s="5" t="s">
        <v>1148</v>
      </c>
      <c r="D3691" s="5" t="s">
        <v>55</v>
      </c>
      <c r="E3691" s="13">
        <v>28595</v>
      </c>
      <c r="F3691" s="5" t="s">
        <v>61</v>
      </c>
      <c r="G3691" s="6">
        <v>213.20599999999999</v>
      </c>
      <c r="I3691" s="9">
        <f t="shared" si="57"/>
        <v>213.20599999999999</v>
      </c>
    </row>
    <row r="3692" spans="2:9" x14ac:dyDescent="0.3">
      <c r="B3692">
        <v>3691</v>
      </c>
      <c r="C3692" s="5" t="s">
        <v>1211</v>
      </c>
      <c r="D3692" s="5" t="s">
        <v>88</v>
      </c>
      <c r="E3692" s="13">
        <v>28596</v>
      </c>
      <c r="F3692" s="5" t="s">
        <v>61</v>
      </c>
      <c r="G3692" s="6">
        <v>237.792</v>
      </c>
      <c r="I3692" s="9">
        <f t="shared" si="57"/>
        <v>237.792</v>
      </c>
    </row>
    <row r="3693" spans="2:9" x14ac:dyDescent="0.3">
      <c r="B3693">
        <v>3692</v>
      </c>
      <c r="C3693" s="5" t="s">
        <v>314</v>
      </c>
      <c r="D3693" s="5" t="s">
        <v>50</v>
      </c>
      <c r="E3693" s="13">
        <v>28597</v>
      </c>
      <c r="F3693" s="5" t="s">
        <v>61</v>
      </c>
      <c r="G3693" s="6">
        <v>536.41200000000003</v>
      </c>
      <c r="I3693" s="9">
        <f t="shared" si="57"/>
        <v>536.41200000000003</v>
      </c>
    </row>
    <row r="3694" spans="2:9" x14ac:dyDescent="0.3">
      <c r="B3694">
        <v>3693</v>
      </c>
      <c r="C3694" s="5" t="s">
        <v>1212</v>
      </c>
      <c r="D3694" s="5" t="s">
        <v>55</v>
      </c>
      <c r="E3694" s="13">
        <v>28601</v>
      </c>
      <c r="F3694" s="5" t="s">
        <v>61</v>
      </c>
      <c r="G3694" s="6">
        <v>962.59</v>
      </c>
      <c r="I3694" s="9">
        <f t="shared" si="57"/>
        <v>962.59</v>
      </c>
    </row>
    <row r="3695" spans="2:9" x14ac:dyDescent="0.3">
      <c r="B3695">
        <v>3694</v>
      </c>
      <c r="C3695" s="5" t="s">
        <v>1212</v>
      </c>
      <c r="D3695" s="5" t="s">
        <v>55</v>
      </c>
      <c r="E3695" s="13">
        <v>28602</v>
      </c>
      <c r="F3695" s="5" t="s">
        <v>61</v>
      </c>
      <c r="G3695" s="6">
        <v>680.11400000000003</v>
      </c>
      <c r="I3695" s="9">
        <f t="shared" si="57"/>
        <v>680.11400000000003</v>
      </c>
    </row>
    <row r="3696" spans="2:9" x14ac:dyDescent="0.3">
      <c r="B3696">
        <v>3695</v>
      </c>
      <c r="C3696" s="5" t="s">
        <v>1213</v>
      </c>
      <c r="D3696" s="5" t="s">
        <v>193</v>
      </c>
      <c r="E3696" s="13">
        <v>28603</v>
      </c>
      <c r="F3696" s="5" t="s">
        <v>61</v>
      </c>
      <c r="G3696" s="6">
        <v>370.40499999999997</v>
      </c>
      <c r="I3696" s="9">
        <f t="shared" si="57"/>
        <v>370.40499999999997</v>
      </c>
    </row>
    <row r="3697" spans="2:9" x14ac:dyDescent="0.3">
      <c r="B3697">
        <v>3696</v>
      </c>
      <c r="C3697" s="5" t="s">
        <v>1212</v>
      </c>
      <c r="D3697" s="5" t="s">
        <v>55</v>
      </c>
      <c r="E3697" s="13">
        <v>28604</v>
      </c>
      <c r="F3697" s="5" t="s">
        <v>61</v>
      </c>
      <c r="G3697" s="6">
        <v>1452.88</v>
      </c>
      <c r="I3697" s="9">
        <f t="shared" si="57"/>
        <v>1452.88</v>
      </c>
    </row>
    <row r="3698" spans="2:9" x14ac:dyDescent="0.3">
      <c r="B3698">
        <v>3697</v>
      </c>
      <c r="C3698" s="5" t="s">
        <v>1214</v>
      </c>
      <c r="D3698" s="5" t="s">
        <v>14</v>
      </c>
      <c r="E3698" s="13">
        <v>28610</v>
      </c>
      <c r="F3698" s="5" t="s">
        <v>61</v>
      </c>
      <c r="G3698" s="6">
        <v>1195.96</v>
      </c>
      <c r="I3698" s="9">
        <f t="shared" si="57"/>
        <v>1195.96</v>
      </c>
    </row>
    <row r="3699" spans="2:9" x14ac:dyDescent="0.3">
      <c r="B3699">
        <v>3698</v>
      </c>
      <c r="C3699" s="5" t="s">
        <v>1215</v>
      </c>
      <c r="D3699" s="5" t="s">
        <v>88</v>
      </c>
      <c r="E3699" s="13">
        <v>28611</v>
      </c>
      <c r="F3699" s="5" t="s">
        <v>61</v>
      </c>
      <c r="G3699" s="6">
        <v>450.11599999999999</v>
      </c>
      <c r="I3699" s="9">
        <f t="shared" si="57"/>
        <v>450.11599999999999</v>
      </c>
    </row>
    <row r="3700" spans="2:9" x14ac:dyDescent="0.3">
      <c r="B3700">
        <v>3699</v>
      </c>
      <c r="C3700" s="5" t="s">
        <v>1216</v>
      </c>
      <c r="D3700" s="5" t="s">
        <v>88</v>
      </c>
      <c r="E3700" s="13">
        <v>28902</v>
      </c>
      <c r="F3700" s="5" t="s">
        <v>61</v>
      </c>
      <c r="G3700" s="6">
        <v>312.94499999999999</v>
      </c>
      <c r="I3700" s="9">
        <f t="shared" si="57"/>
        <v>312.94499999999999</v>
      </c>
    </row>
    <row r="3701" spans="2:9" x14ac:dyDescent="0.3">
      <c r="B3701">
        <v>3700</v>
      </c>
      <c r="C3701" s="5" t="s">
        <v>1217</v>
      </c>
      <c r="D3701" s="5" t="s">
        <v>14</v>
      </c>
      <c r="E3701" s="13">
        <v>28903</v>
      </c>
      <c r="F3701" s="5" t="s">
        <v>61</v>
      </c>
      <c r="G3701" s="6">
        <v>949.22900000000004</v>
      </c>
      <c r="I3701" s="9">
        <f t="shared" si="57"/>
        <v>949.22900000000004</v>
      </c>
    </row>
    <row r="3702" spans="2:9" x14ac:dyDescent="0.3">
      <c r="B3702">
        <v>3701</v>
      </c>
      <c r="C3702" s="5" t="s">
        <v>230</v>
      </c>
      <c r="D3702" s="5" t="s">
        <v>16</v>
      </c>
      <c r="E3702" s="13">
        <v>29735</v>
      </c>
      <c r="F3702" s="5" t="s">
        <v>61</v>
      </c>
      <c r="G3702" s="6">
        <v>390.82900000000001</v>
      </c>
      <c r="I3702" s="9">
        <f t="shared" si="57"/>
        <v>390.82900000000001</v>
      </c>
    </row>
    <row r="3703" spans="2:9" x14ac:dyDescent="0.3">
      <c r="B3703">
        <v>3702</v>
      </c>
      <c r="C3703" s="5" t="s">
        <v>1218</v>
      </c>
      <c r="D3703" s="5" t="s">
        <v>22</v>
      </c>
      <c r="E3703" s="13">
        <v>29736</v>
      </c>
      <c r="F3703" s="5" t="s">
        <v>61</v>
      </c>
      <c r="G3703" s="6">
        <v>410.84699999999998</v>
      </c>
      <c r="I3703" s="9">
        <f t="shared" si="57"/>
        <v>410.84699999999998</v>
      </c>
    </row>
    <row r="3704" spans="2:9" x14ac:dyDescent="0.3">
      <c r="B3704">
        <v>3703</v>
      </c>
      <c r="C3704" s="5" t="s">
        <v>80</v>
      </c>
      <c r="D3704" s="5" t="s">
        <v>50</v>
      </c>
      <c r="E3704" s="13">
        <v>30170</v>
      </c>
      <c r="F3704" s="5" t="s">
        <v>61</v>
      </c>
      <c r="G3704" s="6">
        <v>1062.3599999999999</v>
      </c>
      <c r="I3704" s="9">
        <f t="shared" si="57"/>
        <v>1062.3599999999999</v>
      </c>
    </row>
    <row r="3705" spans="2:9" x14ac:dyDescent="0.3">
      <c r="B3705">
        <v>3704</v>
      </c>
      <c r="C3705" s="5" t="s">
        <v>1219</v>
      </c>
      <c r="D3705" s="5" t="s">
        <v>22</v>
      </c>
      <c r="E3705" s="13">
        <v>30731</v>
      </c>
      <c r="F3705" s="5" t="s">
        <v>61</v>
      </c>
      <c r="G3705" s="6">
        <v>467.86500000000001</v>
      </c>
      <c r="I3705" s="9">
        <f t="shared" si="57"/>
        <v>467.86500000000001</v>
      </c>
    </row>
    <row r="3706" spans="2:9" x14ac:dyDescent="0.3">
      <c r="B3706">
        <v>3705</v>
      </c>
      <c r="C3706" s="5" t="s">
        <v>1220</v>
      </c>
      <c r="D3706" s="5" t="s">
        <v>22</v>
      </c>
      <c r="E3706" s="13">
        <v>30732</v>
      </c>
      <c r="F3706" s="5" t="s">
        <v>61</v>
      </c>
      <c r="G3706" s="6">
        <v>235.226</v>
      </c>
      <c r="I3706" s="9">
        <f t="shared" si="57"/>
        <v>235.226</v>
      </c>
    </row>
    <row r="3707" spans="2:9" x14ac:dyDescent="0.3">
      <c r="B3707">
        <v>3706</v>
      </c>
      <c r="C3707" s="5" t="s">
        <v>1019</v>
      </c>
      <c r="D3707" s="5" t="s">
        <v>55</v>
      </c>
      <c r="E3707" s="13">
        <v>30733</v>
      </c>
      <c r="F3707" s="5" t="s">
        <v>61</v>
      </c>
      <c r="G3707" s="6">
        <v>300.61799999999999</v>
      </c>
      <c r="I3707" s="9">
        <f t="shared" si="57"/>
        <v>300.61799999999999</v>
      </c>
    </row>
    <row r="3708" spans="2:9" x14ac:dyDescent="0.3">
      <c r="B3708">
        <v>3707</v>
      </c>
      <c r="C3708" s="5" t="s">
        <v>65</v>
      </c>
      <c r="D3708" s="5" t="s">
        <v>50</v>
      </c>
      <c r="E3708" s="13">
        <v>31526</v>
      </c>
      <c r="F3708" s="5" t="s">
        <v>61</v>
      </c>
      <c r="G3708" s="6">
        <v>1541.29</v>
      </c>
      <c r="I3708" s="9">
        <f t="shared" si="57"/>
        <v>1541.29</v>
      </c>
    </row>
    <row r="3709" spans="2:9" x14ac:dyDescent="0.3">
      <c r="B3709">
        <v>3708</v>
      </c>
      <c r="C3709" s="5" t="s">
        <v>291</v>
      </c>
      <c r="D3709" s="5" t="s">
        <v>36</v>
      </c>
      <c r="E3709" s="13">
        <v>29997</v>
      </c>
      <c r="F3709" s="5" t="s">
        <v>61</v>
      </c>
      <c r="G3709" s="6">
        <v>320.14600000000002</v>
      </c>
      <c r="I3709" s="9">
        <f t="shared" si="57"/>
        <v>320.14600000000002</v>
      </c>
    </row>
    <row r="3710" spans="2:9" x14ac:dyDescent="0.3">
      <c r="B3710">
        <v>3709</v>
      </c>
      <c r="C3710" s="5" t="s">
        <v>1173</v>
      </c>
      <c r="D3710" s="5" t="s">
        <v>22</v>
      </c>
      <c r="E3710" s="13">
        <v>30005</v>
      </c>
      <c r="F3710" s="5" t="s">
        <v>61</v>
      </c>
      <c r="G3710" s="6">
        <v>632.91499999999996</v>
      </c>
      <c r="I3710" s="9">
        <f t="shared" si="57"/>
        <v>632.91499999999996</v>
      </c>
    </row>
    <row r="3711" spans="2:9" x14ac:dyDescent="0.3">
      <c r="B3711">
        <v>3710</v>
      </c>
      <c r="C3711" s="5" t="s">
        <v>538</v>
      </c>
      <c r="D3711" s="5" t="s">
        <v>14</v>
      </c>
      <c r="E3711" s="13">
        <v>30006</v>
      </c>
      <c r="F3711" s="5" t="s">
        <v>61</v>
      </c>
      <c r="G3711" s="6">
        <v>283.38799999999998</v>
      </c>
      <c r="I3711" s="9">
        <f t="shared" si="57"/>
        <v>283.38799999999998</v>
      </c>
    </row>
    <row r="3712" spans="2:9" x14ac:dyDescent="0.3">
      <c r="B3712">
        <v>3711</v>
      </c>
      <c r="C3712" s="5" t="s">
        <v>162</v>
      </c>
      <c r="D3712" s="5" t="s">
        <v>16</v>
      </c>
      <c r="E3712" s="13">
        <v>30007</v>
      </c>
      <c r="F3712" s="5" t="s">
        <v>61</v>
      </c>
      <c r="G3712" s="6">
        <v>1122.92</v>
      </c>
      <c r="I3712" s="9">
        <f t="shared" si="57"/>
        <v>1122.92</v>
      </c>
    </row>
    <row r="3713" spans="2:9" x14ac:dyDescent="0.3">
      <c r="B3713">
        <v>3712</v>
      </c>
      <c r="C3713" s="5" t="s">
        <v>354</v>
      </c>
      <c r="D3713" s="5" t="s">
        <v>50</v>
      </c>
      <c r="E3713" s="13">
        <v>30008</v>
      </c>
      <c r="F3713" s="5" t="s">
        <v>61</v>
      </c>
      <c r="G3713" s="6">
        <v>10.074</v>
      </c>
      <c r="I3713" s="9">
        <f t="shared" si="57"/>
        <v>10.074</v>
      </c>
    </row>
    <row r="3714" spans="2:9" x14ac:dyDescent="0.3">
      <c r="B3714">
        <v>3713</v>
      </c>
      <c r="C3714" s="5" t="s">
        <v>354</v>
      </c>
      <c r="D3714" s="5" t="s">
        <v>50</v>
      </c>
      <c r="E3714" s="13">
        <v>30009</v>
      </c>
      <c r="F3714" s="5" t="s">
        <v>61</v>
      </c>
      <c r="G3714" s="6">
        <v>193.655</v>
      </c>
      <c r="I3714" s="9">
        <f t="shared" ref="I3714:I3777" si="58">IF(F3714="MELBOURNE",G3714,0)</f>
        <v>193.655</v>
      </c>
    </row>
    <row r="3715" spans="2:9" x14ac:dyDescent="0.3">
      <c r="B3715">
        <v>3714</v>
      </c>
      <c r="C3715" s="5" t="s">
        <v>354</v>
      </c>
      <c r="D3715" s="5" t="s">
        <v>50</v>
      </c>
      <c r="E3715" s="13">
        <v>30010</v>
      </c>
      <c r="F3715" s="5" t="s">
        <v>61</v>
      </c>
      <c r="G3715" s="6">
        <v>262.072</v>
      </c>
      <c r="I3715" s="9">
        <f t="shared" si="58"/>
        <v>262.072</v>
      </c>
    </row>
    <row r="3716" spans="2:9" x14ac:dyDescent="0.3">
      <c r="B3716">
        <v>3715</v>
      </c>
      <c r="C3716" s="5" t="s">
        <v>348</v>
      </c>
      <c r="D3716" s="5" t="s">
        <v>36</v>
      </c>
      <c r="E3716" s="13">
        <v>30011</v>
      </c>
      <c r="F3716" s="5" t="s">
        <v>61</v>
      </c>
      <c r="G3716" s="6">
        <v>3416.92</v>
      </c>
      <c r="I3716" s="9">
        <f t="shared" si="58"/>
        <v>3416.92</v>
      </c>
    </row>
    <row r="3717" spans="2:9" x14ac:dyDescent="0.3">
      <c r="B3717">
        <v>3716</v>
      </c>
      <c r="C3717" s="5" t="s">
        <v>1221</v>
      </c>
      <c r="D3717" s="5" t="s">
        <v>22</v>
      </c>
      <c r="E3717" s="13">
        <v>30012</v>
      </c>
      <c r="F3717" s="5" t="s">
        <v>61</v>
      </c>
      <c r="G3717" s="6">
        <v>430.30900000000003</v>
      </c>
      <c r="I3717" s="9">
        <f t="shared" si="58"/>
        <v>430.30900000000003</v>
      </c>
    </row>
    <row r="3718" spans="2:9" x14ac:dyDescent="0.3">
      <c r="B3718">
        <v>3717</v>
      </c>
      <c r="C3718" s="5" t="s">
        <v>1221</v>
      </c>
      <c r="D3718" s="5" t="s">
        <v>22</v>
      </c>
      <c r="E3718" s="13">
        <v>30013</v>
      </c>
      <c r="F3718" s="5" t="s">
        <v>61</v>
      </c>
      <c r="G3718" s="6">
        <v>1.109</v>
      </c>
      <c r="I3718" s="9">
        <f t="shared" si="58"/>
        <v>1.109</v>
      </c>
    </row>
    <row r="3719" spans="2:9" x14ac:dyDescent="0.3">
      <c r="B3719">
        <v>3718</v>
      </c>
      <c r="C3719" s="5" t="s">
        <v>1221</v>
      </c>
      <c r="D3719" s="5" t="s">
        <v>22</v>
      </c>
      <c r="E3719" s="13">
        <v>30014</v>
      </c>
      <c r="F3719" s="5" t="s">
        <v>61</v>
      </c>
      <c r="G3719" s="6">
        <v>1313.84</v>
      </c>
      <c r="I3719" s="9">
        <f t="shared" si="58"/>
        <v>1313.84</v>
      </c>
    </row>
    <row r="3720" spans="2:9" x14ac:dyDescent="0.3">
      <c r="B3720">
        <v>3719</v>
      </c>
      <c r="C3720" s="5" t="s">
        <v>354</v>
      </c>
      <c r="D3720" s="5" t="s">
        <v>50</v>
      </c>
      <c r="E3720" s="13">
        <v>30015</v>
      </c>
      <c r="F3720" s="5" t="s">
        <v>61</v>
      </c>
      <c r="G3720" s="6">
        <v>1085.6099999999999</v>
      </c>
      <c r="I3720" s="9">
        <f t="shared" si="58"/>
        <v>1085.6099999999999</v>
      </c>
    </row>
    <row r="3721" spans="2:9" x14ac:dyDescent="0.3">
      <c r="B3721">
        <v>3720</v>
      </c>
      <c r="C3721" s="5" t="s">
        <v>354</v>
      </c>
      <c r="D3721" s="5" t="s">
        <v>50</v>
      </c>
      <c r="E3721" s="13">
        <v>30016</v>
      </c>
      <c r="F3721" s="5" t="s">
        <v>61</v>
      </c>
      <c r="G3721" s="6">
        <v>744.73400000000004</v>
      </c>
      <c r="I3721" s="9">
        <f t="shared" si="58"/>
        <v>744.73400000000004</v>
      </c>
    </row>
    <row r="3722" spans="2:9" x14ac:dyDescent="0.3">
      <c r="B3722">
        <v>3721</v>
      </c>
      <c r="C3722" s="5" t="s">
        <v>189</v>
      </c>
      <c r="D3722" s="5" t="s">
        <v>16</v>
      </c>
      <c r="E3722" s="13">
        <v>29952</v>
      </c>
      <c r="F3722" s="5" t="s">
        <v>61</v>
      </c>
      <c r="G3722" s="6">
        <v>728.78200000000004</v>
      </c>
      <c r="I3722" s="9">
        <f t="shared" si="58"/>
        <v>728.78200000000004</v>
      </c>
    </row>
    <row r="3723" spans="2:9" x14ac:dyDescent="0.3">
      <c r="B3723">
        <v>3722</v>
      </c>
      <c r="C3723" s="5" t="s">
        <v>354</v>
      </c>
      <c r="D3723" s="5" t="s">
        <v>50</v>
      </c>
      <c r="E3723" s="13">
        <v>30035</v>
      </c>
      <c r="F3723" s="5" t="s">
        <v>61</v>
      </c>
      <c r="G3723" s="6">
        <v>37.311</v>
      </c>
      <c r="I3723" s="9">
        <f t="shared" si="58"/>
        <v>37.311</v>
      </c>
    </row>
    <row r="3724" spans="2:9" x14ac:dyDescent="0.3">
      <c r="B3724">
        <v>3723</v>
      </c>
      <c r="C3724" s="5" t="s">
        <v>354</v>
      </c>
      <c r="D3724" s="5" t="s">
        <v>50</v>
      </c>
      <c r="E3724" s="13">
        <v>30036</v>
      </c>
      <c r="F3724" s="5" t="s">
        <v>61</v>
      </c>
      <c r="G3724" s="6">
        <v>248.27199999999999</v>
      </c>
      <c r="I3724" s="9">
        <f t="shared" si="58"/>
        <v>248.27199999999999</v>
      </c>
    </row>
    <row r="3725" spans="2:9" x14ac:dyDescent="0.3">
      <c r="B3725">
        <v>3724</v>
      </c>
      <c r="C3725" s="5" t="s">
        <v>403</v>
      </c>
      <c r="D3725" s="5" t="s">
        <v>36</v>
      </c>
      <c r="E3725" s="13">
        <v>30037</v>
      </c>
      <c r="F3725" s="5" t="s">
        <v>61</v>
      </c>
      <c r="G3725" s="6">
        <v>494.59899999999999</v>
      </c>
      <c r="I3725" s="9">
        <f t="shared" si="58"/>
        <v>494.59899999999999</v>
      </c>
    </row>
    <row r="3726" spans="2:9" x14ac:dyDescent="0.3">
      <c r="B3726">
        <v>3725</v>
      </c>
      <c r="C3726" s="5" t="s">
        <v>403</v>
      </c>
      <c r="D3726" s="5" t="s">
        <v>36</v>
      </c>
      <c r="E3726" s="13">
        <v>30038</v>
      </c>
      <c r="F3726" s="5" t="s">
        <v>61</v>
      </c>
      <c r="G3726" s="6">
        <v>262.416</v>
      </c>
      <c r="I3726" s="9">
        <f t="shared" si="58"/>
        <v>262.416</v>
      </c>
    </row>
    <row r="3727" spans="2:9" x14ac:dyDescent="0.3">
      <c r="B3727">
        <v>3726</v>
      </c>
      <c r="C3727" s="5" t="s">
        <v>1222</v>
      </c>
      <c r="D3727" s="5" t="s">
        <v>36</v>
      </c>
      <c r="E3727" s="13">
        <v>30085</v>
      </c>
      <c r="F3727" s="5" t="s">
        <v>61</v>
      </c>
      <c r="G3727" s="6">
        <v>1432.68</v>
      </c>
      <c r="I3727" s="9">
        <f t="shared" si="58"/>
        <v>1432.68</v>
      </c>
    </row>
    <row r="3728" spans="2:9" x14ac:dyDescent="0.3">
      <c r="B3728">
        <v>3727</v>
      </c>
      <c r="C3728" s="5" t="s">
        <v>1139</v>
      </c>
      <c r="D3728" s="5" t="s">
        <v>14</v>
      </c>
      <c r="E3728" s="13">
        <v>30086</v>
      </c>
      <c r="F3728" s="5" t="s">
        <v>61</v>
      </c>
      <c r="G3728" s="6">
        <v>180.30199999999999</v>
      </c>
      <c r="I3728" s="9">
        <f t="shared" si="58"/>
        <v>180.30199999999999</v>
      </c>
    </row>
    <row r="3729" spans="2:9" x14ac:dyDescent="0.3">
      <c r="B3729">
        <v>3728</v>
      </c>
      <c r="C3729" s="5" t="s">
        <v>1223</v>
      </c>
      <c r="D3729" s="5" t="s">
        <v>22</v>
      </c>
      <c r="E3729" s="13">
        <v>30100</v>
      </c>
      <c r="F3729" s="5" t="s">
        <v>61</v>
      </c>
      <c r="G3729" s="6">
        <v>1487.35</v>
      </c>
      <c r="I3729" s="9">
        <f t="shared" si="58"/>
        <v>1487.35</v>
      </c>
    </row>
    <row r="3730" spans="2:9" x14ac:dyDescent="0.3">
      <c r="B3730">
        <v>3729</v>
      </c>
      <c r="C3730" s="5" t="s">
        <v>80</v>
      </c>
      <c r="D3730" s="5" t="s">
        <v>50</v>
      </c>
      <c r="E3730" s="13">
        <v>30171</v>
      </c>
      <c r="F3730" s="5" t="s">
        <v>61</v>
      </c>
      <c r="G3730" s="6">
        <v>1094.95</v>
      </c>
      <c r="I3730" s="9">
        <f t="shared" si="58"/>
        <v>1094.95</v>
      </c>
    </row>
    <row r="3731" spans="2:9" x14ac:dyDescent="0.3">
      <c r="B3731">
        <v>3730</v>
      </c>
      <c r="C3731" s="5" t="s">
        <v>1224</v>
      </c>
      <c r="D3731" s="5" t="s">
        <v>50</v>
      </c>
      <c r="E3731" s="13">
        <v>30172</v>
      </c>
      <c r="F3731" s="5" t="s">
        <v>61</v>
      </c>
      <c r="G3731" s="6">
        <v>2945.72</v>
      </c>
      <c r="I3731" s="9">
        <f t="shared" si="58"/>
        <v>2945.72</v>
      </c>
    </row>
    <row r="3732" spans="2:9" x14ac:dyDescent="0.3">
      <c r="B3732">
        <v>3731</v>
      </c>
      <c r="C3732" s="5" t="s">
        <v>80</v>
      </c>
      <c r="D3732" s="5" t="s">
        <v>50</v>
      </c>
      <c r="E3732" s="13">
        <v>30173</v>
      </c>
      <c r="F3732" s="5" t="s">
        <v>61</v>
      </c>
      <c r="G3732" s="6">
        <v>803.25400000000002</v>
      </c>
      <c r="I3732" s="9">
        <f t="shared" si="58"/>
        <v>803.25400000000002</v>
      </c>
    </row>
    <row r="3733" spans="2:9" x14ac:dyDescent="0.3">
      <c r="B3733">
        <v>3732</v>
      </c>
      <c r="C3733" s="5" t="s">
        <v>784</v>
      </c>
      <c r="D3733" s="5" t="s">
        <v>272</v>
      </c>
      <c r="E3733" s="13">
        <v>30174</v>
      </c>
      <c r="F3733" s="5" t="s">
        <v>61</v>
      </c>
      <c r="G3733" s="6">
        <v>1459.41</v>
      </c>
      <c r="I3733" s="9">
        <f t="shared" si="58"/>
        <v>1459.41</v>
      </c>
    </row>
    <row r="3734" spans="2:9" x14ac:dyDescent="0.3">
      <c r="B3734">
        <v>3733</v>
      </c>
      <c r="C3734" s="5" t="s">
        <v>784</v>
      </c>
      <c r="D3734" s="5" t="s">
        <v>272</v>
      </c>
      <c r="E3734" s="13">
        <v>30175</v>
      </c>
      <c r="F3734" s="5" t="s">
        <v>61</v>
      </c>
      <c r="G3734" s="6">
        <v>67.349999999999994</v>
      </c>
      <c r="I3734" s="9">
        <f t="shared" si="58"/>
        <v>67.349999999999994</v>
      </c>
    </row>
    <row r="3735" spans="2:9" x14ac:dyDescent="0.3">
      <c r="B3735">
        <v>3734</v>
      </c>
      <c r="C3735" s="5" t="s">
        <v>104</v>
      </c>
      <c r="D3735" s="5" t="s">
        <v>16</v>
      </c>
      <c r="E3735" s="13">
        <v>31009</v>
      </c>
      <c r="F3735" s="5" t="s">
        <v>61</v>
      </c>
      <c r="G3735" s="6">
        <v>662.92700000000002</v>
      </c>
      <c r="I3735" s="9">
        <f t="shared" si="58"/>
        <v>662.92700000000002</v>
      </c>
    </row>
    <row r="3736" spans="2:9" x14ac:dyDescent="0.3">
      <c r="B3736">
        <v>3735</v>
      </c>
      <c r="C3736" s="5" t="s">
        <v>1225</v>
      </c>
      <c r="D3736" s="5" t="s">
        <v>88</v>
      </c>
      <c r="E3736" s="13">
        <v>31010</v>
      </c>
      <c r="F3736" s="5" t="s">
        <v>61</v>
      </c>
      <c r="G3736" s="6">
        <v>275.40899999999999</v>
      </c>
      <c r="I3736" s="9">
        <f t="shared" si="58"/>
        <v>275.40899999999999</v>
      </c>
    </row>
    <row r="3737" spans="2:9" x14ac:dyDescent="0.3">
      <c r="B3737">
        <v>3736</v>
      </c>
      <c r="C3737" s="5" t="s">
        <v>1225</v>
      </c>
      <c r="D3737" s="5" t="s">
        <v>88</v>
      </c>
      <c r="E3737" s="13">
        <v>31011</v>
      </c>
      <c r="F3737" s="5" t="s">
        <v>61</v>
      </c>
      <c r="G3737" s="6">
        <v>255.31299999999999</v>
      </c>
      <c r="I3737" s="9">
        <f t="shared" si="58"/>
        <v>255.31299999999999</v>
      </c>
    </row>
    <row r="3738" spans="2:9" x14ac:dyDescent="0.3">
      <c r="B3738">
        <v>3737</v>
      </c>
      <c r="C3738" s="5" t="s">
        <v>1226</v>
      </c>
      <c r="D3738" s="5" t="s">
        <v>88</v>
      </c>
      <c r="E3738" s="13">
        <v>31012</v>
      </c>
      <c r="F3738" s="5" t="s">
        <v>61</v>
      </c>
      <c r="G3738" s="6">
        <v>357.625</v>
      </c>
      <c r="I3738" s="9">
        <f t="shared" si="58"/>
        <v>357.625</v>
      </c>
    </row>
    <row r="3739" spans="2:9" x14ac:dyDescent="0.3">
      <c r="B3739">
        <v>3738</v>
      </c>
      <c r="C3739" s="5" t="s">
        <v>1226</v>
      </c>
      <c r="D3739" s="5" t="s">
        <v>88</v>
      </c>
      <c r="E3739" s="13">
        <v>31013</v>
      </c>
      <c r="F3739" s="5" t="s">
        <v>61</v>
      </c>
      <c r="G3739" s="6">
        <v>304.09399999999999</v>
      </c>
      <c r="I3739" s="9">
        <f t="shared" si="58"/>
        <v>304.09399999999999</v>
      </c>
    </row>
    <row r="3740" spans="2:9" x14ac:dyDescent="0.3">
      <c r="B3740">
        <v>3739</v>
      </c>
      <c r="C3740" s="5" t="s">
        <v>1226</v>
      </c>
      <c r="D3740" s="5" t="s">
        <v>88</v>
      </c>
      <c r="E3740" s="13">
        <v>31014</v>
      </c>
      <c r="F3740" s="5" t="s">
        <v>61</v>
      </c>
      <c r="G3740" s="6">
        <v>306.96300000000002</v>
      </c>
      <c r="I3740" s="9">
        <f t="shared" si="58"/>
        <v>306.96300000000002</v>
      </c>
    </row>
    <row r="3741" spans="2:9" x14ac:dyDescent="0.3">
      <c r="B3741">
        <v>3740</v>
      </c>
      <c r="C3741" s="5" t="s">
        <v>1227</v>
      </c>
      <c r="D3741" s="5" t="s">
        <v>55</v>
      </c>
      <c r="E3741" s="13">
        <v>31015</v>
      </c>
      <c r="F3741" s="5" t="s">
        <v>61</v>
      </c>
      <c r="G3741" s="6">
        <v>1674.7</v>
      </c>
      <c r="I3741" s="9">
        <f t="shared" si="58"/>
        <v>1674.7</v>
      </c>
    </row>
    <row r="3742" spans="2:9" x14ac:dyDescent="0.3">
      <c r="B3742">
        <v>3741</v>
      </c>
      <c r="C3742" s="5" t="s">
        <v>1227</v>
      </c>
      <c r="D3742" s="5" t="s">
        <v>55</v>
      </c>
      <c r="E3742" s="13">
        <v>31016</v>
      </c>
      <c r="F3742" s="5" t="s">
        <v>61</v>
      </c>
      <c r="G3742" s="6">
        <v>1841.81</v>
      </c>
      <c r="I3742" s="9">
        <f t="shared" si="58"/>
        <v>1841.81</v>
      </c>
    </row>
    <row r="3743" spans="2:9" x14ac:dyDescent="0.3">
      <c r="B3743">
        <v>3742</v>
      </c>
      <c r="C3743" s="5" t="s">
        <v>149</v>
      </c>
      <c r="D3743" s="5" t="s">
        <v>16</v>
      </c>
      <c r="E3743" s="13">
        <v>31017</v>
      </c>
      <c r="F3743" s="5" t="s">
        <v>61</v>
      </c>
      <c r="G3743" s="6">
        <v>839.26900000000001</v>
      </c>
      <c r="I3743" s="9">
        <f t="shared" si="58"/>
        <v>839.26900000000001</v>
      </c>
    </row>
    <row r="3744" spans="2:9" x14ac:dyDescent="0.3">
      <c r="B3744">
        <v>3743</v>
      </c>
      <c r="C3744" s="5" t="s">
        <v>251</v>
      </c>
      <c r="D3744" s="5" t="s">
        <v>36</v>
      </c>
      <c r="E3744" s="13">
        <v>31038</v>
      </c>
      <c r="F3744" s="5" t="s">
        <v>61</v>
      </c>
      <c r="G3744" s="6">
        <v>150.27500000000001</v>
      </c>
      <c r="I3744" s="9">
        <f t="shared" si="58"/>
        <v>150.27500000000001</v>
      </c>
    </row>
    <row r="3745" spans="2:9" x14ac:dyDescent="0.3">
      <c r="B3745">
        <v>3744</v>
      </c>
      <c r="C3745" s="5" t="s">
        <v>251</v>
      </c>
      <c r="D3745" s="5" t="s">
        <v>36</v>
      </c>
      <c r="E3745" s="13">
        <v>31039</v>
      </c>
      <c r="F3745" s="5" t="s">
        <v>61</v>
      </c>
      <c r="G3745" s="6">
        <v>61.176000000000002</v>
      </c>
      <c r="I3745" s="9">
        <f t="shared" si="58"/>
        <v>61.176000000000002</v>
      </c>
    </row>
    <row r="3746" spans="2:9" x14ac:dyDescent="0.3">
      <c r="B3746">
        <v>3745</v>
      </c>
      <c r="C3746" s="5" t="s">
        <v>251</v>
      </c>
      <c r="D3746" s="5" t="s">
        <v>36</v>
      </c>
      <c r="E3746" s="13">
        <v>31045</v>
      </c>
      <c r="F3746" s="5" t="s">
        <v>61</v>
      </c>
      <c r="G3746" s="6">
        <v>251.39500000000001</v>
      </c>
      <c r="I3746" s="9">
        <f t="shared" si="58"/>
        <v>251.39500000000001</v>
      </c>
    </row>
    <row r="3747" spans="2:9" x14ac:dyDescent="0.3">
      <c r="B3747">
        <v>3746</v>
      </c>
      <c r="C3747" s="5" t="s">
        <v>251</v>
      </c>
      <c r="D3747" s="5" t="s">
        <v>36</v>
      </c>
      <c r="E3747" s="13">
        <v>31046</v>
      </c>
      <c r="F3747" s="5" t="s">
        <v>61</v>
      </c>
      <c r="G3747" s="6">
        <v>255.244</v>
      </c>
      <c r="I3747" s="9">
        <f t="shared" si="58"/>
        <v>255.244</v>
      </c>
    </row>
    <row r="3748" spans="2:9" x14ac:dyDescent="0.3">
      <c r="B3748">
        <v>3747</v>
      </c>
      <c r="C3748" s="5" t="s">
        <v>251</v>
      </c>
      <c r="D3748" s="5" t="s">
        <v>88</v>
      </c>
      <c r="E3748" s="13">
        <v>31047</v>
      </c>
      <c r="F3748" s="5" t="s">
        <v>61</v>
      </c>
      <c r="G3748" s="6">
        <v>147.059</v>
      </c>
      <c r="I3748" s="9">
        <f t="shared" si="58"/>
        <v>147.059</v>
      </c>
    </row>
    <row r="3749" spans="2:9" x14ac:dyDescent="0.3">
      <c r="B3749">
        <v>3748</v>
      </c>
      <c r="C3749" s="5" t="s">
        <v>320</v>
      </c>
      <c r="D3749" s="5" t="s">
        <v>14</v>
      </c>
      <c r="E3749" s="13">
        <v>31048</v>
      </c>
      <c r="F3749" s="5" t="s">
        <v>61</v>
      </c>
      <c r="G3749" s="6">
        <v>238.32</v>
      </c>
      <c r="I3749" s="9">
        <f t="shared" si="58"/>
        <v>238.32</v>
      </c>
    </row>
    <row r="3750" spans="2:9" x14ac:dyDescent="0.3">
      <c r="B3750">
        <v>3749</v>
      </c>
      <c r="C3750" s="5" t="s">
        <v>100</v>
      </c>
      <c r="D3750" s="5" t="s">
        <v>14</v>
      </c>
      <c r="E3750" s="13">
        <v>31057</v>
      </c>
      <c r="F3750" s="5" t="s">
        <v>61</v>
      </c>
      <c r="G3750" s="6">
        <v>379.67</v>
      </c>
      <c r="I3750" s="9">
        <f t="shared" si="58"/>
        <v>379.67</v>
      </c>
    </row>
    <row r="3751" spans="2:9" x14ac:dyDescent="0.3">
      <c r="B3751">
        <v>3750</v>
      </c>
      <c r="C3751" s="5" t="s">
        <v>100</v>
      </c>
      <c r="D3751" s="5" t="s">
        <v>14</v>
      </c>
      <c r="E3751" s="13">
        <v>31058</v>
      </c>
      <c r="F3751" s="5" t="s">
        <v>61</v>
      </c>
      <c r="G3751" s="6">
        <v>279.60199999999998</v>
      </c>
      <c r="I3751" s="9">
        <f t="shared" si="58"/>
        <v>279.60199999999998</v>
      </c>
    </row>
    <row r="3752" spans="2:9" x14ac:dyDescent="0.3">
      <c r="B3752">
        <v>3751</v>
      </c>
      <c r="C3752" s="5" t="s">
        <v>1228</v>
      </c>
      <c r="D3752" s="5" t="s">
        <v>14</v>
      </c>
      <c r="E3752" s="13">
        <v>31059</v>
      </c>
      <c r="F3752" s="5" t="s">
        <v>61</v>
      </c>
      <c r="G3752" s="6">
        <v>803.21400000000006</v>
      </c>
      <c r="I3752" s="9">
        <f t="shared" si="58"/>
        <v>803.21400000000006</v>
      </c>
    </row>
    <row r="3753" spans="2:9" x14ac:dyDescent="0.3">
      <c r="B3753">
        <v>3752</v>
      </c>
      <c r="C3753" s="5" t="s">
        <v>1229</v>
      </c>
      <c r="D3753" s="5" t="s">
        <v>88</v>
      </c>
      <c r="E3753" s="13">
        <v>31060</v>
      </c>
      <c r="F3753" s="5" t="s">
        <v>61</v>
      </c>
      <c r="G3753" s="6">
        <v>139.54300000000001</v>
      </c>
      <c r="I3753" s="9">
        <f t="shared" si="58"/>
        <v>139.54300000000001</v>
      </c>
    </row>
    <row r="3754" spans="2:9" x14ac:dyDescent="0.3">
      <c r="B3754">
        <v>3753</v>
      </c>
      <c r="C3754" s="5" t="s">
        <v>149</v>
      </c>
      <c r="D3754" s="5" t="s">
        <v>16</v>
      </c>
      <c r="E3754" s="13">
        <v>31061</v>
      </c>
      <c r="F3754" s="5" t="s">
        <v>61</v>
      </c>
      <c r="G3754" s="6">
        <v>713.61</v>
      </c>
      <c r="I3754" s="9">
        <f t="shared" si="58"/>
        <v>713.61</v>
      </c>
    </row>
    <row r="3755" spans="2:9" x14ac:dyDescent="0.3">
      <c r="B3755">
        <v>3754</v>
      </c>
      <c r="C3755" s="5" t="s">
        <v>225</v>
      </c>
      <c r="D3755" s="5" t="s">
        <v>37</v>
      </c>
      <c r="E3755" s="13">
        <v>31081</v>
      </c>
      <c r="F3755" s="5" t="s">
        <v>61</v>
      </c>
      <c r="G3755" s="6">
        <v>316.96800000000002</v>
      </c>
      <c r="I3755" s="9">
        <f t="shared" si="58"/>
        <v>316.96800000000002</v>
      </c>
    </row>
    <row r="3756" spans="2:9" x14ac:dyDescent="0.3">
      <c r="B3756">
        <v>3755</v>
      </c>
      <c r="C3756" s="5" t="s">
        <v>225</v>
      </c>
      <c r="D3756" s="5" t="s">
        <v>37</v>
      </c>
      <c r="E3756" s="13">
        <v>31082</v>
      </c>
      <c r="F3756" s="5" t="s">
        <v>61</v>
      </c>
      <c r="G3756" s="6">
        <v>75.94</v>
      </c>
      <c r="I3756" s="9">
        <f t="shared" si="58"/>
        <v>75.94</v>
      </c>
    </row>
    <row r="3757" spans="2:9" x14ac:dyDescent="0.3">
      <c r="B3757">
        <v>3756</v>
      </c>
      <c r="C3757" s="5" t="s">
        <v>1158</v>
      </c>
      <c r="D3757" s="5" t="s">
        <v>36</v>
      </c>
      <c r="E3757" s="13">
        <v>31083</v>
      </c>
      <c r="F3757" s="5" t="s">
        <v>61</v>
      </c>
      <c r="G3757" s="6">
        <v>1047.92</v>
      </c>
      <c r="I3757" s="9">
        <f t="shared" si="58"/>
        <v>1047.92</v>
      </c>
    </row>
    <row r="3758" spans="2:9" x14ac:dyDescent="0.3">
      <c r="B3758">
        <v>3757</v>
      </c>
      <c r="C3758" s="5" t="s">
        <v>542</v>
      </c>
      <c r="D3758" s="5" t="s">
        <v>14</v>
      </c>
      <c r="E3758" s="13">
        <v>31115</v>
      </c>
      <c r="F3758" s="5" t="s">
        <v>61</v>
      </c>
      <c r="G3758" s="6">
        <v>506.58600000000001</v>
      </c>
      <c r="I3758" s="9">
        <f t="shared" si="58"/>
        <v>506.58600000000001</v>
      </c>
    </row>
    <row r="3759" spans="2:9" x14ac:dyDescent="0.3">
      <c r="B3759">
        <v>3758</v>
      </c>
      <c r="C3759" s="5" t="s">
        <v>340</v>
      </c>
      <c r="D3759" s="5" t="s">
        <v>14</v>
      </c>
      <c r="E3759" s="13">
        <v>31123</v>
      </c>
      <c r="F3759" s="5" t="s">
        <v>61</v>
      </c>
      <c r="G3759" s="6">
        <v>1904.62</v>
      </c>
      <c r="I3759" s="9">
        <f t="shared" si="58"/>
        <v>1904.62</v>
      </c>
    </row>
    <row r="3760" spans="2:9" x14ac:dyDescent="0.3">
      <c r="B3760">
        <v>3759</v>
      </c>
      <c r="C3760" s="5" t="s">
        <v>1230</v>
      </c>
      <c r="D3760" s="5" t="s">
        <v>88</v>
      </c>
      <c r="E3760" s="13">
        <v>31124</v>
      </c>
      <c r="F3760" s="5" t="s">
        <v>61</v>
      </c>
      <c r="G3760" s="6">
        <v>884.05</v>
      </c>
      <c r="I3760" s="9">
        <f t="shared" si="58"/>
        <v>884.05</v>
      </c>
    </row>
    <row r="3761" spans="2:9" x14ac:dyDescent="0.3">
      <c r="B3761">
        <v>3760</v>
      </c>
      <c r="C3761" s="5" t="s">
        <v>465</v>
      </c>
      <c r="D3761" s="5" t="s">
        <v>37</v>
      </c>
      <c r="E3761" s="13">
        <v>31125</v>
      </c>
      <c r="F3761" s="5" t="s">
        <v>61</v>
      </c>
      <c r="G3761" s="6">
        <v>767.35500000000002</v>
      </c>
      <c r="I3761" s="9">
        <f t="shared" si="58"/>
        <v>767.35500000000002</v>
      </c>
    </row>
    <row r="3762" spans="2:9" x14ac:dyDescent="0.3">
      <c r="B3762">
        <v>3761</v>
      </c>
      <c r="C3762" s="5" t="s">
        <v>1231</v>
      </c>
      <c r="D3762" s="5" t="s">
        <v>55</v>
      </c>
      <c r="E3762" s="13">
        <v>31126</v>
      </c>
      <c r="F3762" s="5" t="s">
        <v>61</v>
      </c>
      <c r="G3762" s="6">
        <v>1081.7</v>
      </c>
      <c r="I3762" s="9">
        <f t="shared" si="58"/>
        <v>1081.7</v>
      </c>
    </row>
    <row r="3763" spans="2:9" x14ac:dyDescent="0.3">
      <c r="B3763">
        <v>3762</v>
      </c>
      <c r="C3763" s="5" t="s">
        <v>1231</v>
      </c>
      <c r="D3763" s="5" t="s">
        <v>55</v>
      </c>
      <c r="E3763" s="13">
        <v>31127</v>
      </c>
      <c r="F3763" s="5" t="s">
        <v>61</v>
      </c>
      <c r="G3763" s="6">
        <v>1069.81</v>
      </c>
      <c r="I3763" s="9">
        <f t="shared" si="58"/>
        <v>1069.81</v>
      </c>
    </row>
    <row r="3764" spans="2:9" x14ac:dyDescent="0.3">
      <c r="B3764">
        <v>3763</v>
      </c>
      <c r="C3764" s="5" t="s">
        <v>546</v>
      </c>
      <c r="D3764" s="5" t="s">
        <v>55</v>
      </c>
      <c r="E3764" s="13">
        <v>31128</v>
      </c>
      <c r="F3764" s="5" t="s">
        <v>61</v>
      </c>
      <c r="G3764" s="6">
        <v>2403.77</v>
      </c>
      <c r="I3764" s="9">
        <f t="shared" si="58"/>
        <v>2403.77</v>
      </c>
    </row>
    <row r="3765" spans="2:9" x14ac:dyDescent="0.3">
      <c r="B3765">
        <v>3764</v>
      </c>
      <c r="C3765" s="5" t="s">
        <v>547</v>
      </c>
      <c r="D3765" s="5" t="s">
        <v>14</v>
      </c>
      <c r="E3765" s="13">
        <v>31129</v>
      </c>
      <c r="F3765" s="5" t="s">
        <v>61</v>
      </c>
      <c r="G3765" s="6">
        <v>999.42200000000003</v>
      </c>
      <c r="I3765" s="9">
        <f t="shared" si="58"/>
        <v>999.42200000000003</v>
      </c>
    </row>
    <row r="3766" spans="2:9" x14ac:dyDescent="0.3">
      <c r="B3766">
        <v>3765</v>
      </c>
      <c r="C3766" s="5" t="s">
        <v>184</v>
      </c>
      <c r="D3766" s="5" t="s">
        <v>36</v>
      </c>
      <c r="E3766" s="13">
        <v>31130</v>
      </c>
      <c r="F3766" s="5" t="s">
        <v>61</v>
      </c>
      <c r="G3766" s="6">
        <v>1989.71</v>
      </c>
      <c r="I3766" s="9">
        <f t="shared" si="58"/>
        <v>1989.71</v>
      </c>
    </row>
    <row r="3767" spans="2:9" x14ac:dyDescent="0.3">
      <c r="B3767">
        <v>3766</v>
      </c>
      <c r="C3767" s="5" t="s">
        <v>1019</v>
      </c>
      <c r="D3767" s="5" t="s">
        <v>55</v>
      </c>
      <c r="E3767" s="13">
        <v>31497</v>
      </c>
      <c r="F3767" s="5" t="s">
        <v>61</v>
      </c>
      <c r="G3767" s="6">
        <v>195.35900000000001</v>
      </c>
      <c r="I3767" s="9">
        <f t="shared" si="58"/>
        <v>195.35900000000001</v>
      </c>
    </row>
    <row r="3768" spans="2:9" x14ac:dyDescent="0.3">
      <c r="B3768">
        <v>3767</v>
      </c>
      <c r="C3768" s="5" t="s">
        <v>1232</v>
      </c>
      <c r="D3768" s="5" t="s">
        <v>123</v>
      </c>
      <c r="E3768" s="13">
        <v>31498</v>
      </c>
      <c r="F3768" s="5" t="s">
        <v>61</v>
      </c>
      <c r="G3768" s="6">
        <v>199.76900000000001</v>
      </c>
      <c r="I3768" s="9">
        <f t="shared" si="58"/>
        <v>199.76900000000001</v>
      </c>
    </row>
    <row r="3769" spans="2:9" x14ac:dyDescent="0.3">
      <c r="B3769">
        <v>3768</v>
      </c>
      <c r="C3769" s="5" t="s">
        <v>1019</v>
      </c>
      <c r="D3769" s="5" t="s">
        <v>55</v>
      </c>
      <c r="E3769" s="13">
        <v>31499</v>
      </c>
      <c r="F3769" s="5" t="s">
        <v>61</v>
      </c>
      <c r="G3769" s="6">
        <v>328.37799999999999</v>
      </c>
      <c r="I3769" s="9">
        <f t="shared" si="58"/>
        <v>328.37799999999999</v>
      </c>
    </row>
    <row r="3770" spans="2:9" x14ac:dyDescent="0.3">
      <c r="B3770">
        <v>3769</v>
      </c>
      <c r="C3770" s="5" t="s">
        <v>1019</v>
      </c>
      <c r="D3770" s="5" t="s">
        <v>55</v>
      </c>
      <c r="E3770" s="13">
        <v>31500</v>
      </c>
      <c r="F3770" s="5" t="s">
        <v>61</v>
      </c>
      <c r="G3770" s="6">
        <v>280.66899999999998</v>
      </c>
      <c r="I3770" s="9">
        <f t="shared" si="58"/>
        <v>280.66899999999998</v>
      </c>
    </row>
    <row r="3771" spans="2:9" x14ac:dyDescent="0.3">
      <c r="B3771">
        <v>3770</v>
      </c>
      <c r="C3771" s="5" t="s">
        <v>1233</v>
      </c>
      <c r="D3771" s="5" t="s">
        <v>22</v>
      </c>
      <c r="E3771" s="13">
        <v>31501</v>
      </c>
      <c r="F3771" s="5" t="s">
        <v>61</v>
      </c>
      <c r="G3771" s="6">
        <v>226.03700000000001</v>
      </c>
      <c r="I3771" s="9">
        <f t="shared" si="58"/>
        <v>226.03700000000001</v>
      </c>
    </row>
    <row r="3772" spans="2:9" x14ac:dyDescent="0.3">
      <c r="B3772">
        <v>3771</v>
      </c>
      <c r="C3772" s="5" t="s">
        <v>784</v>
      </c>
      <c r="D3772" s="5" t="s">
        <v>272</v>
      </c>
      <c r="E3772" s="13">
        <v>30176</v>
      </c>
      <c r="F3772" s="5" t="s">
        <v>61</v>
      </c>
      <c r="G3772" s="6">
        <v>184.91499999999999</v>
      </c>
      <c r="I3772" s="9">
        <f t="shared" si="58"/>
        <v>184.91499999999999</v>
      </c>
    </row>
    <row r="3773" spans="2:9" x14ac:dyDescent="0.3">
      <c r="B3773">
        <v>3772</v>
      </c>
      <c r="C3773" s="5" t="s">
        <v>581</v>
      </c>
      <c r="D3773" s="5" t="s">
        <v>16</v>
      </c>
      <c r="E3773" s="13">
        <v>30177</v>
      </c>
      <c r="F3773" s="5" t="s">
        <v>61</v>
      </c>
      <c r="G3773" s="6">
        <v>116.119</v>
      </c>
      <c r="I3773" s="9">
        <f t="shared" si="58"/>
        <v>116.119</v>
      </c>
    </row>
    <row r="3774" spans="2:9" x14ac:dyDescent="0.3">
      <c r="B3774">
        <v>3773</v>
      </c>
      <c r="C3774" s="5" t="s">
        <v>1234</v>
      </c>
      <c r="D3774" s="5" t="s">
        <v>88</v>
      </c>
      <c r="E3774" s="13">
        <v>30178</v>
      </c>
      <c r="F3774" s="5" t="s">
        <v>61</v>
      </c>
      <c r="G3774" s="6">
        <v>1.583</v>
      </c>
      <c r="I3774" s="9">
        <f t="shared" si="58"/>
        <v>1.583</v>
      </c>
    </row>
    <row r="3775" spans="2:9" x14ac:dyDescent="0.3">
      <c r="B3775">
        <v>3774</v>
      </c>
      <c r="C3775" s="5" t="s">
        <v>751</v>
      </c>
      <c r="D3775" s="5" t="s">
        <v>16</v>
      </c>
      <c r="E3775" s="13">
        <v>30179</v>
      </c>
      <c r="F3775" s="5" t="s">
        <v>61</v>
      </c>
      <c r="G3775" s="6">
        <v>834.29200000000003</v>
      </c>
      <c r="I3775" s="9">
        <f t="shared" si="58"/>
        <v>834.29200000000003</v>
      </c>
    </row>
    <row r="3776" spans="2:9" x14ac:dyDescent="0.3">
      <c r="B3776">
        <v>3775</v>
      </c>
      <c r="C3776" s="5" t="s">
        <v>65</v>
      </c>
      <c r="D3776" s="5" t="s">
        <v>50</v>
      </c>
      <c r="E3776" s="13">
        <v>30317</v>
      </c>
      <c r="F3776" s="5" t="s">
        <v>66</v>
      </c>
      <c r="G3776" s="6">
        <v>1330.34</v>
      </c>
      <c r="I3776" s="9">
        <f t="shared" si="58"/>
        <v>0</v>
      </c>
    </row>
    <row r="3777" spans="2:9" x14ac:dyDescent="0.3">
      <c r="B3777">
        <v>3776</v>
      </c>
      <c r="C3777" s="5" t="s">
        <v>1235</v>
      </c>
      <c r="D3777" s="5" t="s">
        <v>123</v>
      </c>
      <c r="E3777" s="13">
        <v>30318</v>
      </c>
      <c r="F3777" s="5" t="s">
        <v>64</v>
      </c>
      <c r="G3777" s="6">
        <v>606.548</v>
      </c>
      <c r="I3777" s="9">
        <f t="shared" si="58"/>
        <v>0</v>
      </c>
    </row>
    <row r="3778" spans="2:9" x14ac:dyDescent="0.3">
      <c r="B3778">
        <v>3777</v>
      </c>
      <c r="C3778" s="5" t="s">
        <v>217</v>
      </c>
      <c r="D3778" s="5" t="s">
        <v>50</v>
      </c>
      <c r="E3778" s="13">
        <v>30380</v>
      </c>
      <c r="F3778" s="5" t="s">
        <v>61</v>
      </c>
      <c r="G3778" s="6">
        <v>1243.71</v>
      </c>
      <c r="I3778" s="9">
        <f t="shared" ref="I3778:I3841" si="59">IF(F3778="MELBOURNE",G3778,0)</f>
        <v>1243.71</v>
      </c>
    </row>
    <row r="3779" spans="2:9" x14ac:dyDescent="0.3">
      <c r="B3779">
        <v>3778</v>
      </c>
      <c r="C3779" s="5" t="s">
        <v>146</v>
      </c>
      <c r="D3779" s="5" t="s">
        <v>16</v>
      </c>
      <c r="E3779" s="13">
        <v>30700</v>
      </c>
      <c r="F3779" s="5" t="s">
        <v>61</v>
      </c>
      <c r="G3779" s="6">
        <v>1232.6600000000001</v>
      </c>
      <c r="I3779" s="9">
        <f t="shared" si="59"/>
        <v>1232.6600000000001</v>
      </c>
    </row>
    <row r="3780" spans="2:9" x14ac:dyDescent="0.3">
      <c r="B3780">
        <v>3779</v>
      </c>
      <c r="C3780" s="5" t="s">
        <v>146</v>
      </c>
      <c r="D3780" s="5" t="s">
        <v>16</v>
      </c>
      <c r="E3780" s="13">
        <v>30701</v>
      </c>
      <c r="F3780" s="5" t="s">
        <v>61</v>
      </c>
      <c r="G3780" s="6">
        <v>1229.6500000000001</v>
      </c>
      <c r="I3780" s="9">
        <f t="shared" si="59"/>
        <v>1229.6500000000001</v>
      </c>
    </row>
    <row r="3781" spans="2:9" x14ac:dyDescent="0.3">
      <c r="B3781">
        <v>3780</v>
      </c>
      <c r="C3781" s="5" t="s">
        <v>1236</v>
      </c>
      <c r="D3781" s="5" t="s">
        <v>14</v>
      </c>
      <c r="E3781" s="13">
        <v>30703</v>
      </c>
      <c r="F3781" s="5" t="s">
        <v>61</v>
      </c>
      <c r="G3781" s="6">
        <v>921.59199999999998</v>
      </c>
      <c r="I3781" s="9">
        <f t="shared" si="59"/>
        <v>921.59199999999998</v>
      </c>
    </row>
    <row r="3782" spans="2:9" x14ac:dyDescent="0.3">
      <c r="B3782">
        <v>3781</v>
      </c>
      <c r="C3782" s="5" t="s">
        <v>1237</v>
      </c>
      <c r="D3782" s="5" t="s">
        <v>88</v>
      </c>
      <c r="E3782" s="13">
        <v>30721</v>
      </c>
      <c r="F3782" s="5" t="s">
        <v>61</v>
      </c>
      <c r="G3782" s="6">
        <v>214.298</v>
      </c>
      <c r="I3782" s="9">
        <f t="shared" si="59"/>
        <v>214.298</v>
      </c>
    </row>
    <row r="3783" spans="2:9" x14ac:dyDescent="0.3">
      <c r="B3783">
        <v>3782</v>
      </c>
      <c r="C3783" s="5" t="s">
        <v>1019</v>
      </c>
      <c r="D3783" s="5" t="s">
        <v>55</v>
      </c>
      <c r="E3783" s="13">
        <v>30722</v>
      </c>
      <c r="F3783" s="5" t="s">
        <v>61</v>
      </c>
      <c r="G3783" s="6">
        <v>321.15100000000001</v>
      </c>
      <c r="I3783" s="9">
        <f t="shared" si="59"/>
        <v>321.15100000000001</v>
      </c>
    </row>
    <row r="3784" spans="2:9" x14ac:dyDescent="0.3">
      <c r="B3784">
        <v>3783</v>
      </c>
      <c r="C3784" s="5" t="s">
        <v>1238</v>
      </c>
      <c r="D3784" s="5" t="s">
        <v>22</v>
      </c>
      <c r="E3784" s="13">
        <v>30723</v>
      </c>
      <c r="F3784" s="5" t="s">
        <v>61</v>
      </c>
      <c r="G3784" s="6">
        <v>272.262</v>
      </c>
      <c r="I3784" s="9">
        <f t="shared" si="59"/>
        <v>272.262</v>
      </c>
    </row>
    <row r="3785" spans="2:9" x14ac:dyDescent="0.3">
      <c r="B3785">
        <v>3784</v>
      </c>
      <c r="C3785" s="5" t="s">
        <v>1239</v>
      </c>
      <c r="D3785" s="5" t="s">
        <v>22</v>
      </c>
      <c r="E3785" s="13">
        <v>30724</v>
      </c>
      <c r="F3785" s="5" t="s">
        <v>61</v>
      </c>
      <c r="G3785" s="6">
        <v>269.51299999999998</v>
      </c>
      <c r="I3785" s="9">
        <f t="shared" si="59"/>
        <v>269.51299999999998</v>
      </c>
    </row>
    <row r="3786" spans="2:9" x14ac:dyDescent="0.3">
      <c r="B3786">
        <v>3785</v>
      </c>
      <c r="C3786" s="5" t="s">
        <v>1240</v>
      </c>
      <c r="D3786" s="5" t="s">
        <v>22</v>
      </c>
      <c r="E3786" s="13">
        <v>30725</v>
      </c>
      <c r="F3786" s="5" t="s">
        <v>61</v>
      </c>
      <c r="G3786" s="6">
        <v>301.96100000000001</v>
      </c>
      <c r="I3786" s="9">
        <f t="shared" si="59"/>
        <v>301.96100000000001</v>
      </c>
    </row>
    <row r="3787" spans="2:9" x14ac:dyDescent="0.3">
      <c r="B3787">
        <v>3786</v>
      </c>
      <c r="C3787" s="5" t="s">
        <v>493</v>
      </c>
      <c r="D3787" s="5" t="s">
        <v>22</v>
      </c>
      <c r="E3787" s="13">
        <v>30583</v>
      </c>
      <c r="F3787" s="5" t="s">
        <v>61</v>
      </c>
      <c r="G3787" s="6">
        <v>362.72199999999998</v>
      </c>
      <c r="I3787" s="9">
        <f t="shared" si="59"/>
        <v>362.72199999999998</v>
      </c>
    </row>
    <row r="3788" spans="2:9" x14ac:dyDescent="0.3">
      <c r="B3788">
        <v>3787</v>
      </c>
      <c r="C3788" s="5" t="s">
        <v>493</v>
      </c>
      <c r="D3788" s="5" t="s">
        <v>22</v>
      </c>
      <c r="E3788" s="13">
        <v>30584</v>
      </c>
      <c r="F3788" s="5" t="s">
        <v>61</v>
      </c>
      <c r="G3788" s="6">
        <v>200.40700000000001</v>
      </c>
      <c r="I3788" s="9">
        <f t="shared" si="59"/>
        <v>200.40700000000001</v>
      </c>
    </row>
    <row r="3789" spans="2:9" x14ac:dyDescent="0.3">
      <c r="B3789">
        <v>3788</v>
      </c>
      <c r="C3789" s="5" t="s">
        <v>638</v>
      </c>
      <c r="D3789" s="5" t="s">
        <v>14</v>
      </c>
      <c r="E3789" s="13">
        <v>30585</v>
      </c>
      <c r="F3789" s="5" t="s">
        <v>61</v>
      </c>
      <c r="G3789" s="6">
        <v>124.748</v>
      </c>
      <c r="I3789" s="9">
        <f t="shared" si="59"/>
        <v>124.748</v>
      </c>
    </row>
    <row r="3790" spans="2:9" x14ac:dyDescent="0.3">
      <c r="B3790">
        <v>3789</v>
      </c>
      <c r="C3790" s="5" t="s">
        <v>1016</v>
      </c>
      <c r="D3790" s="5" t="s">
        <v>50</v>
      </c>
      <c r="E3790" s="13">
        <v>30726</v>
      </c>
      <c r="F3790" s="5" t="s">
        <v>61</v>
      </c>
      <c r="G3790" s="6">
        <v>261.70100000000002</v>
      </c>
      <c r="I3790" s="9">
        <f t="shared" si="59"/>
        <v>261.70100000000002</v>
      </c>
    </row>
    <row r="3791" spans="2:9" x14ac:dyDescent="0.3">
      <c r="B3791">
        <v>3790</v>
      </c>
      <c r="C3791" s="5" t="s">
        <v>1016</v>
      </c>
      <c r="D3791" s="5" t="s">
        <v>50</v>
      </c>
      <c r="E3791" s="13">
        <v>30727</v>
      </c>
      <c r="F3791" s="5" t="s">
        <v>61</v>
      </c>
      <c r="G3791" s="6">
        <v>219.39500000000001</v>
      </c>
      <c r="I3791" s="9">
        <f t="shared" si="59"/>
        <v>219.39500000000001</v>
      </c>
    </row>
    <row r="3792" spans="2:9" x14ac:dyDescent="0.3">
      <c r="B3792">
        <v>3791</v>
      </c>
      <c r="C3792" s="5" t="s">
        <v>1241</v>
      </c>
      <c r="D3792" s="5" t="s">
        <v>138</v>
      </c>
      <c r="E3792" s="13">
        <v>30728</v>
      </c>
      <c r="F3792" s="5" t="s">
        <v>61</v>
      </c>
      <c r="G3792" s="6">
        <v>446.15</v>
      </c>
      <c r="I3792" s="9">
        <f t="shared" si="59"/>
        <v>446.15</v>
      </c>
    </row>
    <row r="3793" spans="2:9" x14ac:dyDescent="0.3">
      <c r="B3793">
        <v>3792</v>
      </c>
      <c r="C3793" s="5" t="s">
        <v>1241</v>
      </c>
      <c r="D3793" s="5" t="s">
        <v>138</v>
      </c>
      <c r="E3793" s="13">
        <v>30729</v>
      </c>
      <c r="F3793" s="5" t="s">
        <v>61</v>
      </c>
      <c r="G3793" s="6">
        <v>316.45100000000002</v>
      </c>
      <c r="I3793" s="9">
        <f t="shared" si="59"/>
        <v>316.45100000000002</v>
      </c>
    </row>
    <row r="3794" spans="2:9" x14ac:dyDescent="0.3">
      <c r="B3794">
        <v>3793</v>
      </c>
      <c r="C3794" s="5" t="s">
        <v>1242</v>
      </c>
      <c r="D3794" s="5" t="s">
        <v>88</v>
      </c>
      <c r="E3794" s="13">
        <v>30730</v>
      </c>
      <c r="F3794" s="5" t="s">
        <v>61</v>
      </c>
      <c r="G3794" s="6">
        <v>179.32900000000001</v>
      </c>
      <c r="I3794" s="9">
        <f t="shared" si="59"/>
        <v>179.32900000000001</v>
      </c>
    </row>
    <row r="3795" spans="2:9" x14ac:dyDescent="0.3">
      <c r="B3795">
        <v>3794</v>
      </c>
      <c r="C3795" s="5" t="s">
        <v>80</v>
      </c>
      <c r="D3795" s="5" t="s">
        <v>50</v>
      </c>
      <c r="E3795" s="13">
        <v>30978</v>
      </c>
      <c r="F3795" s="5" t="s">
        <v>61</v>
      </c>
      <c r="G3795" s="6">
        <v>1625.22</v>
      </c>
      <c r="I3795" s="9">
        <f t="shared" si="59"/>
        <v>1625.22</v>
      </c>
    </row>
    <row r="3796" spans="2:9" x14ac:dyDescent="0.3">
      <c r="B3796">
        <v>3795</v>
      </c>
      <c r="C3796" s="5" t="s">
        <v>80</v>
      </c>
      <c r="D3796" s="5" t="s">
        <v>50</v>
      </c>
      <c r="E3796" s="13">
        <v>30979</v>
      </c>
      <c r="F3796" s="5" t="s">
        <v>61</v>
      </c>
      <c r="G3796" s="6">
        <v>291.85700000000003</v>
      </c>
      <c r="I3796" s="9">
        <f t="shared" si="59"/>
        <v>291.85700000000003</v>
      </c>
    </row>
    <row r="3797" spans="2:9" x14ac:dyDescent="0.3">
      <c r="B3797">
        <v>3796</v>
      </c>
      <c r="C3797" s="5" t="s">
        <v>1154</v>
      </c>
      <c r="D3797" s="5" t="s">
        <v>123</v>
      </c>
      <c r="E3797" s="13">
        <v>30980</v>
      </c>
      <c r="F3797" s="5" t="s">
        <v>61</v>
      </c>
      <c r="G3797" s="6">
        <v>995.65</v>
      </c>
      <c r="I3797" s="9">
        <f t="shared" si="59"/>
        <v>995.65</v>
      </c>
    </row>
    <row r="3798" spans="2:9" x14ac:dyDescent="0.3">
      <c r="B3798">
        <v>3797</v>
      </c>
      <c r="C3798" s="5" t="s">
        <v>149</v>
      </c>
      <c r="D3798" s="5" t="s">
        <v>16</v>
      </c>
      <c r="E3798" s="13">
        <v>31689</v>
      </c>
      <c r="F3798" s="5" t="s">
        <v>61</v>
      </c>
      <c r="G3798" s="6">
        <v>526.89200000000005</v>
      </c>
      <c r="I3798" s="9">
        <f t="shared" si="59"/>
        <v>526.89200000000005</v>
      </c>
    </row>
    <row r="3799" spans="2:9" x14ac:dyDescent="0.3">
      <c r="B3799">
        <v>3798</v>
      </c>
      <c r="C3799" s="5" t="s">
        <v>149</v>
      </c>
      <c r="D3799" s="5" t="s">
        <v>16</v>
      </c>
      <c r="E3799" s="13">
        <v>31690</v>
      </c>
      <c r="F3799" s="5" t="s">
        <v>61</v>
      </c>
      <c r="G3799" s="6">
        <v>493.96300000000002</v>
      </c>
      <c r="I3799" s="9">
        <f t="shared" si="59"/>
        <v>493.96300000000002</v>
      </c>
    </row>
    <row r="3800" spans="2:9" x14ac:dyDescent="0.3">
      <c r="B3800">
        <v>3799</v>
      </c>
      <c r="C3800" s="5" t="s">
        <v>1243</v>
      </c>
      <c r="D3800" s="5" t="s">
        <v>14</v>
      </c>
      <c r="E3800" s="13">
        <v>31691</v>
      </c>
      <c r="F3800" s="5" t="s">
        <v>61</v>
      </c>
      <c r="G3800" s="6">
        <v>2742.8</v>
      </c>
      <c r="I3800" s="9">
        <f t="shared" si="59"/>
        <v>2742.8</v>
      </c>
    </row>
    <row r="3801" spans="2:9" x14ac:dyDescent="0.3">
      <c r="B3801">
        <v>3800</v>
      </c>
      <c r="C3801" s="5" t="s">
        <v>291</v>
      </c>
      <c r="D3801" s="5" t="s">
        <v>36</v>
      </c>
      <c r="E3801" s="13">
        <v>32551</v>
      </c>
      <c r="F3801" s="5" t="s">
        <v>61</v>
      </c>
      <c r="G3801" s="6">
        <v>4.5579999999999998</v>
      </c>
      <c r="I3801" s="9">
        <f t="shared" si="59"/>
        <v>4.5579999999999998</v>
      </c>
    </row>
    <row r="3802" spans="2:9" x14ac:dyDescent="0.3">
      <c r="B3802">
        <v>3801</v>
      </c>
      <c r="C3802" s="5" t="s">
        <v>519</v>
      </c>
      <c r="D3802" s="5" t="s">
        <v>37</v>
      </c>
      <c r="E3802" s="13">
        <v>32552</v>
      </c>
      <c r="F3802" s="5" t="s">
        <v>61</v>
      </c>
      <c r="G3802" s="6">
        <v>171.506</v>
      </c>
      <c r="I3802" s="9">
        <f t="shared" si="59"/>
        <v>171.506</v>
      </c>
    </row>
    <row r="3803" spans="2:9" x14ac:dyDescent="0.3">
      <c r="B3803">
        <v>3802</v>
      </c>
      <c r="C3803" s="5" t="s">
        <v>65</v>
      </c>
      <c r="D3803" s="5" t="s">
        <v>50</v>
      </c>
      <c r="E3803" s="13">
        <v>30973</v>
      </c>
      <c r="F3803" s="5" t="s">
        <v>66</v>
      </c>
      <c r="G3803" s="6">
        <v>389.642</v>
      </c>
      <c r="I3803" s="9">
        <f t="shared" si="59"/>
        <v>0</v>
      </c>
    </row>
    <row r="3804" spans="2:9" x14ac:dyDescent="0.3">
      <c r="B3804">
        <v>3803</v>
      </c>
      <c r="C3804" s="5" t="s">
        <v>65</v>
      </c>
      <c r="D3804" s="5" t="s">
        <v>50</v>
      </c>
      <c r="E3804" s="13">
        <v>30974</v>
      </c>
      <c r="F3804" s="5" t="s">
        <v>66</v>
      </c>
      <c r="G3804" s="6">
        <v>294.476</v>
      </c>
      <c r="I3804" s="9">
        <f t="shared" si="59"/>
        <v>0</v>
      </c>
    </row>
    <row r="3805" spans="2:9" x14ac:dyDescent="0.3">
      <c r="B3805">
        <v>3804</v>
      </c>
      <c r="C3805" s="5" t="s">
        <v>1244</v>
      </c>
      <c r="D3805" s="5" t="s">
        <v>272</v>
      </c>
      <c r="E3805" s="13">
        <v>30975</v>
      </c>
      <c r="F3805" s="5" t="s">
        <v>64</v>
      </c>
      <c r="G3805" s="6">
        <v>301.35199999999998</v>
      </c>
      <c r="I3805" s="9">
        <f t="shared" si="59"/>
        <v>0</v>
      </c>
    </row>
    <row r="3806" spans="2:9" x14ac:dyDescent="0.3">
      <c r="B3806">
        <v>3805</v>
      </c>
      <c r="C3806" s="5" t="s">
        <v>1245</v>
      </c>
      <c r="D3806" s="5" t="s">
        <v>14</v>
      </c>
      <c r="E3806" s="13">
        <v>30870</v>
      </c>
      <c r="F3806" s="5" t="s">
        <v>61</v>
      </c>
      <c r="G3806" s="6">
        <v>88.551000000000002</v>
      </c>
      <c r="I3806" s="9">
        <f t="shared" si="59"/>
        <v>88.551000000000002</v>
      </c>
    </row>
    <row r="3807" spans="2:9" x14ac:dyDescent="0.3">
      <c r="B3807">
        <v>3806</v>
      </c>
      <c r="C3807" s="5" t="s">
        <v>945</v>
      </c>
      <c r="D3807" s="5" t="s">
        <v>14</v>
      </c>
      <c r="E3807" s="13">
        <v>30878</v>
      </c>
      <c r="F3807" s="5" t="s">
        <v>61</v>
      </c>
      <c r="G3807" s="6">
        <v>908.34299999999996</v>
      </c>
      <c r="I3807" s="9">
        <f t="shared" si="59"/>
        <v>908.34299999999996</v>
      </c>
    </row>
    <row r="3808" spans="2:9" x14ac:dyDescent="0.3">
      <c r="B3808">
        <v>3807</v>
      </c>
      <c r="C3808" s="5" t="s">
        <v>1183</v>
      </c>
      <c r="D3808" s="5" t="s">
        <v>55</v>
      </c>
      <c r="E3808" s="13">
        <v>30880</v>
      </c>
      <c r="F3808" s="5" t="s">
        <v>61</v>
      </c>
      <c r="G3808" s="6">
        <v>833.83</v>
      </c>
      <c r="I3808" s="9">
        <f t="shared" si="59"/>
        <v>833.83</v>
      </c>
    </row>
    <row r="3809" spans="2:9" x14ac:dyDescent="0.3">
      <c r="B3809">
        <v>3808</v>
      </c>
      <c r="C3809" s="5" t="s">
        <v>97</v>
      </c>
      <c r="D3809" s="5" t="s">
        <v>16</v>
      </c>
      <c r="E3809" s="13">
        <v>30881</v>
      </c>
      <c r="F3809" s="5" t="s">
        <v>61</v>
      </c>
      <c r="G3809" s="6">
        <v>3810.56</v>
      </c>
      <c r="I3809" s="9">
        <f t="shared" si="59"/>
        <v>3810.56</v>
      </c>
    </row>
    <row r="3810" spans="2:9" x14ac:dyDescent="0.3">
      <c r="B3810">
        <v>3809</v>
      </c>
      <c r="C3810" s="5" t="s">
        <v>111</v>
      </c>
      <c r="D3810" s="5" t="s">
        <v>84</v>
      </c>
      <c r="E3810" s="13">
        <v>30885</v>
      </c>
      <c r="F3810" s="5" t="s">
        <v>61</v>
      </c>
      <c r="G3810" s="6">
        <v>4705.7</v>
      </c>
      <c r="I3810" s="9">
        <f t="shared" si="59"/>
        <v>4705.7</v>
      </c>
    </row>
    <row r="3811" spans="2:9" x14ac:dyDescent="0.3">
      <c r="B3811">
        <v>3810</v>
      </c>
      <c r="C3811" s="5" t="s">
        <v>798</v>
      </c>
      <c r="D3811" s="5" t="s">
        <v>14</v>
      </c>
      <c r="E3811" s="13">
        <v>30887</v>
      </c>
      <c r="F3811" s="5" t="s">
        <v>61</v>
      </c>
      <c r="G3811" s="6">
        <v>1054.17</v>
      </c>
      <c r="I3811" s="9">
        <f t="shared" si="59"/>
        <v>1054.17</v>
      </c>
    </row>
    <row r="3812" spans="2:9" x14ac:dyDescent="0.3">
      <c r="B3812">
        <v>3811</v>
      </c>
      <c r="C3812" s="5" t="s">
        <v>797</v>
      </c>
      <c r="D3812" s="5" t="s">
        <v>16</v>
      </c>
      <c r="E3812" s="13">
        <v>30888</v>
      </c>
      <c r="F3812" s="5" t="s">
        <v>61</v>
      </c>
      <c r="G3812" s="6">
        <v>861.846</v>
      </c>
      <c r="I3812" s="9">
        <f t="shared" si="59"/>
        <v>861.846</v>
      </c>
    </row>
    <row r="3813" spans="2:9" x14ac:dyDescent="0.3">
      <c r="B3813">
        <v>3812</v>
      </c>
      <c r="C3813" s="5" t="s">
        <v>964</v>
      </c>
      <c r="D3813" s="5" t="s">
        <v>16</v>
      </c>
      <c r="E3813" s="13">
        <v>30889</v>
      </c>
      <c r="F3813" s="5" t="s">
        <v>61</v>
      </c>
      <c r="G3813" s="6">
        <v>684.64</v>
      </c>
      <c r="I3813" s="9">
        <f t="shared" si="59"/>
        <v>684.64</v>
      </c>
    </row>
    <row r="3814" spans="2:9" x14ac:dyDescent="0.3">
      <c r="B3814">
        <v>3813</v>
      </c>
      <c r="C3814" s="5" t="s">
        <v>148</v>
      </c>
      <c r="D3814" s="5" t="s">
        <v>50</v>
      </c>
      <c r="E3814" s="13">
        <v>30987</v>
      </c>
      <c r="F3814" s="5" t="s">
        <v>61</v>
      </c>
      <c r="G3814" s="6">
        <v>668.66800000000001</v>
      </c>
      <c r="I3814" s="9">
        <f t="shared" si="59"/>
        <v>668.66800000000001</v>
      </c>
    </row>
    <row r="3815" spans="2:9" x14ac:dyDescent="0.3">
      <c r="B3815">
        <v>3814</v>
      </c>
      <c r="C3815" s="5" t="s">
        <v>207</v>
      </c>
      <c r="D3815" s="5" t="s">
        <v>36</v>
      </c>
      <c r="E3815" s="13">
        <v>30996</v>
      </c>
      <c r="F3815" s="5" t="s">
        <v>61</v>
      </c>
      <c r="G3815" s="6">
        <v>811.46900000000005</v>
      </c>
      <c r="I3815" s="9">
        <f t="shared" si="59"/>
        <v>811.46900000000005</v>
      </c>
    </row>
    <row r="3816" spans="2:9" x14ac:dyDescent="0.3">
      <c r="B3816">
        <v>3815</v>
      </c>
      <c r="C3816" s="5" t="s">
        <v>176</v>
      </c>
      <c r="D3816" s="5" t="s">
        <v>50</v>
      </c>
      <c r="E3816" s="13">
        <v>30997</v>
      </c>
      <c r="F3816" s="5" t="s">
        <v>61</v>
      </c>
      <c r="G3816" s="6">
        <v>850.41399999999999</v>
      </c>
      <c r="I3816" s="9">
        <f t="shared" si="59"/>
        <v>850.41399999999999</v>
      </c>
    </row>
    <row r="3817" spans="2:9" x14ac:dyDescent="0.3">
      <c r="B3817">
        <v>3816</v>
      </c>
      <c r="C3817" s="5" t="s">
        <v>511</v>
      </c>
      <c r="D3817" s="5" t="s">
        <v>16</v>
      </c>
      <c r="E3817" s="13">
        <v>31000</v>
      </c>
      <c r="F3817" s="5" t="s">
        <v>61</v>
      </c>
      <c r="G3817" s="6">
        <v>547.61300000000006</v>
      </c>
      <c r="I3817" s="9">
        <f t="shared" si="59"/>
        <v>547.61300000000006</v>
      </c>
    </row>
    <row r="3818" spans="2:9" x14ac:dyDescent="0.3">
      <c r="B3818">
        <v>3817</v>
      </c>
      <c r="C3818" s="5" t="s">
        <v>137</v>
      </c>
      <c r="D3818" s="5" t="s">
        <v>138</v>
      </c>
      <c r="E3818" s="13">
        <v>31001</v>
      </c>
      <c r="F3818" s="5" t="s">
        <v>61</v>
      </c>
      <c r="G3818" s="6">
        <v>1222.6300000000001</v>
      </c>
      <c r="I3818" s="9">
        <f t="shared" si="59"/>
        <v>1222.6300000000001</v>
      </c>
    </row>
    <row r="3819" spans="2:9" x14ac:dyDescent="0.3">
      <c r="B3819">
        <v>3818</v>
      </c>
      <c r="C3819" s="5" t="s">
        <v>1246</v>
      </c>
      <c r="D3819" s="5" t="s">
        <v>14</v>
      </c>
      <c r="E3819" s="13">
        <v>31002</v>
      </c>
      <c r="F3819" s="5" t="s">
        <v>61</v>
      </c>
      <c r="G3819" s="6">
        <v>1185.5999999999999</v>
      </c>
      <c r="I3819" s="9">
        <f t="shared" si="59"/>
        <v>1185.5999999999999</v>
      </c>
    </row>
    <row r="3820" spans="2:9" x14ac:dyDescent="0.3">
      <c r="B3820">
        <v>3819</v>
      </c>
      <c r="C3820" s="5" t="s">
        <v>137</v>
      </c>
      <c r="D3820" s="5" t="s">
        <v>138</v>
      </c>
      <c r="E3820" s="13">
        <v>31003</v>
      </c>
      <c r="F3820" s="5" t="s">
        <v>61</v>
      </c>
      <c r="G3820" s="6">
        <v>1190.72</v>
      </c>
      <c r="I3820" s="9">
        <f t="shared" si="59"/>
        <v>1190.72</v>
      </c>
    </row>
    <row r="3821" spans="2:9" x14ac:dyDescent="0.3">
      <c r="B3821">
        <v>3820</v>
      </c>
      <c r="C3821" s="5" t="s">
        <v>224</v>
      </c>
      <c r="D3821" s="5" t="s">
        <v>84</v>
      </c>
      <c r="E3821" s="13">
        <v>31004</v>
      </c>
      <c r="F3821" s="5" t="s">
        <v>61</v>
      </c>
      <c r="G3821" s="6">
        <v>1095.01</v>
      </c>
      <c r="I3821" s="9">
        <f t="shared" si="59"/>
        <v>1095.01</v>
      </c>
    </row>
    <row r="3822" spans="2:9" x14ac:dyDescent="0.3">
      <c r="B3822">
        <v>3821</v>
      </c>
      <c r="C3822" s="5" t="s">
        <v>1247</v>
      </c>
      <c r="D3822" s="5" t="s">
        <v>16</v>
      </c>
      <c r="E3822" s="13">
        <v>31005</v>
      </c>
      <c r="F3822" s="5" t="s">
        <v>61</v>
      </c>
      <c r="G3822" s="6">
        <v>298.077</v>
      </c>
      <c r="I3822" s="9">
        <f t="shared" si="59"/>
        <v>298.077</v>
      </c>
    </row>
    <row r="3823" spans="2:9" x14ac:dyDescent="0.3">
      <c r="B3823">
        <v>3822</v>
      </c>
      <c r="C3823" s="5" t="s">
        <v>1247</v>
      </c>
      <c r="D3823" s="5" t="s">
        <v>16</v>
      </c>
      <c r="E3823" s="13">
        <v>31006</v>
      </c>
      <c r="F3823" s="5" t="s">
        <v>61</v>
      </c>
      <c r="G3823" s="6">
        <v>163.166</v>
      </c>
      <c r="I3823" s="9">
        <f t="shared" si="59"/>
        <v>163.166</v>
      </c>
    </row>
    <row r="3824" spans="2:9" x14ac:dyDescent="0.3">
      <c r="B3824">
        <v>3823</v>
      </c>
      <c r="C3824" s="5" t="s">
        <v>1012</v>
      </c>
      <c r="D3824" s="5" t="s">
        <v>22</v>
      </c>
      <c r="E3824" s="13">
        <v>31007</v>
      </c>
      <c r="F3824" s="5" t="s">
        <v>61</v>
      </c>
      <c r="G3824" s="6">
        <v>1147.73</v>
      </c>
      <c r="I3824" s="9">
        <f t="shared" si="59"/>
        <v>1147.73</v>
      </c>
    </row>
    <row r="3825" spans="2:9" x14ac:dyDescent="0.3">
      <c r="B3825">
        <v>3824</v>
      </c>
      <c r="C3825" s="5" t="s">
        <v>619</v>
      </c>
      <c r="D3825" s="5" t="s">
        <v>22</v>
      </c>
      <c r="E3825" s="13">
        <v>31008</v>
      </c>
      <c r="F3825" s="5" t="s">
        <v>61</v>
      </c>
      <c r="G3825" s="6">
        <v>955.40099999999995</v>
      </c>
      <c r="I3825" s="9">
        <f t="shared" si="59"/>
        <v>955.40099999999995</v>
      </c>
    </row>
    <row r="3826" spans="2:9" x14ac:dyDescent="0.3">
      <c r="B3826">
        <v>3825</v>
      </c>
      <c r="C3826" s="5" t="s">
        <v>1248</v>
      </c>
      <c r="D3826" s="5" t="s">
        <v>138</v>
      </c>
      <c r="E3826" s="13">
        <v>31767</v>
      </c>
      <c r="F3826" s="5" t="s">
        <v>61</v>
      </c>
      <c r="G3826" s="6">
        <v>817.34500000000003</v>
      </c>
      <c r="I3826" s="9">
        <f t="shared" si="59"/>
        <v>817.34500000000003</v>
      </c>
    </row>
    <row r="3827" spans="2:9" x14ac:dyDescent="0.3">
      <c r="B3827">
        <v>3826</v>
      </c>
      <c r="C3827" s="5" t="s">
        <v>225</v>
      </c>
      <c r="D3827" s="5" t="s">
        <v>37</v>
      </c>
      <c r="E3827" s="13">
        <v>31781</v>
      </c>
      <c r="F3827" s="5" t="s">
        <v>61</v>
      </c>
      <c r="G3827" s="6">
        <v>233.41800000000001</v>
      </c>
      <c r="I3827" s="9">
        <f t="shared" si="59"/>
        <v>233.41800000000001</v>
      </c>
    </row>
    <row r="3828" spans="2:9" x14ac:dyDescent="0.3">
      <c r="B3828">
        <v>3827</v>
      </c>
      <c r="C3828" s="5" t="s">
        <v>225</v>
      </c>
      <c r="D3828" s="5" t="s">
        <v>37</v>
      </c>
      <c r="E3828" s="13">
        <v>31782</v>
      </c>
      <c r="F3828" s="5" t="s">
        <v>61</v>
      </c>
      <c r="G3828" s="6">
        <v>714.59500000000003</v>
      </c>
      <c r="I3828" s="9">
        <f t="shared" si="59"/>
        <v>714.59500000000003</v>
      </c>
    </row>
    <row r="3829" spans="2:9" x14ac:dyDescent="0.3">
      <c r="B3829">
        <v>3828</v>
      </c>
      <c r="C3829" s="5" t="s">
        <v>1249</v>
      </c>
      <c r="D3829" s="5" t="s">
        <v>123</v>
      </c>
      <c r="E3829" s="13">
        <v>31783</v>
      </c>
      <c r="F3829" s="5" t="s">
        <v>61</v>
      </c>
      <c r="G3829" s="6">
        <v>529.72699999999998</v>
      </c>
      <c r="I3829" s="9">
        <f t="shared" si="59"/>
        <v>529.72699999999998</v>
      </c>
    </row>
    <row r="3830" spans="2:9" x14ac:dyDescent="0.3">
      <c r="B3830">
        <v>3829</v>
      </c>
      <c r="C3830" s="5" t="s">
        <v>1019</v>
      </c>
      <c r="D3830" s="5" t="s">
        <v>55</v>
      </c>
      <c r="E3830" s="13">
        <v>31787</v>
      </c>
      <c r="F3830" s="5" t="s">
        <v>61</v>
      </c>
      <c r="G3830" s="6">
        <v>207.28700000000001</v>
      </c>
      <c r="I3830" s="9">
        <f t="shared" si="59"/>
        <v>207.28700000000001</v>
      </c>
    </row>
    <row r="3831" spans="2:9" x14ac:dyDescent="0.3">
      <c r="B3831">
        <v>3830</v>
      </c>
      <c r="C3831" s="5" t="s">
        <v>1019</v>
      </c>
      <c r="D3831" s="5" t="s">
        <v>55</v>
      </c>
      <c r="E3831" s="13">
        <v>31788</v>
      </c>
      <c r="F3831" s="5" t="s">
        <v>61</v>
      </c>
      <c r="G3831" s="6">
        <v>86.863</v>
      </c>
      <c r="I3831" s="9">
        <f t="shared" si="59"/>
        <v>86.863</v>
      </c>
    </row>
    <row r="3832" spans="2:9" x14ac:dyDescent="0.3">
      <c r="B3832">
        <v>3831</v>
      </c>
      <c r="C3832" s="5" t="s">
        <v>1016</v>
      </c>
      <c r="D3832" s="5" t="s">
        <v>50</v>
      </c>
      <c r="E3832" s="13">
        <v>31789</v>
      </c>
      <c r="F3832" s="5" t="s">
        <v>61</v>
      </c>
      <c r="G3832" s="6">
        <v>125.062</v>
      </c>
      <c r="I3832" s="9">
        <f t="shared" si="59"/>
        <v>125.062</v>
      </c>
    </row>
    <row r="3833" spans="2:9" x14ac:dyDescent="0.3">
      <c r="B3833">
        <v>3832</v>
      </c>
      <c r="C3833" s="5" t="s">
        <v>1016</v>
      </c>
      <c r="D3833" s="5" t="s">
        <v>50</v>
      </c>
      <c r="E3833" s="13">
        <v>31790</v>
      </c>
      <c r="F3833" s="5" t="s">
        <v>61</v>
      </c>
      <c r="G3833" s="6">
        <v>88.153999999999996</v>
      </c>
      <c r="I3833" s="9">
        <f t="shared" si="59"/>
        <v>88.153999999999996</v>
      </c>
    </row>
    <row r="3834" spans="2:9" x14ac:dyDescent="0.3">
      <c r="B3834">
        <v>3833</v>
      </c>
      <c r="C3834" s="5" t="s">
        <v>1250</v>
      </c>
      <c r="D3834" s="5" t="s">
        <v>22</v>
      </c>
      <c r="E3834" s="13">
        <v>31791</v>
      </c>
      <c r="F3834" s="5" t="s">
        <v>61</v>
      </c>
      <c r="G3834" s="6">
        <v>755.45899999999995</v>
      </c>
      <c r="I3834" s="9">
        <f t="shared" si="59"/>
        <v>755.45899999999995</v>
      </c>
    </row>
    <row r="3835" spans="2:9" x14ac:dyDescent="0.3">
      <c r="B3835">
        <v>3834</v>
      </c>
      <c r="C3835" s="5" t="s">
        <v>148</v>
      </c>
      <c r="D3835" s="5" t="s">
        <v>50</v>
      </c>
      <c r="E3835" s="13">
        <v>33469</v>
      </c>
      <c r="F3835" s="5" t="s">
        <v>61</v>
      </c>
      <c r="G3835" s="6">
        <v>271.10300000000001</v>
      </c>
      <c r="I3835" s="9">
        <f t="shared" si="59"/>
        <v>271.10300000000001</v>
      </c>
    </row>
    <row r="3836" spans="2:9" x14ac:dyDescent="0.3">
      <c r="B3836">
        <v>3835</v>
      </c>
      <c r="C3836" s="5" t="s">
        <v>148</v>
      </c>
      <c r="D3836" s="5" t="s">
        <v>50</v>
      </c>
      <c r="E3836" s="13">
        <v>33470</v>
      </c>
      <c r="F3836" s="5" t="s">
        <v>61</v>
      </c>
      <c r="G3836" s="6">
        <v>50.408000000000001</v>
      </c>
      <c r="I3836" s="9">
        <f t="shared" si="59"/>
        <v>50.408000000000001</v>
      </c>
    </row>
    <row r="3837" spans="2:9" x14ac:dyDescent="0.3">
      <c r="B3837">
        <v>3836</v>
      </c>
      <c r="C3837" s="5" t="s">
        <v>225</v>
      </c>
      <c r="D3837" s="5" t="s">
        <v>37</v>
      </c>
      <c r="E3837" s="13">
        <v>33484</v>
      </c>
      <c r="F3837" s="5" t="s">
        <v>61</v>
      </c>
      <c r="G3837" s="6">
        <v>738.01900000000001</v>
      </c>
      <c r="I3837" s="9">
        <f t="shared" si="59"/>
        <v>738.01900000000001</v>
      </c>
    </row>
    <row r="3838" spans="2:9" x14ac:dyDescent="0.3">
      <c r="B3838">
        <v>3837</v>
      </c>
      <c r="C3838" s="5" t="s">
        <v>479</v>
      </c>
      <c r="D3838" s="5" t="s">
        <v>37</v>
      </c>
      <c r="E3838" s="13">
        <v>33487</v>
      </c>
      <c r="F3838" s="5" t="s">
        <v>61</v>
      </c>
      <c r="G3838" s="6">
        <v>878.32299999999998</v>
      </c>
      <c r="I3838" s="9">
        <f t="shared" si="59"/>
        <v>878.32299999999998</v>
      </c>
    </row>
    <row r="3839" spans="2:9" x14ac:dyDescent="0.3">
      <c r="B3839">
        <v>3838</v>
      </c>
      <c r="C3839" s="5" t="s">
        <v>104</v>
      </c>
      <c r="D3839" s="5" t="s">
        <v>16</v>
      </c>
      <c r="E3839" s="13">
        <v>33386</v>
      </c>
      <c r="F3839" s="5" t="s">
        <v>95</v>
      </c>
      <c r="G3839" s="6">
        <v>1172.81</v>
      </c>
      <c r="I3839" s="9">
        <f t="shared" si="59"/>
        <v>0</v>
      </c>
    </row>
    <row r="3840" spans="2:9" x14ac:dyDescent="0.3">
      <c r="B3840">
        <v>3839</v>
      </c>
      <c r="C3840" s="5" t="s">
        <v>104</v>
      </c>
      <c r="D3840" s="5" t="s">
        <v>16</v>
      </c>
      <c r="E3840" s="13">
        <v>33386</v>
      </c>
      <c r="F3840" s="5" t="s">
        <v>95</v>
      </c>
      <c r="G3840" s="6">
        <v>1938</v>
      </c>
      <c r="I3840" s="9">
        <f t="shared" si="59"/>
        <v>0</v>
      </c>
    </row>
    <row r="3841" spans="2:9" x14ac:dyDescent="0.3">
      <c r="B3841">
        <v>3840</v>
      </c>
      <c r="C3841" s="5" t="s">
        <v>1251</v>
      </c>
      <c r="D3841" s="5" t="s">
        <v>123</v>
      </c>
      <c r="E3841" s="13">
        <v>33611</v>
      </c>
      <c r="F3841" s="5" t="s">
        <v>95</v>
      </c>
      <c r="G3841" s="6">
        <v>790.96100000000001</v>
      </c>
      <c r="I3841" s="9">
        <f t="shared" si="59"/>
        <v>0</v>
      </c>
    </row>
    <row r="3842" spans="2:9" x14ac:dyDescent="0.3">
      <c r="B3842">
        <v>3841</v>
      </c>
      <c r="C3842" s="5" t="s">
        <v>1252</v>
      </c>
      <c r="D3842" s="5" t="s">
        <v>55</v>
      </c>
      <c r="E3842" s="13">
        <v>22827</v>
      </c>
      <c r="F3842" s="5" t="s">
        <v>61</v>
      </c>
      <c r="G3842" s="6">
        <v>356.38900000000001</v>
      </c>
      <c r="I3842" s="9">
        <f t="shared" ref="I3842:I3905" si="60">IF(F3842="MELBOURNE",G3842,0)</f>
        <v>356.38900000000001</v>
      </c>
    </row>
    <row r="3843" spans="2:9" x14ac:dyDescent="0.3">
      <c r="B3843">
        <v>3842</v>
      </c>
      <c r="C3843" s="5" t="s">
        <v>1252</v>
      </c>
      <c r="D3843" s="5" t="s">
        <v>55</v>
      </c>
      <c r="E3843" s="13">
        <v>22827</v>
      </c>
      <c r="F3843" s="5" t="s">
        <v>61</v>
      </c>
      <c r="G3843" s="6">
        <v>649.94500000000005</v>
      </c>
      <c r="I3843" s="9">
        <f t="shared" si="60"/>
        <v>649.94500000000005</v>
      </c>
    </row>
    <row r="3844" spans="2:9" x14ac:dyDescent="0.3">
      <c r="B3844">
        <v>3843</v>
      </c>
      <c r="C3844" s="5" t="s">
        <v>48</v>
      </c>
      <c r="D3844" s="5" t="s">
        <v>14</v>
      </c>
      <c r="E3844" s="13">
        <v>31507</v>
      </c>
      <c r="F3844" s="5" t="s">
        <v>61</v>
      </c>
      <c r="G3844" s="6">
        <v>275.38099999999997</v>
      </c>
      <c r="I3844" s="9">
        <f t="shared" si="60"/>
        <v>275.38099999999997</v>
      </c>
    </row>
    <row r="3845" spans="2:9" x14ac:dyDescent="0.3">
      <c r="B3845">
        <v>3844</v>
      </c>
      <c r="C3845" s="5" t="s">
        <v>48</v>
      </c>
      <c r="D3845" s="5" t="s">
        <v>14</v>
      </c>
      <c r="E3845" s="13">
        <v>31508</v>
      </c>
      <c r="F3845" s="5" t="s">
        <v>61</v>
      </c>
      <c r="G3845" s="6">
        <v>121.61499999999999</v>
      </c>
      <c r="I3845" s="9">
        <f t="shared" si="60"/>
        <v>121.61499999999999</v>
      </c>
    </row>
    <row r="3846" spans="2:9" x14ac:dyDescent="0.3">
      <c r="B3846">
        <v>3845</v>
      </c>
      <c r="C3846" s="5" t="s">
        <v>48</v>
      </c>
      <c r="D3846" s="5" t="s">
        <v>14</v>
      </c>
      <c r="E3846" s="13">
        <v>31509</v>
      </c>
      <c r="F3846" s="5" t="s">
        <v>61</v>
      </c>
      <c r="G3846" s="6">
        <v>242.61500000000001</v>
      </c>
      <c r="I3846" s="9">
        <f t="shared" si="60"/>
        <v>242.61500000000001</v>
      </c>
    </row>
    <row r="3847" spans="2:9" x14ac:dyDescent="0.3">
      <c r="B3847">
        <v>3846</v>
      </c>
      <c r="C3847" s="5" t="s">
        <v>48</v>
      </c>
      <c r="D3847" s="5" t="s">
        <v>14</v>
      </c>
      <c r="E3847" s="13">
        <v>31510</v>
      </c>
      <c r="F3847" s="5" t="s">
        <v>61</v>
      </c>
      <c r="G3847" s="6">
        <v>17.338999999999999</v>
      </c>
      <c r="I3847" s="9">
        <f t="shared" si="60"/>
        <v>17.338999999999999</v>
      </c>
    </row>
    <row r="3848" spans="2:9" x14ac:dyDescent="0.3">
      <c r="B3848">
        <v>3847</v>
      </c>
      <c r="C3848" s="5" t="s">
        <v>1214</v>
      </c>
      <c r="D3848" s="5" t="s">
        <v>14</v>
      </c>
      <c r="E3848" s="13">
        <v>31511</v>
      </c>
      <c r="F3848" s="5" t="s">
        <v>61</v>
      </c>
      <c r="G3848" s="6">
        <v>900.01800000000003</v>
      </c>
      <c r="I3848" s="9">
        <f t="shared" si="60"/>
        <v>900.01800000000003</v>
      </c>
    </row>
    <row r="3849" spans="2:9" x14ac:dyDescent="0.3">
      <c r="B3849">
        <v>3848</v>
      </c>
      <c r="C3849" s="5" t="s">
        <v>1214</v>
      </c>
      <c r="D3849" s="5" t="s">
        <v>14</v>
      </c>
      <c r="E3849" s="13">
        <v>31512</v>
      </c>
      <c r="F3849" s="5" t="s">
        <v>61</v>
      </c>
      <c r="G3849" s="6">
        <v>272.08600000000001</v>
      </c>
      <c r="I3849" s="9">
        <f t="shared" si="60"/>
        <v>272.08600000000001</v>
      </c>
    </row>
    <row r="3850" spans="2:9" x14ac:dyDescent="0.3">
      <c r="B3850">
        <v>3849</v>
      </c>
      <c r="C3850" s="5" t="s">
        <v>189</v>
      </c>
      <c r="D3850" s="5" t="s">
        <v>16</v>
      </c>
      <c r="E3850" s="13">
        <v>31573</v>
      </c>
      <c r="F3850" s="5" t="s">
        <v>61</v>
      </c>
      <c r="G3850" s="6">
        <v>2410.56</v>
      </c>
      <c r="I3850" s="9">
        <f t="shared" si="60"/>
        <v>2410.56</v>
      </c>
    </row>
    <row r="3851" spans="2:9" x14ac:dyDescent="0.3">
      <c r="B3851">
        <v>3850</v>
      </c>
      <c r="C3851" s="5" t="s">
        <v>230</v>
      </c>
      <c r="D3851" s="5" t="s">
        <v>16</v>
      </c>
      <c r="E3851" s="13">
        <v>31575</v>
      </c>
      <c r="F3851" s="5" t="s">
        <v>61</v>
      </c>
      <c r="G3851" s="6">
        <v>1627.41</v>
      </c>
      <c r="I3851" s="9">
        <f t="shared" si="60"/>
        <v>1627.41</v>
      </c>
    </row>
    <row r="3852" spans="2:9" x14ac:dyDescent="0.3">
      <c r="B3852">
        <v>3851</v>
      </c>
      <c r="C3852" s="5" t="s">
        <v>1253</v>
      </c>
      <c r="D3852" s="5" t="s">
        <v>193</v>
      </c>
      <c r="E3852" s="13">
        <v>31576</v>
      </c>
      <c r="F3852" s="5" t="s">
        <v>61</v>
      </c>
      <c r="G3852" s="6">
        <v>1398.02</v>
      </c>
      <c r="I3852" s="9">
        <f t="shared" si="60"/>
        <v>1398.02</v>
      </c>
    </row>
    <row r="3853" spans="2:9" x14ac:dyDescent="0.3">
      <c r="B3853">
        <v>3852</v>
      </c>
      <c r="C3853" s="5" t="s">
        <v>1254</v>
      </c>
      <c r="D3853" s="5"/>
      <c r="E3853" s="13">
        <v>31577</v>
      </c>
      <c r="F3853" s="5" t="s">
        <v>61</v>
      </c>
      <c r="G3853" s="6">
        <v>295.97500000000002</v>
      </c>
      <c r="I3853" s="9">
        <f t="shared" si="60"/>
        <v>295.97500000000002</v>
      </c>
    </row>
    <row r="3854" spans="2:9" x14ac:dyDescent="0.3">
      <c r="B3854">
        <v>3853</v>
      </c>
      <c r="C3854" s="5" t="s">
        <v>354</v>
      </c>
      <c r="D3854" s="5" t="s">
        <v>50</v>
      </c>
      <c r="E3854" s="13">
        <v>31131</v>
      </c>
      <c r="F3854" s="5" t="s">
        <v>61</v>
      </c>
      <c r="G3854" s="6">
        <v>2555.2800000000002</v>
      </c>
      <c r="I3854" s="9">
        <f t="shared" si="60"/>
        <v>2555.2800000000002</v>
      </c>
    </row>
    <row r="3855" spans="2:9" x14ac:dyDescent="0.3">
      <c r="B3855">
        <v>3854</v>
      </c>
      <c r="C3855" s="5" t="s">
        <v>125</v>
      </c>
      <c r="D3855" s="5" t="s">
        <v>14</v>
      </c>
      <c r="E3855" s="13">
        <v>31132</v>
      </c>
      <c r="F3855" s="5" t="s">
        <v>61</v>
      </c>
      <c r="G3855" s="6">
        <v>556.20500000000004</v>
      </c>
      <c r="I3855" s="9">
        <f t="shared" si="60"/>
        <v>556.20500000000004</v>
      </c>
    </row>
    <row r="3856" spans="2:9" x14ac:dyDescent="0.3">
      <c r="B3856">
        <v>3855</v>
      </c>
      <c r="C3856" s="5" t="s">
        <v>354</v>
      </c>
      <c r="D3856" s="5" t="s">
        <v>50</v>
      </c>
      <c r="E3856" s="13">
        <v>31133</v>
      </c>
      <c r="F3856" s="5" t="s">
        <v>61</v>
      </c>
      <c r="G3856" s="6">
        <v>636.57899999999995</v>
      </c>
      <c r="I3856" s="9">
        <f t="shared" si="60"/>
        <v>636.57899999999995</v>
      </c>
    </row>
    <row r="3857" spans="2:9" x14ac:dyDescent="0.3">
      <c r="B3857">
        <v>3856</v>
      </c>
      <c r="C3857" s="5" t="s">
        <v>65</v>
      </c>
      <c r="D3857" s="5" t="s">
        <v>50</v>
      </c>
      <c r="E3857" s="13">
        <v>31134</v>
      </c>
      <c r="F3857" s="5" t="s">
        <v>61</v>
      </c>
      <c r="G3857" s="6">
        <v>1215.17</v>
      </c>
      <c r="I3857" s="9">
        <f t="shared" si="60"/>
        <v>1215.17</v>
      </c>
    </row>
    <row r="3858" spans="2:9" x14ac:dyDescent="0.3">
      <c r="B3858">
        <v>3857</v>
      </c>
      <c r="C3858" s="5" t="s">
        <v>403</v>
      </c>
      <c r="D3858" s="5" t="s">
        <v>36</v>
      </c>
      <c r="E3858" s="13">
        <v>31135</v>
      </c>
      <c r="F3858" s="5" t="s">
        <v>61</v>
      </c>
      <c r="G3858" s="6">
        <v>1171.98</v>
      </c>
      <c r="I3858" s="9">
        <f t="shared" si="60"/>
        <v>1171.98</v>
      </c>
    </row>
    <row r="3859" spans="2:9" x14ac:dyDescent="0.3">
      <c r="B3859">
        <v>3858</v>
      </c>
      <c r="C3859" s="5" t="s">
        <v>1255</v>
      </c>
      <c r="D3859" s="5"/>
      <c r="E3859" s="13">
        <v>31136</v>
      </c>
      <c r="F3859" s="5" t="s">
        <v>61</v>
      </c>
      <c r="G3859" s="6">
        <v>1717.79</v>
      </c>
      <c r="I3859" s="9">
        <f t="shared" si="60"/>
        <v>1717.79</v>
      </c>
    </row>
    <row r="3860" spans="2:9" x14ac:dyDescent="0.3">
      <c r="B3860">
        <v>3859</v>
      </c>
      <c r="C3860" s="5" t="s">
        <v>162</v>
      </c>
      <c r="D3860" s="5" t="s">
        <v>16</v>
      </c>
      <c r="E3860" s="13">
        <v>31137</v>
      </c>
      <c r="F3860" s="5" t="s">
        <v>61</v>
      </c>
      <c r="G3860" s="6">
        <v>342.13400000000001</v>
      </c>
      <c r="I3860" s="9">
        <f t="shared" si="60"/>
        <v>342.13400000000001</v>
      </c>
    </row>
    <row r="3861" spans="2:9" x14ac:dyDescent="0.3">
      <c r="B3861">
        <v>3860</v>
      </c>
      <c r="C3861" s="5" t="s">
        <v>162</v>
      </c>
      <c r="D3861" s="5" t="s">
        <v>16</v>
      </c>
      <c r="E3861" s="13">
        <v>31138</v>
      </c>
      <c r="F3861" s="5" t="s">
        <v>61</v>
      </c>
      <c r="G3861" s="6">
        <v>567.71299999999997</v>
      </c>
      <c r="I3861" s="9">
        <f t="shared" si="60"/>
        <v>567.71299999999997</v>
      </c>
    </row>
    <row r="3862" spans="2:9" x14ac:dyDescent="0.3">
      <c r="B3862">
        <v>3861</v>
      </c>
      <c r="C3862" s="5" t="s">
        <v>68</v>
      </c>
      <c r="D3862" s="5" t="s">
        <v>55</v>
      </c>
      <c r="E3862" s="13">
        <v>31139</v>
      </c>
      <c r="F3862" s="5" t="s">
        <v>61</v>
      </c>
      <c r="G3862" s="6">
        <v>519.54300000000001</v>
      </c>
      <c r="I3862" s="9">
        <f t="shared" si="60"/>
        <v>519.54300000000001</v>
      </c>
    </row>
    <row r="3863" spans="2:9" x14ac:dyDescent="0.3">
      <c r="B3863">
        <v>3862</v>
      </c>
      <c r="C3863" s="5" t="s">
        <v>149</v>
      </c>
      <c r="D3863" s="5" t="s">
        <v>16</v>
      </c>
      <c r="E3863" s="13">
        <v>31140</v>
      </c>
      <c r="F3863" s="5" t="s">
        <v>61</v>
      </c>
      <c r="G3863" s="6">
        <v>113.468</v>
      </c>
      <c r="I3863" s="9">
        <f t="shared" si="60"/>
        <v>113.468</v>
      </c>
    </row>
    <row r="3864" spans="2:9" x14ac:dyDescent="0.3">
      <c r="B3864">
        <v>3863</v>
      </c>
      <c r="C3864" s="5" t="s">
        <v>510</v>
      </c>
      <c r="D3864" s="5" t="s">
        <v>16</v>
      </c>
      <c r="E3864" s="13">
        <v>31157</v>
      </c>
      <c r="F3864" s="5" t="s">
        <v>95</v>
      </c>
      <c r="G3864" s="6">
        <v>780.14200000000005</v>
      </c>
      <c r="I3864" s="9">
        <f t="shared" si="60"/>
        <v>0</v>
      </c>
    </row>
    <row r="3865" spans="2:9" x14ac:dyDescent="0.3">
      <c r="B3865">
        <v>3864</v>
      </c>
      <c r="C3865" s="5" t="s">
        <v>510</v>
      </c>
      <c r="D3865" s="5" t="s">
        <v>16</v>
      </c>
      <c r="E3865" s="13">
        <v>31159</v>
      </c>
      <c r="F3865" s="5" t="s">
        <v>95</v>
      </c>
      <c r="G3865" s="6">
        <v>1685.94</v>
      </c>
      <c r="I3865" s="9">
        <f t="shared" si="60"/>
        <v>0</v>
      </c>
    </row>
    <row r="3866" spans="2:9" x14ac:dyDescent="0.3">
      <c r="B3866">
        <v>3865</v>
      </c>
      <c r="C3866" s="5" t="s">
        <v>225</v>
      </c>
      <c r="D3866" s="5" t="s">
        <v>37</v>
      </c>
      <c r="E3866" s="13">
        <v>31162</v>
      </c>
      <c r="F3866" s="5" t="s">
        <v>61</v>
      </c>
      <c r="G3866" s="6">
        <v>510.44499999999999</v>
      </c>
      <c r="I3866" s="9">
        <f t="shared" si="60"/>
        <v>510.44499999999999</v>
      </c>
    </row>
    <row r="3867" spans="2:9" x14ac:dyDescent="0.3">
      <c r="B3867">
        <v>3866</v>
      </c>
      <c r="C3867" s="5" t="s">
        <v>157</v>
      </c>
      <c r="D3867" s="5" t="s">
        <v>50</v>
      </c>
      <c r="E3867" s="13">
        <v>31163</v>
      </c>
      <c r="F3867" s="5" t="s">
        <v>61</v>
      </c>
      <c r="G3867" s="6">
        <v>699.20500000000004</v>
      </c>
      <c r="I3867" s="9">
        <f t="shared" si="60"/>
        <v>699.20500000000004</v>
      </c>
    </row>
    <row r="3868" spans="2:9" x14ac:dyDescent="0.3">
      <c r="B3868">
        <v>3867</v>
      </c>
      <c r="C3868" s="5" t="s">
        <v>1256</v>
      </c>
      <c r="D3868" s="5" t="s">
        <v>14</v>
      </c>
      <c r="E3868" s="13">
        <v>31164</v>
      </c>
      <c r="F3868" s="5" t="s">
        <v>61</v>
      </c>
      <c r="G3868" s="6">
        <v>708.173</v>
      </c>
      <c r="I3868" s="9">
        <f t="shared" si="60"/>
        <v>708.173</v>
      </c>
    </row>
    <row r="3869" spans="2:9" x14ac:dyDescent="0.3">
      <c r="B3869">
        <v>3868</v>
      </c>
      <c r="C3869" s="5" t="s">
        <v>157</v>
      </c>
      <c r="D3869" s="5" t="s">
        <v>50</v>
      </c>
      <c r="E3869" s="13">
        <v>31165</v>
      </c>
      <c r="F3869" s="5" t="s">
        <v>61</v>
      </c>
      <c r="G3869" s="6">
        <v>418.983</v>
      </c>
      <c r="I3869" s="9">
        <f t="shared" si="60"/>
        <v>418.983</v>
      </c>
    </row>
    <row r="3870" spans="2:9" x14ac:dyDescent="0.3">
      <c r="B3870">
        <v>3869</v>
      </c>
      <c r="C3870" s="5" t="s">
        <v>512</v>
      </c>
      <c r="D3870" s="5" t="s">
        <v>37</v>
      </c>
      <c r="E3870" s="13">
        <v>31166</v>
      </c>
      <c r="F3870" s="5" t="s">
        <v>61</v>
      </c>
      <c r="G3870" s="6">
        <v>531.63099999999997</v>
      </c>
      <c r="I3870" s="9">
        <f t="shared" si="60"/>
        <v>531.63099999999997</v>
      </c>
    </row>
    <row r="3871" spans="2:9" x14ac:dyDescent="0.3">
      <c r="B3871">
        <v>3870</v>
      </c>
      <c r="C3871" s="5" t="s">
        <v>354</v>
      </c>
      <c r="D3871" s="5" t="s">
        <v>50</v>
      </c>
      <c r="E3871" s="13">
        <v>31167</v>
      </c>
      <c r="F3871" s="5" t="s">
        <v>61</v>
      </c>
      <c r="G3871" s="6">
        <v>1679.62</v>
      </c>
      <c r="I3871" s="9">
        <f t="shared" si="60"/>
        <v>1679.62</v>
      </c>
    </row>
    <row r="3872" spans="2:9" x14ac:dyDescent="0.3">
      <c r="B3872">
        <v>3871</v>
      </c>
      <c r="C3872" s="5" t="s">
        <v>354</v>
      </c>
      <c r="D3872" s="5" t="s">
        <v>50</v>
      </c>
      <c r="E3872" s="13">
        <v>31168</v>
      </c>
      <c r="F3872" s="5" t="s">
        <v>61</v>
      </c>
      <c r="G3872" s="6">
        <v>2341.09</v>
      </c>
      <c r="I3872" s="9">
        <f t="shared" si="60"/>
        <v>2341.09</v>
      </c>
    </row>
    <row r="3873" spans="2:9" x14ac:dyDescent="0.3">
      <c r="B3873">
        <v>3872</v>
      </c>
      <c r="C3873" s="5" t="s">
        <v>522</v>
      </c>
      <c r="D3873" s="5" t="s">
        <v>37</v>
      </c>
      <c r="E3873" s="13">
        <v>31169</v>
      </c>
      <c r="F3873" s="5" t="s">
        <v>61</v>
      </c>
      <c r="G3873" s="6">
        <v>258.30500000000001</v>
      </c>
      <c r="I3873" s="9">
        <f t="shared" si="60"/>
        <v>258.30500000000001</v>
      </c>
    </row>
    <row r="3874" spans="2:9" x14ac:dyDescent="0.3">
      <c r="B3874">
        <v>3873</v>
      </c>
      <c r="C3874" s="5" t="s">
        <v>348</v>
      </c>
      <c r="D3874" s="5" t="s">
        <v>36</v>
      </c>
      <c r="E3874" s="13">
        <v>31178</v>
      </c>
      <c r="F3874" s="5" t="s">
        <v>61</v>
      </c>
      <c r="G3874" s="6">
        <v>235.88</v>
      </c>
      <c r="I3874" s="9">
        <f t="shared" si="60"/>
        <v>235.88</v>
      </c>
    </row>
    <row r="3875" spans="2:9" x14ac:dyDescent="0.3">
      <c r="B3875">
        <v>3874</v>
      </c>
      <c r="C3875" s="5" t="s">
        <v>348</v>
      </c>
      <c r="D3875" s="5" t="s">
        <v>36</v>
      </c>
      <c r="E3875" s="13">
        <v>31179</v>
      </c>
      <c r="F3875" s="5" t="s">
        <v>61</v>
      </c>
      <c r="G3875" s="6">
        <v>72.128</v>
      </c>
      <c r="I3875" s="9">
        <f t="shared" si="60"/>
        <v>72.128</v>
      </c>
    </row>
    <row r="3876" spans="2:9" x14ac:dyDescent="0.3">
      <c r="B3876">
        <v>3875</v>
      </c>
      <c r="C3876" s="5" t="s">
        <v>348</v>
      </c>
      <c r="D3876" s="5" t="s">
        <v>36</v>
      </c>
      <c r="E3876" s="13">
        <v>31180</v>
      </c>
      <c r="F3876" s="5" t="s">
        <v>61</v>
      </c>
      <c r="G3876" s="6">
        <v>97.472999999999999</v>
      </c>
      <c r="I3876" s="9">
        <f t="shared" si="60"/>
        <v>97.472999999999999</v>
      </c>
    </row>
    <row r="3877" spans="2:9" x14ac:dyDescent="0.3">
      <c r="B3877">
        <v>3876</v>
      </c>
      <c r="C3877" s="5" t="s">
        <v>1257</v>
      </c>
      <c r="D3877" s="5" t="s">
        <v>123</v>
      </c>
      <c r="E3877" s="13">
        <v>31181</v>
      </c>
      <c r="F3877" s="5" t="s">
        <v>61</v>
      </c>
      <c r="G3877" s="6">
        <v>379.58</v>
      </c>
      <c r="I3877" s="9">
        <f t="shared" si="60"/>
        <v>379.58</v>
      </c>
    </row>
    <row r="3878" spans="2:9" x14ac:dyDescent="0.3">
      <c r="B3878">
        <v>3877</v>
      </c>
      <c r="C3878" s="5" t="s">
        <v>1257</v>
      </c>
      <c r="D3878" s="5" t="s">
        <v>123</v>
      </c>
      <c r="E3878" s="13">
        <v>31182</v>
      </c>
      <c r="F3878" s="5" t="s">
        <v>61</v>
      </c>
      <c r="G3878" s="6">
        <v>448.03199999999998</v>
      </c>
      <c r="I3878" s="9">
        <f t="shared" si="60"/>
        <v>448.03199999999998</v>
      </c>
    </row>
    <row r="3879" spans="2:9" x14ac:dyDescent="0.3">
      <c r="B3879">
        <v>3878</v>
      </c>
      <c r="C3879" s="5" t="s">
        <v>1111</v>
      </c>
      <c r="D3879" s="5" t="s">
        <v>123</v>
      </c>
      <c r="E3879" s="13">
        <v>31183</v>
      </c>
      <c r="F3879" s="5" t="s">
        <v>61</v>
      </c>
      <c r="G3879" s="6">
        <v>799.91499999999996</v>
      </c>
      <c r="I3879" s="9">
        <f t="shared" si="60"/>
        <v>799.91499999999996</v>
      </c>
    </row>
    <row r="3880" spans="2:9" x14ac:dyDescent="0.3">
      <c r="B3880">
        <v>3879</v>
      </c>
      <c r="C3880" s="5" t="s">
        <v>1258</v>
      </c>
      <c r="D3880" s="5" t="s">
        <v>14</v>
      </c>
      <c r="E3880" s="13">
        <v>31184</v>
      </c>
      <c r="F3880" s="5" t="s">
        <v>61</v>
      </c>
      <c r="G3880" s="6">
        <v>1305.5899999999999</v>
      </c>
      <c r="I3880" s="9">
        <f t="shared" si="60"/>
        <v>1305.5899999999999</v>
      </c>
    </row>
    <row r="3881" spans="2:9" x14ac:dyDescent="0.3">
      <c r="B3881">
        <v>3880</v>
      </c>
      <c r="C3881" s="5" t="s">
        <v>737</v>
      </c>
      <c r="D3881" s="5" t="s">
        <v>37</v>
      </c>
      <c r="E3881" s="13">
        <v>31185</v>
      </c>
      <c r="F3881" s="5" t="s">
        <v>61</v>
      </c>
      <c r="G3881" s="6">
        <v>263.02199999999999</v>
      </c>
      <c r="I3881" s="9">
        <f t="shared" si="60"/>
        <v>263.02199999999999</v>
      </c>
    </row>
    <row r="3882" spans="2:9" x14ac:dyDescent="0.3">
      <c r="B3882">
        <v>3881</v>
      </c>
      <c r="C3882" s="5" t="s">
        <v>737</v>
      </c>
      <c r="D3882" s="5" t="s">
        <v>37</v>
      </c>
      <c r="E3882" s="13">
        <v>31186</v>
      </c>
      <c r="F3882" s="5" t="s">
        <v>61</v>
      </c>
      <c r="G3882" s="6">
        <v>271.80799999999999</v>
      </c>
      <c r="I3882" s="9">
        <f t="shared" si="60"/>
        <v>271.80799999999999</v>
      </c>
    </row>
    <row r="3883" spans="2:9" x14ac:dyDescent="0.3">
      <c r="B3883">
        <v>3882</v>
      </c>
      <c r="C3883" s="5" t="s">
        <v>1259</v>
      </c>
      <c r="D3883" s="5" t="s">
        <v>36</v>
      </c>
      <c r="E3883" s="13">
        <v>31187</v>
      </c>
      <c r="F3883" s="5" t="s">
        <v>61</v>
      </c>
      <c r="G3883" s="6">
        <v>674.62099999999998</v>
      </c>
      <c r="I3883" s="9">
        <f t="shared" si="60"/>
        <v>674.62099999999998</v>
      </c>
    </row>
    <row r="3884" spans="2:9" x14ac:dyDescent="0.3">
      <c r="B3884">
        <v>3883</v>
      </c>
      <c r="C3884" s="5" t="s">
        <v>737</v>
      </c>
      <c r="D3884" s="5" t="s">
        <v>37</v>
      </c>
      <c r="E3884" s="13">
        <v>31188</v>
      </c>
      <c r="F3884" s="5" t="s">
        <v>61</v>
      </c>
      <c r="G3884" s="6">
        <v>368.30500000000001</v>
      </c>
      <c r="I3884" s="9">
        <f t="shared" si="60"/>
        <v>368.30500000000001</v>
      </c>
    </row>
    <row r="3885" spans="2:9" x14ac:dyDescent="0.3">
      <c r="B3885">
        <v>3884</v>
      </c>
      <c r="C3885" s="5" t="s">
        <v>65</v>
      </c>
      <c r="D3885" s="5" t="s">
        <v>50</v>
      </c>
      <c r="E3885" s="13">
        <v>31189</v>
      </c>
      <c r="F3885" s="5" t="s">
        <v>61</v>
      </c>
      <c r="G3885" s="6">
        <v>2532.0300000000002</v>
      </c>
      <c r="I3885" s="9">
        <f t="shared" si="60"/>
        <v>2532.0300000000002</v>
      </c>
    </row>
    <row r="3886" spans="2:9" x14ac:dyDescent="0.3">
      <c r="B3886">
        <v>3885</v>
      </c>
      <c r="C3886" s="5" t="s">
        <v>406</v>
      </c>
      <c r="D3886" s="5" t="s">
        <v>37</v>
      </c>
      <c r="E3886" s="13">
        <v>31190</v>
      </c>
      <c r="F3886" s="5" t="s">
        <v>61</v>
      </c>
      <c r="G3886" s="6">
        <v>301.85700000000003</v>
      </c>
      <c r="I3886" s="9">
        <f t="shared" si="60"/>
        <v>301.85700000000003</v>
      </c>
    </row>
    <row r="3887" spans="2:9" x14ac:dyDescent="0.3">
      <c r="B3887">
        <v>3886</v>
      </c>
      <c r="C3887" s="5" t="s">
        <v>65</v>
      </c>
      <c r="D3887" s="5" t="s">
        <v>50</v>
      </c>
      <c r="E3887" s="13">
        <v>31191</v>
      </c>
      <c r="F3887" s="5" t="s">
        <v>61</v>
      </c>
      <c r="G3887" s="6">
        <v>262.13299999999998</v>
      </c>
      <c r="I3887" s="9">
        <f t="shared" si="60"/>
        <v>262.13299999999998</v>
      </c>
    </row>
    <row r="3888" spans="2:9" x14ac:dyDescent="0.3">
      <c r="B3888">
        <v>3887</v>
      </c>
      <c r="C3888" s="5" t="s">
        <v>733</v>
      </c>
      <c r="D3888" s="5" t="s">
        <v>14</v>
      </c>
      <c r="E3888" s="13">
        <v>31192</v>
      </c>
      <c r="F3888" s="5" t="s">
        <v>61</v>
      </c>
      <c r="G3888" s="6">
        <v>286.92200000000003</v>
      </c>
      <c r="I3888" s="9">
        <f t="shared" si="60"/>
        <v>286.92200000000003</v>
      </c>
    </row>
    <row r="3889" spans="2:9" x14ac:dyDescent="0.3">
      <c r="B3889">
        <v>3888</v>
      </c>
      <c r="C3889" s="5" t="s">
        <v>172</v>
      </c>
      <c r="D3889" s="5" t="s">
        <v>16</v>
      </c>
      <c r="E3889" s="13">
        <v>31207</v>
      </c>
      <c r="F3889" s="5" t="s">
        <v>61</v>
      </c>
      <c r="G3889" s="6">
        <v>758.67499999999995</v>
      </c>
      <c r="I3889" s="9">
        <f t="shared" si="60"/>
        <v>758.67499999999995</v>
      </c>
    </row>
    <row r="3890" spans="2:9" x14ac:dyDescent="0.3">
      <c r="B3890">
        <v>3889</v>
      </c>
      <c r="C3890" s="5" t="s">
        <v>1260</v>
      </c>
      <c r="D3890" s="5" t="s">
        <v>14</v>
      </c>
      <c r="E3890" s="13">
        <v>31208</v>
      </c>
      <c r="F3890" s="5" t="s">
        <v>61</v>
      </c>
      <c r="G3890" s="6">
        <v>793.63300000000004</v>
      </c>
      <c r="I3890" s="9">
        <f t="shared" si="60"/>
        <v>793.63300000000004</v>
      </c>
    </row>
    <row r="3891" spans="2:9" x14ac:dyDescent="0.3">
      <c r="B3891">
        <v>3890</v>
      </c>
      <c r="C3891" s="5" t="s">
        <v>149</v>
      </c>
      <c r="D3891" s="5" t="s">
        <v>16</v>
      </c>
      <c r="E3891" s="13">
        <v>31209</v>
      </c>
      <c r="F3891" s="5" t="s">
        <v>61</v>
      </c>
      <c r="G3891" s="6">
        <v>194.453</v>
      </c>
      <c r="I3891" s="9">
        <f t="shared" si="60"/>
        <v>194.453</v>
      </c>
    </row>
    <row r="3892" spans="2:9" x14ac:dyDescent="0.3">
      <c r="B3892">
        <v>3891</v>
      </c>
      <c r="C3892" s="5" t="s">
        <v>172</v>
      </c>
      <c r="D3892" s="5" t="s">
        <v>16</v>
      </c>
      <c r="E3892" s="13">
        <v>31210</v>
      </c>
      <c r="F3892" s="5" t="s">
        <v>61</v>
      </c>
      <c r="G3892" s="6">
        <v>561.221</v>
      </c>
      <c r="I3892" s="9">
        <f t="shared" si="60"/>
        <v>561.221</v>
      </c>
    </row>
    <row r="3893" spans="2:9" x14ac:dyDescent="0.3">
      <c r="B3893">
        <v>3892</v>
      </c>
      <c r="C3893" s="5" t="s">
        <v>149</v>
      </c>
      <c r="D3893" s="5" t="s">
        <v>16</v>
      </c>
      <c r="E3893" s="13">
        <v>31219</v>
      </c>
      <c r="F3893" s="5" t="s">
        <v>61</v>
      </c>
      <c r="G3893" s="6">
        <v>770.59299999999996</v>
      </c>
      <c r="I3893" s="9">
        <f t="shared" si="60"/>
        <v>770.59299999999996</v>
      </c>
    </row>
    <row r="3894" spans="2:9" x14ac:dyDescent="0.3">
      <c r="B3894">
        <v>3893</v>
      </c>
      <c r="C3894" s="5" t="s">
        <v>837</v>
      </c>
      <c r="D3894" s="5" t="s">
        <v>37</v>
      </c>
      <c r="E3894" s="13">
        <v>31258</v>
      </c>
      <c r="F3894" s="5" t="s">
        <v>61</v>
      </c>
      <c r="G3894" s="6">
        <v>1335.91</v>
      </c>
      <c r="I3894" s="9">
        <f t="shared" si="60"/>
        <v>1335.91</v>
      </c>
    </row>
    <row r="3895" spans="2:9" x14ac:dyDescent="0.3">
      <c r="B3895">
        <v>3894</v>
      </c>
      <c r="C3895" s="5" t="s">
        <v>1261</v>
      </c>
      <c r="D3895" s="5" t="s">
        <v>22</v>
      </c>
      <c r="E3895" s="13">
        <v>31276</v>
      </c>
      <c r="F3895" s="5" t="s">
        <v>61</v>
      </c>
      <c r="G3895" s="6">
        <v>199.351</v>
      </c>
      <c r="I3895" s="9">
        <f t="shared" si="60"/>
        <v>199.351</v>
      </c>
    </row>
    <row r="3896" spans="2:9" x14ac:dyDescent="0.3">
      <c r="B3896">
        <v>3895</v>
      </c>
      <c r="C3896" s="5" t="s">
        <v>62</v>
      </c>
      <c r="D3896" s="5" t="s">
        <v>37</v>
      </c>
      <c r="E3896" s="13">
        <v>31295</v>
      </c>
      <c r="F3896" s="5" t="s">
        <v>61</v>
      </c>
      <c r="G3896" s="6">
        <v>393.09100000000001</v>
      </c>
      <c r="I3896" s="9">
        <f t="shared" si="60"/>
        <v>393.09100000000001</v>
      </c>
    </row>
    <row r="3897" spans="2:9" x14ac:dyDescent="0.3">
      <c r="B3897">
        <v>3896</v>
      </c>
      <c r="C3897" s="5" t="s">
        <v>1016</v>
      </c>
      <c r="D3897" s="5" t="s">
        <v>50</v>
      </c>
      <c r="E3897" s="13">
        <v>31299</v>
      </c>
      <c r="F3897" s="5" t="s">
        <v>61</v>
      </c>
      <c r="G3897" s="6">
        <v>85.753</v>
      </c>
      <c r="I3897" s="9">
        <f t="shared" si="60"/>
        <v>85.753</v>
      </c>
    </row>
    <row r="3898" spans="2:9" x14ac:dyDescent="0.3">
      <c r="B3898">
        <v>3897</v>
      </c>
      <c r="C3898" s="5" t="s">
        <v>1016</v>
      </c>
      <c r="D3898" s="5" t="s">
        <v>50</v>
      </c>
      <c r="E3898" s="13">
        <v>31300</v>
      </c>
      <c r="F3898" s="5" t="s">
        <v>61</v>
      </c>
      <c r="G3898" s="6">
        <v>121.93</v>
      </c>
      <c r="I3898" s="9">
        <f t="shared" si="60"/>
        <v>121.93</v>
      </c>
    </row>
    <row r="3899" spans="2:9" x14ac:dyDescent="0.3">
      <c r="B3899">
        <v>3898</v>
      </c>
      <c r="C3899" s="5" t="s">
        <v>501</v>
      </c>
      <c r="D3899" s="5" t="s">
        <v>14</v>
      </c>
      <c r="E3899" s="13">
        <v>31301</v>
      </c>
      <c r="F3899" s="5" t="s">
        <v>61</v>
      </c>
      <c r="G3899" s="6">
        <v>1296.9100000000001</v>
      </c>
      <c r="I3899" s="9">
        <f t="shared" si="60"/>
        <v>1296.9100000000001</v>
      </c>
    </row>
    <row r="3900" spans="2:9" x14ac:dyDescent="0.3">
      <c r="B3900">
        <v>3899</v>
      </c>
      <c r="C3900" s="5" t="s">
        <v>176</v>
      </c>
      <c r="D3900" s="5" t="s">
        <v>55</v>
      </c>
      <c r="E3900" s="13">
        <v>31302</v>
      </c>
      <c r="F3900" s="5" t="s">
        <v>61</v>
      </c>
      <c r="G3900" s="6">
        <v>1180.78</v>
      </c>
      <c r="I3900" s="9">
        <f t="shared" si="60"/>
        <v>1180.78</v>
      </c>
    </row>
    <row r="3901" spans="2:9" x14ac:dyDescent="0.3">
      <c r="B3901">
        <v>3900</v>
      </c>
      <c r="C3901" s="5" t="s">
        <v>992</v>
      </c>
      <c r="D3901" s="5" t="s">
        <v>37</v>
      </c>
      <c r="E3901" s="13">
        <v>31352</v>
      </c>
      <c r="F3901" s="5" t="s">
        <v>61</v>
      </c>
      <c r="G3901" s="6">
        <v>758.65200000000004</v>
      </c>
      <c r="I3901" s="9">
        <f t="shared" si="60"/>
        <v>758.65200000000004</v>
      </c>
    </row>
    <row r="3902" spans="2:9" x14ac:dyDescent="0.3">
      <c r="B3902">
        <v>3901</v>
      </c>
      <c r="C3902" s="5" t="s">
        <v>1023</v>
      </c>
      <c r="D3902" s="5" t="s">
        <v>50</v>
      </c>
      <c r="E3902" s="13">
        <v>31353</v>
      </c>
      <c r="F3902" s="5" t="s">
        <v>61</v>
      </c>
      <c r="G3902" s="6">
        <v>495.14600000000002</v>
      </c>
      <c r="I3902" s="9">
        <f t="shared" si="60"/>
        <v>495.14600000000002</v>
      </c>
    </row>
    <row r="3903" spans="2:9" x14ac:dyDescent="0.3">
      <c r="B3903">
        <v>3902</v>
      </c>
      <c r="C3903" s="5" t="s">
        <v>65</v>
      </c>
      <c r="D3903" s="5" t="s">
        <v>50</v>
      </c>
      <c r="E3903" s="13">
        <v>31360</v>
      </c>
      <c r="F3903" s="5" t="s">
        <v>61</v>
      </c>
      <c r="G3903" s="6">
        <v>785.37300000000005</v>
      </c>
      <c r="I3903" s="9">
        <f t="shared" si="60"/>
        <v>785.37300000000005</v>
      </c>
    </row>
    <row r="3904" spans="2:9" x14ac:dyDescent="0.3">
      <c r="B3904">
        <v>3903</v>
      </c>
      <c r="C3904" s="5" t="s">
        <v>65</v>
      </c>
      <c r="D3904" s="5" t="s">
        <v>50</v>
      </c>
      <c r="E3904" s="13">
        <v>31361</v>
      </c>
      <c r="F3904" s="5" t="s">
        <v>61</v>
      </c>
      <c r="G3904" s="6">
        <v>1310.07</v>
      </c>
      <c r="I3904" s="9">
        <f t="shared" si="60"/>
        <v>1310.07</v>
      </c>
    </row>
    <row r="3905" spans="2:9" x14ac:dyDescent="0.3">
      <c r="B3905">
        <v>3904</v>
      </c>
      <c r="C3905" s="5" t="s">
        <v>1262</v>
      </c>
      <c r="D3905" s="5" t="s">
        <v>16</v>
      </c>
      <c r="E3905" s="13">
        <v>31362</v>
      </c>
      <c r="F3905" s="5" t="s">
        <v>61</v>
      </c>
      <c r="G3905" s="6">
        <v>601.48400000000004</v>
      </c>
      <c r="I3905" s="9">
        <f t="shared" si="60"/>
        <v>601.48400000000004</v>
      </c>
    </row>
    <row r="3906" spans="2:9" x14ac:dyDescent="0.3">
      <c r="B3906">
        <v>3905</v>
      </c>
      <c r="C3906" s="5" t="s">
        <v>1263</v>
      </c>
      <c r="D3906" s="5" t="s">
        <v>55</v>
      </c>
      <c r="E3906" s="13">
        <v>31365</v>
      </c>
      <c r="F3906" s="5" t="s">
        <v>61</v>
      </c>
      <c r="G3906" s="6">
        <v>742.12699999999995</v>
      </c>
      <c r="I3906" s="9">
        <f t="shared" ref="I3906:I3969" si="61">IF(F3906="MELBOURNE",G3906,0)</f>
        <v>742.12699999999995</v>
      </c>
    </row>
    <row r="3907" spans="2:9" x14ac:dyDescent="0.3">
      <c r="B3907">
        <v>3906</v>
      </c>
      <c r="C3907" s="5" t="s">
        <v>1264</v>
      </c>
      <c r="D3907" s="5" t="s">
        <v>88</v>
      </c>
      <c r="E3907" s="13">
        <v>31366</v>
      </c>
      <c r="F3907" s="5" t="s">
        <v>61</v>
      </c>
      <c r="G3907" s="6">
        <v>221.73599999999999</v>
      </c>
      <c r="I3907" s="9">
        <f t="shared" si="61"/>
        <v>221.73599999999999</v>
      </c>
    </row>
    <row r="3908" spans="2:9" x14ac:dyDescent="0.3">
      <c r="B3908">
        <v>3907</v>
      </c>
      <c r="C3908" s="5" t="s">
        <v>218</v>
      </c>
      <c r="D3908" s="5" t="s">
        <v>16</v>
      </c>
      <c r="E3908" s="13">
        <v>31438</v>
      </c>
      <c r="F3908" s="5" t="s">
        <v>218</v>
      </c>
      <c r="G3908" s="6">
        <v>1293.23</v>
      </c>
      <c r="I3908" s="9">
        <f t="shared" si="61"/>
        <v>0</v>
      </c>
    </row>
    <row r="3909" spans="2:9" x14ac:dyDescent="0.3">
      <c r="B3909">
        <v>3908</v>
      </c>
      <c r="C3909" s="5" t="s">
        <v>1083</v>
      </c>
      <c r="D3909" s="5" t="s">
        <v>14</v>
      </c>
      <c r="E3909" s="13">
        <v>31451</v>
      </c>
      <c r="F3909" s="5" t="s">
        <v>61</v>
      </c>
      <c r="G3909" s="6">
        <v>916.89300000000003</v>
      </c>
      <c r="I3909" s="9">
        <f t="shared" si="61"/>
        <v>916.89300000000003</v>
      </c>
    </row>
    <row r="3910" spans="2:9" x14ac:dyDescent="0.3">
      <c r="B3910">
        <v>3909</v>
      </c>
      <c r="C3910" s="5" t="s">
        <v>1083</v>
      </c>
      <c r="D3910" s="5" t="s">
        <v>14</v>
      </c>
      <c r="E3910" s="13">
        <v>31452</v>
      </c>
      <c r="F3910" s="5" t="s">
        <v>61</v>
      </c>
      <c r="G3910" s="6">
        <v>825.428</v>
      </c>
      <c r="I3910" s="9">
        <f t="shared" si="61"/>
        <v>825.428</v>
      </c>
    </row>
    <row r="3911" spans="2:9" x14ac:dyDescent="0.3">
      <c r="B3911">
        <v>3910</v>
      </c>
      <c r="C3911" s="5" t="s">
        <v>1265</v>
      </c>
      <c r="D3911" s="5" t="s">
        <v>14</v>
      </c>
      <c r="E3911" s="13">
        <v>31453</v>
      </c>
      <c r="F3911" s="5" t="s">
        <v>61</v>
      </c>
      <c r="G3911" s="6">
        <v>661.06600000000003</v>
      </c>
      <c r="I3911" s="9">
        <f t="shared" si="61"/>
        <v>661.06600000000003</v>
      </c>
    </row>
    <row r="3912" spans="2:9" x14ac:dyDescent="0.3">
      <c r="B3912">
        <v>3911</v>
      </c>
      <c r="C3912" s="5" t="s">
        <v>383</v>
      </c>
      <c r="D3912" s="5" t="s">
        <v>14</v>
      </c>
      <c r="E3912" s="13">
        <v>31454</v>
      </c>
      <c r="F3912" s="5" t="s">
        <v>61</v>
      </c>
      <c r="G3912" s="6">
        <v>989.72199999999998</v>
      </c>
      <c r="I3912" s="9">
        <f t="shared" si="61"/>
        <v>989.72199999999998</v>
      </c>
    </row>
    <row r="3913" spans="2:9" x14ac:dyDescent="0.3">
      <c r="B3913">
        <v>3912</v>
      </c>
      <c r="C3913" s="5" t="s">
        <v>383</v>
      </c>
      <c r="D3913" s="5" t="s">
        <v>14</v>
      </c>
      <c r="E3913" s="13">
        <v>31455</v>
      </c>
      <c r="F3913" s="5" t="s">
        <v>61</v>
      </c>
      <c r="G3913" s="6">
        <v>863.22500000000002</v>
      </c>
      <c r="I3913" s="9">
        <f t="shared" si="61"/>
        <v>863.22500000000002</v>
      </c>
    </row>
    <row r="3914" spans="2:9" x14ac:dyDescent="0.3">
      <c r="B3914">
        <v>3913</v>
      </c>
      <c r="C3914" s="5" t="s">
        <v>377</v>
      </c>
      <c r="D3914" s="5" t="s">
        <v>50</v>
      </c>
      <c r="E3914" s="13">
        <v>31456</v>
      </c>
      <c r="F3914" s="5" t="s">
        <v>61</v>
      </c>
      <c r="G3914" s="6">
        <v>788.23199999999997</v>
      </c>
      <c r="I3914" s="9">
        <f t="shared" si="61"/>
        <v>788.23199999999997</v>
      </c>
    </row>
    <row r="3915" spans="2:9" x14ac:dyDescent="0.3">
      <c r="B3915">
        <v>3914</v>
      </c>
      <c r="C3915" s="5" t="s">
        <v>377</v>
      </c>
      <c r="D3915" s="5" t="s">
        <v>50</v>
      </c>
      <c r="E3915" s="13">
        <v>31457</v>
      </c>
      <c r="F3915" s="5" t="s">
        <v>61</v>
      </c>
      <c r="G3915" s="6">
        <v>808.37800000000004</v>
      </c>
      <c r="I3915" s="9">
        <f t="shared" si="61"/>
        <v>808.37800000000004</v>
      </c>
    </row>
    <row r="3916" spans="2:9" x14ac:dyDescent="0.3">
      <c r="B3916">
        <v>3915</v>
      </c>
      <c r="C3916" s="5" t="s">
        <v>625</v>
      </c>
      <c r="D3916" s="5" t="s">
        <v>138</v>
      </c>
      <c r="E3916" s="13">
        <v>31458</v>
      </c>
      <c r="F3916" s="5" t="s">
        <v>61</v>
      </c>
      <c r="G3916" s="6">
        <v>491.99200000000002</v>
      </c>
      <c r="I3916" s="9">
        <f t="shared" si="61"/>
        <v>491.99200000000002</v>
      </c>
    </row>
    <row r="3917" spans="2:9" x14ac:dyDescent="0.3">
      <c r="B3917">
        <v>3916</v>
      </c>
      <c r="C3917" s="5" t="s">
        <v>1266</v>
      </c>
      <c r="D3917" s="5" t="s">
        <v>37</v>
      </c>
      <c r="E3917" s="13">
        <v>31459</v>
      </c>
      <c r="F3917" s="5" t="s">
        <v>61</v>
      </c>
      <c r="G3917" s="6">
        <v>109.28400000000001</v>
      </c>
      <c r="I3917" s="9">
        <f t="shared" si="61"/>
        <v>109.28400000000001</v>
      </c>
    </row>
    <row r="3918" spans="2:9" x14ac:dyDescent="0.3">
      <c r="B3918">
        <v>3917</v>
      </c>
      <c r="C3918" s="5" t="s">
        <v>21</v>
      </c>
      <c r="D3918" s="5" t="s">
        <v>22</v>
      </c>
      <c r="E3918" s="13">
        <v>31460</v>
      </c>
      <c r="F3918" s="5" t="s">
        <v>61</v>
      </c>
      <c r="G3918" s="6">
        <v>2326.94</v>
      </c>
      <c r="I3918" s="9">
        <f t="shared" si="61"/>
        <v>2326.94</v>
      </c>
    </row>
    <row r="3919" spans="2:9" x14ac:dyDescent="0.3">
      <c r="B3919">
        <v>3918</v>
      </c>
      <c r="C3919" s="5" t="s">
        <v>1267</v>
      </c>
      <c r="D3919" s="5" t="s">
        <v>14</v>
      </c>
      <c r="E3919" s="13">
        <v>31464</v>
      </c>
      <c r="F3919" s="5" t="s">
        <v>61</v>
      </c>
      <c r="G3919" s="6">
        <v>2058.67</v>
      </c>
      <c r="I3919" s="9">
        <f t="shared" si="61"/>
        <v>2058.67</v>
      </c>
    </row>
    <row r="3920" spans="2:9" x14ac:dyDescent="0.3">
      <c r="B3920">
        <v>3919</v>
      </c>
      <c r="C3920" s="5" t="s">
        <v>1268</v>
      </c>
      <c r="D3920" s="5" t="s">
        <v>14</v>
      </c>
      <c r="E3920" s="13">
        <v>31465</v>
      </c>
      <c r="F3920" s="5" t="s">
        <v>61</v>
      </c>
      <c r="G3920" s="6">
        <v>719.005</v>
      </c>
      <c r="I3920" s="9">
        <f t="shared" si="61"/>
        <v>719.005</v>
      </c>
    </row>
    <row r="3921" spans="2:9" x14ac:dyDescent="0.3">
      <c r="B3921">
        <v>3920</v>
      </c>
      <c r="C3921" s="5" t="s">
        <v>1269</v>
      </c>
      <c r="D3921" s="5" t="s">
        <v>36</v>
      </c>
      <c r="E3921" s="13">
        <v>31473</v>
      </c>
      <c r="F3921" s="5" t="s">
        <v>61</v>
      </c>
      <c r="G3921" s="6">
        <v>853.07</v>
      </c>
      <c r="I3921" s="9">
        <f t="shared" si="61"/>
        <v>853.07</v>
      </c>
    </row>
    <row r="3922" spans="2:9" x14ac:dyDescent="0.3">
      <c r="B3922">
        <v>3921</v>
      </c>
      <c r="C3922" s="5" t="s">
        <v>154</v>
      </c>
      <c r="D3922" s="5" t="s">
        <v>50</v>
      </c>
      <c r="E3922" s="13">
        <v>31474</v>
      </c>
      <c r="F3922" s="5" t="s">
        <v>61</v>
      </c>
      <c r="G3922" s="6">
        <v>809.053</v>
      </c>
      <c r="I3922" s="9">
        <f t="shared" si="61"/>
        <v>809.053</v>
      </c>
    </row>
    <row r="3923" spans="2:9" x14ac:dyDescent="0.3">
      <c r="B3923">
        <v>3922</v>
      </c>
      <c r="C3923" s="5" t="s">
        <v>1270</v>
      </c>
      <c r="D3923" s="5" t="s">
        <v>55</v>
      </c>
      <c r="E3923" s="13">
        <v>31475</v>
      </c>
      <c r="F3923" s="5" t="s">
        <v>61</v>
      </c>
      <c r="G3923" s="6">
        <v>956.27499999999998</v>
      </c>
      <c r="I3923" s="9">
        <f t="shared" si="61"/>
        <v>956.27499999999998</v>
      </c>
    </row>
    <row r="3924" spans="2:9" x14ac:dyDescent="0.3">
      <c r="B3924">
        <v>3923</v>
      </c>
      <c r="C3924" s="5" t="s">
        <v>1070</v>
      </c>
      <c r="D3924" s="5" t="s">
        <v>14</v>
      </c>
      <c r="E3924" s="13">
        <v>31477</v>
      </c>
      <c r="F3924" s="5" t="s">
        <v>61</v>
      </c>
      <c r="G3924" s="6">
        <v>929.21299999999997</v>
      </c>
      <c r="I3924" s="9">
        <f t="shared" si="61"/>
        <v>929.21299999999997</v>
      </c>
    </row>
    <row r="3925" spans="2:9" x14ac:dyDescent="0.3">
      <c r="B3925">
        <v>3924</v>
      </c>
      <c r="C3925" s="5" t="s">
        <v>490</v>
      </c>
      <c r="D3925" s="5" t="s">
        <v>14</v>
      </c>
      <c r="E3925" s="13">
        <v>31478</v>
      </c>
      <c r="F3925" s="5" t="s">
        <v>73</v>
      </c>
      <c r="G3925" s="6">
        <v>2406.65</v>
      </c>
      <c r="I3925" s="9">
        <f t="shared" si="61"/>
        <v>0</v>
      </c>
    </row>
    <row r="3926" spans="2:9" x14ac:dyDescent="0.3">
      <c r="B3926">
        <v>3925</v>
      </c>
      <c r="C3926" s="5" t="s">
        <v>1271</v>
      </c>
      <c r="D3926" s="5" t="s">
        <v>88</v>
      </c>
      <c r="E3926" s="13">
        <v>31480</v>
      </c>
      <c r="F3926" s="5" t="s">
        <v>61</v>
      </c>
      <c r="G3926" s="6">
        <v>502.00200000000001</v>
      </c>
      <c r="I3926" s="9">
        <f t="shared" si="61"/>
        <v>502.00200000000001</v>
      </c>
    </row>
    <row r="3927" spans="2:9" x14ac:dyDescent="0.3">
      <c r="B3927">
        <v>3926</v>
      </c>
      <c r="C3927" s="5" t="s">
        <v>1016</v>
      </c>
      <c r="D3927" s="5" t="s">
        <v>50</v>
      </c>
      <c r="E3927" s="13">
        <v>31481</v>
      </c>
      <c r="F3927" s="5" t="s">
        <v>61</v>
      </c>
      <c r="G3927" s="6">
        <v>270.68299999999999</v>
      </c>
      <c r="I3927" s="9">
        <f t="shared" si="61"/>
        <v>270.68299999999999</v>
      </c>
    </row>
    <row r="3928" spans="2:9" x14ac:dyDescent="0.3">
      <c r="B3928">
        <v>3927</v>
      </c>
      <c r="C3928" s="5" t="s">
        <v>1016</v>
      </c>
      <c r="D3928" s="5" t="s">
        <v>50</v>
      </c>
      <c r="E3928" s="13">
        <v>31482</v>
      </c>
      <c r="F3928" s="5" t="s">
        <v>61</v>
      </c>
      <c r="G3928" s="6">
        <v>1051.3599999999999</v>
      </c>
      <c r="I3928" s="9">
        <f t="shared" si="61"/>
        <v>1051.3599999999999</v>
      </c>
    </row>
    <row r="3929" spans="2:9" x14ac:dyDescent="0.3">
      <c r="B3929">
        <v>3928</v>
      </c>
      <c r="C3929" s="5" t="s">
        <v>1016</v>
      </c>
      <c r="D3929" s="5" t="s">
        <v>50</v>
      </c>
      <c r="E3929" s="13">
        <v>31483</v>
      </c>
      <c r="F3929" s="5" t="s">
        <v>61</v>
      </c>
      <c r="G3929" s="6">
        <v>424.21499999999997</v>
      </c>
      <c r="I3929" s="9">
        <f t="shared" si="61"/>
        <v>424.21499999999997</v>
      </c>
    </row>
    <row r="3930" spans="2:9" x14ac:dyDescent="0.3">
      <c r="B3930">
        <v>3929</v>
      </c>
      <c r="C3930" s="5" t="s">
        <v>1016</v>
      </c>
      <c r="D3930" s="5" t="s">
        <v>50</v>
      </c>
      <c r="E3930" s="13">
        <v>31484</v>
      </c>
      <c r="F3930" s="5" t="s">
        <v>61</v>
      </c>
      <c r="G3930" s="6">
        <v>191.72200000000001</v>
      </c>
      <c r="I3930" s="9">
        <f t="shared" si="61"/>
        <v>191.72200000000001</v>
      </c>
    </row>
    <row r="3931" spans="2:9" x14ac:dyDescent="0.3">
      <c r="B3931">
        <v>3930</v>
      </c>
      <c r="C3931" s="5" t="s">
        <v>1272</v>
      </c>
      <c r="D3931" s="5" t="s">
        <v>138</v>
      </c>
      <c r="E3931" s="13">
        <v>31485</v>
      </c>
      <c r="F3931" s="5" t="s">
        <v>61</v>
      </c>
      <c r="G3931" s="6">
        <v>1835.29</v>
      </c>
      <c r="I3931" s="9">
        <f t="shared" si="61"/>
        <v>1835.29</v>
      </c>
    </row>
    <row r="3932" spans="2:9" x14ac:dyDescent="0.3">
      <c r="B3932">
        <v>3931</v>
      </c>
      <c r="C3932" s="5" t="s">
        <v>1234</v>
      </c>
      <c r="D3932" s="5" t="s">
        <v>88</v>
      </c>
      <c r="E3932" s="13">
        <v>31555</v>
      </c>
      <c r="F3932" s="5" t="s">
        <v>61</v>
      </c>
      <c r="G3932" s="6">
        <v>375.291</v>
      </c>
      <c r="I3932" s="9">
        <f t="shared" si="61"/>
        <v>375.291</v>
      </c>
    </row>
    <row r="3933" spans="2:9" x14ac:dyDescent="0.3">
      <c r="B3933">
        <v>3932</v>
      </c>
      <c r="C3933" s="5" t="s">
        <v>1186</v>
      </c>
      <c r="D3933" s="5" t="s">
        <v>50</v>
      </c>
      <c r="E3933" s="13">
        <v>31566</v>
      </c>
      <c r="F3933" s="5" t="s">
        <v>61</v>
      </c>
      <c r="G3933" s="6">
        <v>258.892</v>
      </c>
      <c r="I3933" s="9">
        <f t="shared" si="61"/>
        <v>258.892</v>
      </c>
    </row>
    <row r="3934" spans="2:9" x14ac:dyDescent="0.3">
      <c r="B3934">
        <v>3933</v>
      </c>
      <c r="C3934" s="5" t="s">
        <v>1273</v>
      </c>
      <c r="D3934" s="5" t="s">
        <v>55</v>
      </c>
      <c r="E3934" s="13">
        <v>31567</v>
      </c>
      <c r="F3934" s="5" t="s">
        <v>61</v>
      </c>
      <c r="G3934" s="6">
        <v>268.64699999999999</v>
      </c>
      <c r="I3934" s="9">
        <f t="shared" si="61"/>
        <v>268.64699999999999</v>
      </c>
    </row>
    <row r="3935" spans="2:9" x14ac:dyDescent="0.3">
      <c r="B3935">
        <v>3934</v>
      </c>
      <c r="C3935" s="5" t="s">
        <v>1273</v>
      </c>
      <c r="D3935" s="5" t="s">
        <v>55</v>
      </c>
      <c r="E3935" s="13">
        <v>31568</v>
      </c>
      <c r="F3935" s="5" t="s">
        <v>61</v>
      </c>
      <c r="G3935" s="6">
        <v>2886.87</v>
      </c>
      <c r="I3935" s="9">
        <f t="shared" si="61"/>
        <v>2886.87</v>
      </c>
    </row>
    <row r="3936" spans="2:9" x14ac:dyDescent="0.3">
      <c r="B3936">
        <v>3935</v>
      </c>
      <c r="C3936" s="5" t="s">
        <v>1254</v>
      </c>
      <c r="D3936" s="5"/>
      <c r="E3936" s="13">
        <v>31578</v>
      </c>
      <c r="F3936" s="5" t="s">
        <v>61</v>
      </c>
      <c r="G3936" s="6">
        <v>1265.28</v>
      </c>
      <c r="I3936" s="9">
        <f t="shared" si="61"/>
        <v>1265.28</v>
      </c>
    </row>
    <row r="3937" spans="2:9" x14ac:dyDescent="0.3">
      <c r="B3937">
        <v>3936</v>
      </c>
      <c r="C3937" s="5" t="s">
        <v>1254</v>
      </c>
      <c r="D3937" s="5"/>
      <c r="E3937" s="13">
        <v>31579</v>
      </c>
      <c r="F3937" s="5" t="s">
        <v>61</v>
      </c>
      <c r="G3937" s="6">
        <v>1288.71</v>
      </c>
      <c r="I3937" s="9">
        <f t="shared" si="61"/>
        <v>1288.71</v>
      </c>
    </row>
    <row r="3938" spans="2:9" x14ac:dyDescent="0.3">
      <c r="B3938">
        <v>3937</v>
      </c>
      <c r="C3938" s="5" t="s">
        <v>1254</v>
      </c>
      <c r="D3938" s="5"/>
      <c r="E3938" s="13">
        <v>31580</v>
      </c>
      <c r="F3938" s="5" t="s">
        <v>61</v>
      </c>
      <c r="G3938" s="6">
        <v>1559.51</v>
      </c>
      <c r="I3938" s="9">
        <f t="shared" si="61"/>
        <v>1559.51</v>
      </c>
    </row>
    <row r="3939" spans="2:9" x14ac:dyDescent="0.3">
      <c r="B3939">
        <v>3938</v>
      </c>
      <c r="C3939" s="5" t="s">
        <v>1274</v>
      </c>
      <c r="D3939" s="5" t="s">
        <v>37</v>
      </c>
      <c r="E3939" s="13">
        <v>31586</v>
      </c>
      <c r="F3939" s="5" t="s">
        <v>95</v>
      </c>
      <c r="G3939" s="6">
        <v>1276.67</v>
      </c>
      <c r="I3939" s="9">
        <f t="shared" si="61"/>
        <v>0</v>
      </c>
    </row>
    <row r="3940" spans="2:9" x14ac:dyDescent="0.3">
      <c r="B3940">
        <v>3939</v>
      </c>
      <c r="C3940" s="5" t="s">
        <v>1275</v>
      </c>
      <c r="D3940" s="5" t="s">
        <v>37</v>
      </c>
      <c r="E3940" s="13">
        <v>31587</v>
      </c>
      <c r="F3940" s="5" t="s">
        <v>95</v>
      </c>
      <c r="G3940" s="6">
        <v>446.52199999999999</v>
      </c>
      <c r="I3940" s="9">
        <f t="shared" si="61"/>
        <v>0</v>
      </c>
    </row>
    <row r="3941" spans="2:9" x14ac:dyDescent="0.3">
      <c r="B3941">
        <v>3940</v>
      </c>
      <c r="C3941" s="5" t="s">
        <v>1276</v>
      </c>
      <c r="D3941" s="5" t="s">
        <v>37</v>
      </c>
      <c r="E3941" s="13">
        <v>31588</v>
      </c>
      <c r="F3941" s="5" t="s">
        <v>95</v>
      </c>
      <c r="G3941" s="6">
        <v>1286.96</v>
      </c>
      <c r="I3941" s="9">
        <f t="shared" si="61"/>
        <v>0</v>
      </c>
    </row>
    <row r="3942" spans="2:9" x14ac:dyDescent="0.3">
      <c r="B3942">
        <v>3941</v>
      </c>
      <c r="C3942" s="5" t="s">
        <v>815</v>
      </c>
      <c r="D3942" s="5" t="s">
        <v>14</v>
      </c>
      <c r="E3942" s="13">
        <v>31589</v>
      </c>
      <c r="F3942" s="5" t="s">
        <v>61</v>
      </c>
      <c r="G3942" s="6">
        <v>276.649</v>
      </c>
      <c r="I3942" s="9">
        <f t="shared" si="61"/>
        <v>276.649</v>
      </c>
    </row>
    <row r="3943" spans="2:9" x14ac:dyDescent="0.3">
      <c r="B3943">
        <v>3942</v>
      </c>
      <c r="C3943" s="5" t="s">
        <v>603</v>
      </c>
      <c r="D3943" s="5" t="s">
        <v>16</v>
      </c>
      <c r="E3943" s="13">
        <v>31590</v>
      </c>
      <c r="F3943" s="5" t="s">
        <v>61</v>
      </c>
      <c r="G3943" s="6">
        <v>2077.1799999999998</v>
      </c>
      <c r="I3943" s="9">
        <f t="shared" si="61"/>
        <v>2077.1799999999998</v>
      </c>
    </row>
    <row r="3944" spans="2:9" x14ac:dyDescent="0.3">
      <c r="B3944">
        <v>3943</v>
      </c>
      <c r="C3944" s="5" t="s">
        <v>340</v>
      </c>
      <c r="D3944" s="5" t="s">
        <v>14</v>
      </c>
      <c r="E3944" s="13">
        <v>31600</v>
      </c>
      <c r="F3944" s="5" t="s">
        <v>61</v>
      </c>
      <c r="G3944" s="6">
        <v>433.94900000000001</v>
      </c>
      <c r="I3944" s="9">
        <f t="shared" si="61"/>
        <v>433.94900000000001</v>
      </c>
    </row>
    <row r="3945" spans="2:9" x14ac:dyDescent="0.3">
      <c r="B3945">
        <v>3944</v>
      </c>
      <c r="C3945" s="5" t="s">
        <v>340</v>
      </c>
      <c r="D3945" s="5" t="s">
        <v>14</v>
      </c>
      <c r="E3945" s="13">
        <v>31601</v>
      </c>
      <c r="F3945" s="5" t="s">
        <v>61</v>
      </c>
      <c r="G3945" s="6">
        <v>1557.85</v>
      </c>
      <c r="I3945" s="9">
        <f t="shared" si="61"/>
        <v>1557.85</v>
      </c>
    </row>
    <row r="3946" spans="2:9" x14ac:dyDescent="0.3">
      <c r="B3946">
        <v>3945</v>
      </c>
      <c r="C3946" s="5" t="s">
        <v>76</v>
      </c>
      <c r="D3946" s="5" t="s">
        <v>36</v>
      </c>
      <c r="E3946" s="13">
        <v>31643</v>
      </c>
      <c r="F3946" s="5" t="s">
        <v>95</v>
      </c>
      <c r="G3946" s="6">
        <v>788.52700000000004</v>
      </c>
      <c r="I3946" s="9">
        <f t="shared" si="61"/>
        <v>0</v>
      </c>
    </row>
    <row r="3947" spans="2:9" x14ac:dyDescent="0.3">
      <c r="B3947">
        <v>3946</v>
      </c>
      <c r="C3947" s="5" t="s">
        <v>515</v>
      </c>
      <c r="D3947" s="5" t="s">
        <v>50</v>
      </c>
      <c r="E3947" s="13">
        <v>31737</v>
      </c>
      <c r="F3947" s="5" t="s">
        <v>61</v>
      </c>
      <c r="G3947" s="6">
        <v>15.452999999999999</v>
      </c>
      <c r="I3947" s="9">
        <f t="shared" si="61"/>
        <v>15.452999999999999</v>
      </c>
    </row>
    <row r="3948" spans="2:9" x14ac:dyDescent="0.3">
      <c r="B3948">
        <v>3947</v>
      </c>
      <c r="C3948" s="5" t="s">
        <v>515</v>
      </c>
      <c r="D3948" s="5" t="s">
        <v>50</v>
      </c>
      <c r="E3948" s="13">
        <v>31738</v>
      </c>
      <c r="F3948" s="5" t="s">
        <v>61</v>
      </c>
      <c r="G3948" s="6">
        <v>685.92</v>
      </c>
      <c r="I3948" s="9">
        <f t="shared" si="61"/>
        <v>685.92</v>
      </c>
    </row>
    <row r="3949" spans="2:9" x14ac:dyDescent="0.3">
      <c r="B3949">
        <v>3948</v>
      </c>
      <c r="C3949" s="5" t="s">
        <v>1277</v>
      </c>
      <c r="D3949" s="5" t="s">
        <v>22</v>
      </c>
      <c r="E3949" s="13">
        <v>31739</v>
      </c>
      <c r="F3949" s="5" t="s">
        <v>61</v>
      </c>
      <c r="G3949" s="6">
        <v>321.67200000000003</v>
      </c>
      <c r="I3949" s="9">
        <f t="shared" si="61"/>
        <v>321.67200000000003</v>
      </c>
    </row>
    <row r="3950" spans="2:9" x14ac:dyDescent="0.3">
      <c r="B3950">
        <v>3949</v>
      </c>
      <c r="C3950" s="5" t="s">
        <v>1277</v>
      </c>
      <c r="D3950" s="5" t="s">
        <v>22</v>
      </c>
      <c r="E3950" s="13">
        <v>31740</v>
      </c>
      <c r="F3950" s="5" t="s">
        <v>61</v>
      </c>
      <c r="G3950" s="6">
        <v>845.09400000000005</v>
      </c>
      <c r="I3950" s="9">
        <f t="shared" si="61"/>
        <v>845.09400000000005</v>
      </c>
    </row>
    <row r="3951" spans="2:9" x14ac:dyDescent="0.3">
      <c r="B3951">
        <v>3950</v>
      </c>
      <c r="C3951" s="5" t="s">
        <v>1277</v>
      </c>
      <c r="D3951" s="5" t="s">
        <v>22</v>
      </c>
      <c r="E3951" s="13">
        <v>31741</v>
      </c>
      <c r="F3951" s="5" t="s">
        <v>61</v>
      </c>
      <c r="G3951" s="6">
        <v>141.43799999999999</v>
      </c>
      <c r="I3951" s="9">
        <f t="shared" si="61"/>
        <v>141.43799999999999</v>
      </c>
    </row>
    <row r="3952" spans="2:9" x14ac:dyDescent="0.3">
      <c r="B3952">
        <v>3951</v>
      </c>
      <c r="C3952" s="5" t="s">
        <v>515</v>
      </c>
      <c r="D3952" s="5" t="s">
        <v>50</v>
      </c>
      <c r="E3952" s="13">
        <v>31742</v>
      </c>
      <c r="F3952" s="5" t="s">
        <v>61</v>
      </c>
      <c r="G3952" s="6">
        <v>10.974</v>
      </c>
      <c r="I3952" s="9">
        <f t="shared" si="61"/>
        <v>10.974</v>
      </c>
    </row>
    <row r="3953" spans="2:9" x14ac:dyDescent="0.3">
      <c r="B3953">
        <v>3952</v>
      </c>
      <c r="C3953" s="5" t="s">
        <v>515</v>
      </c>
      <c r="D3953" s="5" t="s">
        <v>50</v>
      </c>
      <c r="E3953" s="13">
        <v>31743</v>
      </c>
      <c r="F3953" s="5" t="s">
        <v>61</v>
      </c>
      <c r="G3953" s="6">
        <v>1606.49</v>
      </c>
      <c r="I3953" s="9">
        <f t="shared" si="61"/>
        <v>1606.49</v>
      </c>
    </row>
    <row r="3954" spans="2:9" x14ac:dyDescent="0.3">
      <c r="B3954">
        <v>3953</v>
      </c>
      <c r="C3954" s="5" t="s">
        <v>1277</v>
      </c>
      <c r="D3954" s="5" t="s">
        <v>22</v>
      </c>
      <c r="E3954" s="13">
        <v>31744</v>
      </c>
      <c r="F3954" s="5" t="s">
        <v>61</v>
      </c>
      <c r="G3954" s="6">
        <v>119.04300000000001</v>
      </c>
      <c r="I3954" s="9">
        <f t="shared" si="61"/>
        <v>119.04300000000001</v>
      </c>
    </row>
    <row r="3955" spans="2:9" x14ac:dyDescent="0.3">
      <c r="B3955">
        <v>3954</v>
      </c>
      <c r="C3955" s="5" t="s">
        <v>1277</v>
      </c>
      <c r="D3955" s="5" t="s">
        <v>22</v>
      </c>
      <c r="E3955" s="13">
        <v>31745</v>
      </c>
      <c r="F3955" s="5" t="s">
        <v>61</v>
      </c>
      <c r="G3955" s="6">
        <v>404.47199999999998</v>
      </c>
      <c r="I3955" s="9">
        <f t="shared" si="61"/>
        <v>404.47199999999998</v>
      </c>
    </row>
    <row r="3956" spans="2:9" x14ac:dyDescent="0.3">
      <c r="B3956">
        <v>3955</v>
      </c>
      <c r="C3956" s="5" t="s">
        <v>1277</v>
      </c>
      <c r="D3956" s="5" t="s">
        <v>22</v>
      </c>
      <c r="E3956" s="13">
        <v>31746</v>
      </c>
      <c r="F3956" s="5" t="s">
        <v>61</v>
      </c>
      <c r="G3956" s="6">
        <v>351.76900000000001</v>
      </c>
      <c r="I3956" s="9">
        <f t="shared" si="61"/>
        <v>351.76900000000001</v>
      </c>
    </row>
    <row r="3957" spans="2:9" x14ac:dyDescent="0.3">
      <c r="B3957">
        <v>3956</v>
      </c>
      <c r="C3957" s="5" t="s">
        <v>1277</v>
      </c>
      <c r="D3957" s="5" t="s">
        <v>22</v>
      </c>
      <c r="E3957" s="13">
        <v>31747</v>
      </c>
      <c r="F3957" s="5" t="s">
        <v>61</v>
      </c>
      <c r="G3957" s="6">
        <v>315.88299999999998</v>
      </c>
      <c r="I3957" s="9">
        <f t="shared" si="61"/>
        <v>315.88299999999998</v>
      </c>
    </row>
    <row r="3958" spans="2:9" x14ac:dyDescent="0.3">
      <c r="B3958">
        <v>3957</v>
      </c>
      <c r="C3958" s="5" t="s">
        <v>803</v>
      </c>
      <c r="D3958" s="5"/>
      <c r="E3958" s="13">
        <v>31892</v>
      </c>
      <c r="F3958" s="5" t="s">
        <v>61</v>
      </c>
      <c r="G3958" s="6">
        <v>1290.1300000000001</v>
      </c>
      <c r="I3958" s="9">
        <f t="shared" si="61"/>
        <v>1290.1300000000001</v>
      </c>
    </row>
    <row r="3959" spans="2:9" x14ac:dyDescent="0.3">
      <c r="B3959">
        <v>3958</v>
      </c>
      <c r="C3959" s="5" t="s">
        <v>1278</v>
      </c>
      <c r="D3959" s="5" t="s">
        <v>22</v>
      </c>
      <c r="E3959" s="13">
        <v>31893</v>
      </c>
      <c r="F3959" s="5" t="s">
        <v>61</v>
      </c>
      <c r="G3959" s="6">
        <v>883.54899999999998</v>
      </c>
      <c r="I3959" s="9">
        <f t="shared" si="61"/>
        <v>883.54899999999998</v>
      </c>
    </row>
    <row r="3960" spans="2:9" x14ac:dyDescent="0.3">
      <c r="B3960">
        <v>3959</v>
      </c>
      <c r="C3960" s="5" t="s">
        <v>146</v>
      </c>
      <c r="D3960" s="5" t="s">
        <v>16</v>
      </c>
      <c r="E3960" s="13">
        <v>31911</v>
      </c>
      <c r="F3960" s="5" t="s">
        <v>61</v>
      </c>
      <c r="G3960" s="6">
        <v>267.19900000000001</v>
      </c>
      <c r="I3960" s="9">
        <f t="shared" si="61"/>
        <v>267.19900000000001</v>
      </c>
    </row>
    <row r="3961" spans="2:9" x14ac:dyDescent="0.3">
      <c r="B3961">
        <v>3960</v>
      </c>
      <c r="C3961" s="5" t="s">
        <v>146</v>
      </c>
      <c r="D3961" s="5" t="s">
        <v>16</v>
      </c>
      <c r="E3961" s="13">
        <v>31912</v>
      </c>
      <c r="F3961" s="5" t="s">
        <v>61</v>
      </c>
      <c r="G3961" s="6">
        <v>5.657</v>
      </c>
      <c r="I3961" s="9">
        <f t="shared" si="61"/>
        <v>5.657</v>
      </c>
    </row>
    <row r="3962" spans="2:9" x14ac:dyDescent="0.3">
      <c r="B3962">
        <v>3961</v>
      </c>
      <c r="C3962" s="5" t="s">
        <v>1279</v>
      </c>
      <c r="D3962" s="5" t="s">
        <v>123</v>
      </c>
      <c r="E3962" s="13">
        <v>31913</v>
      </c>
      <c r="F3962" s="5" t="s">
        <v>61</v>
      </c>
      <c r="G3962" s="6">
        <v>795.03599999999994</v>
      </c>
      <c r="I3962" s="9">
        <f t="shared" si="61"/>
        <v>795.03599999999994</v>
      </c>
    </row>
    <row r="3963" spans="2:9" x14ac:dyDescent="0.3">
      <c r="B3963">
        <v>3962</v>
      </c>
      <c r="C3963" s="5" t="s">
        <v>1279</v>
      </c>
      <c r="D3963" s="5" t="s">
        <v>123</v>
      </c>
      <c r="E3963" s="13">
        <v>31914</v>
      </c>
      <c r="F3963" s="5" t="s">
        <v>61</v>
      </c>
      <c r="G3963" s="6">
        <v>1991.65</v>
      </c>
      <c r="I3963" s="9">
        <f t="shared" si="61"/>
        <v>1991.65</v>
      </c>
    </row>
    <row r="3964" spans="2:9" x14ac:dyDescent="0.3">
      <c r="B3964">
        <v>3963</v>
      </c>
      <c r="C3964" s="5" t="s">
        <v>146</v>
      </c>
      <c r="D3964" s="5" t="s">
        <v>16</v>
      </c>
      <c r="E3964" s="13">
        <v>31915</v>
      </c>
      <c r="F3964" s="5" t="s">
        <v>61</v>
      </c>
      <c r="G3964" s="6">
        <v>32.508000000000003</v>
      </c>
      <c r="I3964" s="9">
        <f t="shared" si="61"/>
        <v>32.508000000000003</v>
      </c>
    </row>
    <row r="3965" spans="2:9" x14ac:dyDescent="0.3">
      <c r="B3965">
        <v>3964</v>
      </c>
      <c r="C3965" s="5" t="s">
        <v>1280</v>
      </c>
      <c r="D3965" s="5" t="s">
        <v>14</v>
      </c>
      <c r="E3965" s="13">
        <v>31916</v>
      </c>
      <c r="F3965" s="5" t="s">
        <v>61</v>
      </c>
      <c r="G3965" s="6">
        <v>2913.62</v>
      </c>
      <c r="I3965" s="9">
        <f t="shared" si="61"/>
        <v>2913.62</v>
      </c>
    </row>
    <row r="3966" spans="2:9" x14ac:dyDescent="0.3">
      <c r="B3966">
        <v>3965</v>
      </c>
      <c r="C3966" s="5" t="s">
        <v>146</v>
      </c>
      <c r="D3966" s="5" t="s">
        <v>16</v>
      </c>
      <c r="E3966" s="13">
        <v>31917</v>
      </c>
      <c r="F3966" s="5" t="s">
        <v>61</v>
      </c>
      <c r="G3966" s="6">
        <v>827.18799999999999</v>
      </c>
      <c r="I3966" s="9">
        <f t="shared" si="61"/>
        <v>827.18799999999999</v>
      </c>
    </row>
    <row r="3967" spans="2:9" x14ac:dyDescent="0.3">
      <c r="B3967">
        <v>3966</v>
      </c>
      <c r="C3967" s="5" t="s">
        <v>1281</v>
      </c>
      <c r="D3967" s="5" t="s">
        <v>14</v>
      </c>
      <c r="E3967" s="13">
        <v>31946</v>
      </c>
      <c r="F3967" s="5" t="s">
        <v>61</v>
      </c>
      <c r="G3967" s="6">
        <v>1425.15</v>
      </c>
      <c r="I3967" s="9">
        <f t="shared" si="61"/>
        <v>1425.15</v>
      </c>
    </row>
    <row r="3968" spans="2:9" x14ac:dyDescent="0.3">
      <c r="B3968">
        <v>3967</v>
      </c>
      <c r="C3968" s="5" t="s">
        <v>1282</v>
      </c>
      <c r="D3968" s="5" t="s">
        <v>14</v>
      </c>
      <c r="E3968" s="13">
        <v>31947</v>
      </c>
      <c r="F3968" s="5" t="s">
        <v>61</v>
      </c>
      <c r="G3968" s="6">
        <v>910.25</v>
      </c>
      <c r="I3968" s="9">
        <f t="shared" si="61"/>
        <v>910.25</v>
      </c>
    </row>
    <row r="3969" spans="2:9" x14ac:dyDescent="0.3">
      <c r="B3969">
        <v>3968</v>
      </c>
      <c r="C3969" s="5" t="s">
        <v>1283</v>
      </c>
      <c r="D3969" s="5" t="s">
        <v>37</v>
      </c>
      <c r="E3969" s="13">
        <v>31982</v>
      </c>
      <c r="F3969" s="5" t="s">
        <v>61</v>
      </c>
      <c r="G3969" s="6">
        <v>1187.72</v>
      </c>
      <c r="I3969" s="9">
        <f t="shared" si="61"/>
        <v>1187.72</v>
      </c>
    </row>
    <row r="3970" spans="2:9" x14ac:dyDescent="0.3">
      <c r="B3970">
        <v>3969</v>
      </c>
      <c r="C3970" s="5" t="s">
        <v>149</v>
      </c>
      <c r="D3970" s="5" t="s">
        <v>16</v>
      </c>
      <c r="E3970" s="13">
        <v>31983</v>
      </c>
      <c r="F3970" s="5" t="s">
        <v>61</v>
      </c>
      <c r="G3970" s="6">
        <v>1103.43</v>
      </c>
      <c r="I3970" s="9">
        <f t="shared" ref="I3970:I4033" si="62">IF(F3970="MELBOURNE",G3970,0)</f>
        <v>1103.43</v>
      </c>
    </row>
    <row r="3971" spans="2:9" x14ac:dyDescent="0.3">
      <c r="B3971">
        <v>3970</v>
      </c>
      <c r="C3971" s="5" t="s">
        <v>1284</v>
      </c>
      <c r="D3971" s="5" t="s">
        <v>55</v>
      </c>
      <c r="E3971" s="13">
        <v>32047</v>
      </c>
      <c r="F3971" s="5" t="s">
        <v>61</v>
      </c>
      <c r="G3971" s="6">
        <v>655.23099999999999</v>
      </c>
      <c r="I3971" s="9">
        <f t="shared" si="62"/>
        <v>655.23099999999999</v>
      </c>
    </row>
    <row r="3972" spans="2:9" x14ac:dyDescent="0.3">
      <c r="B3972">
        <v>3971</v>
      </c>
      <c r="C3972" s="5" t="s">
        <v>744</v>
      </c>
      <c r="D3972" s="5" t="s">
        <v>14</v>
      </c>
      <c r="E3972" s="13">
        <v>32050</v>
      </c>
      <c r="F3972" s="5" t="s">
        <v>61</v>
      </c>
      <c r="G3972" s="6">
        <v>2092.0700000000002</v>
      </c>
      <c r="I3972" s="9">
        <f t="shared" si="62"/>
        <v>2092.0700000000002</v>
      </c>
    </row>
    <row r="3973" spans="2:9" x14ac:dyDescent="0.3">
      <c r="B3973">
        <v>3972</v>
      </c>
      <c r="C3973" s="5" t="s">
        <v>900</v>
      </c>
      <c r="D3973" s="5" t="s">
        <v>14</v>
      </c>
      <c r="E3973" s="13">
        <v>32051</v>
      </c>
      <c r="F3973" s="5" t="s">
        <v>61</v>
      </c>
      <c r="G3973" s="6">
        <v>403.209</v>
      </c>
      <c r="I3973" s="9">
        <f t="shared" si="62"/>
        <v>403.209</v>
      </c>
    </row>
    <row r="3974" spans="2:9" x14ac:dyDescent="0.3">
      <c r="B3974">
        <v>3973</v>
      </c>
      <c r="C3974" s="5" t="s">
        <v>1285</v>
      </c>
      <c r="D3974" s="5" t="s">
        <v>55</v>
      </c>
      <c r="E3974" s="13">
        <v>32258</v>
      </c>
      <c r="F3974" s="5" t="s">
        <v>61</v>
      </c>
      <c r="G3974" s="6">
        <v>236.71600000000001</v>
      </c>
      <c r="I3974" s="9">
        <f t="shared" si="62"/>
        <v>236.71600000000001</v>
      </c>
    </row>
    <row r="3975" spans="2:9" x14ac:dyDescent="0.3">
      <c r="B3975">
        <v>3974</v>
      </c>
      <c r="C3975" s="5" t="s">
        <v>1285</v>
      </c>
      <c r="D3975" s="5" t="s">
        <v>55</v>
      </c>
      <c r="E3975" s="13">
        <v>32259</v>
      </c>
      <c r="F3975" s="5" t="s">
        <v>61</v>
      </c>
      <c r="G3975" s="6">
        <v>2556.2399999999998</v>
      </c>
      <c r="I3975" s="9">
        <f t="shared" si="62"/>
        <v>2556.2399999999998</v>
      </c>
    </row>
    <row r="3976" spans="2:9" x14ac:dyDescent="0.3">
      <c r="B3976">
        <v>3975</v>
      </c>
      <c r="C3976" s="5" t="s">
        <v>76</v>
      </c>
      <c r="D3976" s="5" t="s">
        <v>36</v>
      </c>
      <c r="E3976" s="13">
        <v>32278</v>
      </c>
      <c r="F3976" s="5" t="s">
        <v>61</v>
      </c>
      <c r="G3976" s="6">
        <v>4017.22</v>
      </c>
      <c r="I3976" s="9">
        <f t="shared" si="62"/>
        <v>4017.22</v>
      </c>
    </row>
    <row r="3977" spans="2:9" x14ac:dyDescent="0.3">
      <c r="B3977">
        <v>3976</v>
      </c>
      <c r="C3977" s="5" t="s">
        <v>1286</v>
      </c>
      <c r="D3977" s="5" t="s">
        <v>37</v>
      </c>
      <c r="E3977" s="13">
        <v>32279</v>
      </c>
      <c r="F3977" s="5" t="s">
        <v>61</v>
      </c>
      <c r="G3977" s="6">
        <v>701.58299999999997</v>
      </c>
      <c r="I3977" s="9">
        <f t="shared" si="62"/>
        <v>701.58299999999997</v>
      </c>
    </row>
    <row r="3978" spans="2:9" x14ac:dyDescent="0.3">
      <c r="B3978">
        <v>3977</v>
      </c>
      <c r="C3978" s="5" t="s">
        <v>1286</v>
      </c>
      <c r="D3978" s="5" t="s">
        <v>37</v>
      </c>
      <c r="E3978" s="13">
        <v>32280</v>
      </c>
      <c r="F3978" s="5" t="s">
        <v>61</v>
      </c>
      <c r="G3978" s="6">
        <v>625.23199999999997</v>
      </c>
      <c r="I3978" s="9">
        <f t="shared" si="62"/>
        <v>625.23199999999997</v>
      </c>
    </row>
    <row r="3979" spans="2:9" x14ac:dyDescent="0.3">
      <c r="B3979">
        <v>3978</v>
      </c>
      <c r="C3979" s="5" t="s">
        <v>1287</v>
      </c>
      <c r="D3979" s="5" t="s">
        <v>37</v>
      </c>
      <c r="E3979" s="13">
        <v>32281</v>
      </c>
      <c r="F3979" s="5" t="s">
        <v>61</v>
      </c>
      <c r="G3979" s="6">
        <v>187.678</v>
      </c>
      <c r="I3979" s="9">
        <f t="shared" si="62"/>
        <v>187.678</v>
      </c>
    </row>
    <row r="3980" spans="2:9" x14ac:dyDescent="0.3">
      <c r="B3980">
        <v>3979</v>
      </c>
      <c r="C3980" s="5" t="s">
        <v>1287</v>
      </c>
      <c r="D3980" s="5" t="s">
        <v>37</v>
      </c>
      <c r="E3980" s="13">
        <v>32282</v>
      </c>
      <c r="F3980" s="5" t="s">
        <v>61</v>
      </c>
      <c r="G3980" s="6">
        <v>266.476</v>
      </c>
      <c r="I3980" s="9">
        <f t="shared" si="62"/>
        <v>266.476</v>
      </c>
    </row>
    <row r="3981" spans="2:9" x14ac:dyDescent="0.3">
      <c r="B3981">
        <v>3980</v>
      </c>
      <c r="C3981" s="5" t="s">
        <v>1288</v>
      </c>
      <c r="D3981" s="5" t="s">
        <v>37</v>
      </c>
      <c r="E3981" s="13">
        <v>32283</v>
      </c>
      <c r="F3981" s="5" t="s">
        <v>61</v>
      </c>
      <c r="G3981" s="6">
        <v>183.12299999999999</v>
      </c>
      <c r="I3981" s="9">
        <f t="shared" si="62"/>
        <v>183.12299999999999</v>
      </c>
    </row>
    <row r="3982" spans="2:9" x14ac:dyDescent="0.3">
      <c r="B3982">
        <v>3981</v>
      </c>
      <c r="C3982" s="5" t="s">
        <v>1288</v>
      </c>
      <c r="D3982" s="5" t="s">
        <v>37</v>
      </c>
      <c r="E3982" s="13">
        <v>32284</v>
      </c>
      <c r="F3982" s="5" t="s">
        <v>61</v>
      </c>
      <c r="G3982" s="6">
        <v>271.89</v>
      </c>
      <c r="I3982" s="9">
        <f t="shared" si="62"/>
        <v>271.89</v>
      </c>
    </row>
    <row r="3983" spans="2:9" x14ac:dyDescent="0.3">
      <c r="B3983">
        <v>3982</v>
      </c>
      <c r="C3983" s="5" t="s">
        <v>1289</v>
      </c>
      <c r="D3983" s="5" t="s">
        <v>37</v>
      </c>
      <c r="E3983" s="13">
        <v>32285</v>
      </c>
      <c r="F3983" s="5" t="s">
        <v>61</v>
      </c>
      <c r="G3983" s="6">
        <v>631.22799999999995</v>
      </c>
      <c r="I3983" s="9">
        <f t="shared" si="62"/>
        <v>631.22799999999995</v>
      </c>
    </row>
    <row r="3984" spans="2:9" x14ac:dyDescent="0.3">
      <c r="B3984">
        <v>3983</v>
      </c>
      <c r="C3984" s="5" t="s">
        <v>76</v>
      </c>
      <c r="D3984" s="5" t="s">
        <v>36</v>
      </c>
      <c r="E3984" s="13">
        <v>32289</v>
      </c>
      <c r="F3984" s="5" t="s">
        <v>61</v>
      </c>
      <c r="G3984" s="6">
        <v>460.69400000000002</v>
      </c>
      <c r="I3984" s="9">
        <f t="shared" si="62"/>
        <v>460.69400000000002</v>
      </c>
    </row>
    <row r="3985" spans="2:9" x14ac:dyDescent="0.3">
      <c r="B3985">
        <v>3984</v>
      </c>
      <c r="C3985" s="5" t="s">
        <v>1145</v>
      </c>
      <c r="D3985" s="5" t="s">
        <v>14</v>
      </c>
      <c r="E3985" s="13">
        <v>32291</v>
      </c>
      <c r="F3985" s="5" t="s">
        <v>61</v>
      </c>
      <c r="G3985" s="6">
        <v>132.96299999999999</v>
      </c>
      <c r="I3985" s="9">
        <f t="shared" si="62"/>
        <v>132.96299999999999</v>
      </c>
    </row>
    <row r="3986" spans="2:9" x14ac:dyDescent="0.3">
      <c r="B3986">
        <v>3985</v>
      </c>
      <c r="C3986" s="5" t="s">
        <v>1012</v>
      </c>
      <c r="D3986" s="5" t="s">
        <v>22</v>
      </c>
      <c r="E3986" s="13">
        <v>32292</v>
      </c>
      <c r="F3986" s="5" t="s">
        <v>61</v>
      </c>
      <c r="G3986" s="6">
        <v>487.976</v>
      </c>
      <c r="I3986" s="9">
        <f t="shared" si="62"/>
        <v>487.976</v>
      </c>
    </row>
    <row r="3987" spans="2:9" x14ac:dyDescent="0.3">
      <c r="B3987">
        <v>3986</v>
      </c>
      <c r="C3987" s="5" t="s">
        <v>217</v>
      </c>
      <c r="D3987" s="5" t="s">
        <v>50</v>
      </c>
      <c r="E3987" s="13">
        <v>32420</v>
      </c>
      <c r="F3987" s="5" t="s">
        <v>61</v>
      </c>
      <c r="G3987" s="6">
        <v>225.83699999999999</v>
      </c>
      <c r="I3987" s="9">
        <f t="shared" si="62"/>
        <v>225.83699999999999</v>
      </c>
    </row>
    <row r="3988" spans="2:9" x14ac:dyDescent="0.3">
      <c r="B3988">
        <v>3987</v>
      </c>
      <c r="C3988" s="5" t="s">
        <v>135</v>
      </c>
      <c r="D3988" s="5" t="s">
        <v>50</v>
      </c>
      <c r="E3988" s="13">
        <v>32421</v>
      </c>
      <c r="F3988" s="5" t="s">
        <v>61</v>
      </c>
      <c r="G3988" s="6">
        <v>1202.42</v>
      </c>
      <c r="I3988" s="9">
        <f t="shared" si="62"/>
        <v>1202.42</v>
      </c>
    </row>
    <row r="3989" spans="2:9" x14ac:dyDescent="0.3">
      <c r="B3989">
        <v>3988</v>
      </c>
      <c r="C3989" s="5" t="s">
        <v>1290</v>
      </c>
      <c r="D3989" s="5" t="s">
        <v>14</v>
      </c>
      <c r="E3989" s="13">
        <v>32422</v>
      </c>
      <c r="F3989" s="5" t="s">
        <v>61</v>
      </c>
      <c r="G3989" s="6">
        <v>1217.18</v>
      </c>
      <c r="I3989" s="9">
        <f t="shared" si="62"/>
        <v>1217.18</v>
      </c>
    </row>
    <row r="3990" spans="2:9" x14ac:dyDescent="0.3">
      <c r="B3990">
        <v>3989</v>
      </c>
      <c r="C3990" s="5" t="s">
        <v>1290</v>
      </c>
      <c r="D3990" s="5" t="s">
        <v>14</v>
      </c>
      <c r="E3990" s="13">
        <v>32423</v>
      </c>
      <c r="F3990" s="5" t="s">
        <v>61</v>
      </c>
      <c r="G3990" s="6">
        <v>274.11099999999999</v>
      </c>
      <c r="I3990" s="9">
        <f t="shared" si="62"/>
        <v>274.11099999999999</v>
      </c>
    </row>
    <row r="3991" spans="2:9" x14ac:dyDescent="0.3">
      <c r="B3991">
        <v>3990</v>
      </c>
      <c r="C3991" s="5" t="s">
        <v>1291</v>
      </c>
      <c r="D3991" s="5" t="s">
        <v>55</v>
      </c>
      <c r="E3991" s="13">
        <v>32424</v>
      </c>
      <c r="F3991" s="5" t="s">
        <v>61</v>
      </c>
      <c r="G3991" s="6">
        <v>174.28399999999999</v>
      </c>
      <c r="I3991" s="9">
        <f t="shared" si="62"/>
        <v>174.28399999999999</v>
      </c>
    </row>
    <row r="3992" spans="2:9" x14ac:dyDescent="0.3">
      <c r="B3992">
        <v>3991</v>
      </c>
      <c r="C3992" s="5" t="s">
        <v>1291</v>
      </c>
      <c r="D3992" s="5" t="s">
        <v>55</v>
      </c>
      <c r="E3992" s="13">
        <v>32425</v>
      </c>
      <c r="F3992" s="5" t="s">
        <v>61</v>
      </c>
      <c r="G3992" s="6">
        <v>901.505</v>
      </c>
      <c r="I3992" s="9">
        <f t="shared" si="62"/>
        <v>901.505</v>
      </c>
    </row>
    <row r="3993" spans="2:9" x14ac:dyDescent="0.3">
      <c r="B3993">
        <v>3992</v>
      </c>
      <c r="C3993" s="5" t="s">
        <v>285</v>
      </c>
      <c r="D3993" s="5" t="s">
        <v>37</v>
      </c>
      <c r="E3993" s="13">
        <v>32426</v>
      </c>
      <c r="F3993" s="5" t="s">
        <v>61</v>
      </c>
      <c r="G3993" s="6">
        <v>489.04</v>
      </c>
      <c r="I3993" s="9">
        <f t="shared" si="62"/>
        <v>489.04</v>
      </c>
    </row>
    <row r="3994" spans="2:9" x14ac:dyDescent="0.3">
      <c r="B3994">
        <v>3993</v>
      </c>
      <c r="C3994" s="5" t="s">
        <v>104</v>
      </c>
      <c r="D3994" s="5" t="s">
        <v>16</v>
      </c>
      <c r="E3994" s="13">
        <v>32455</v>
      </c>
      <c r="F3994" s="5" t="s">
        <v>95</v>
      </c>
      <c r="G3994" s="6">
        <v>216.904</v>
      </c>
      <c r="I3994" s="9">
        <f t="shared" si="62"/>
        <v>0</v>
      </c>
    </row>
    <row r="3995" spans="2:9" x14ac:dyDescent="0.3">
      <c r="B3995">
        <v>3994</v>
      </c>
      <c r="C3995" s="5" t="s">
        <v>1292</v>
      </c>
      <c r="D3995" s="5" t="s">
        <v>138</v>
      </c>
      <c r="E3995" s="13">
        <v>32456</v>
      </c>
      <c r="F3995" s="5" t="s">
        <v>95</v>
      </c>
      <c r="G3995" s="6">
        <v>772.16800000000001</v>
      </c>
      <c r="I3995" s="9">
        <f t="shared" si="62"/>
        <v>0</v>
      </c>
    </row>
    <row r="3996" spans="2:9" x14ac:dyDescent="0.3">
      <c r="B3996">
        <v>3995</v>
      </c>
      <c r="C3996" s="5" t="s">
        <v>351</v>
      </c>
      <c r="D3996" s="5" t="s">
        <v>37</v>
      </c>
      <c r="E3996" s="13">
        <v>32474</v>
      </c>
      <c r="F3996" s="5" t="s">
        <v>61</v>
      </c>
      <c r="G3996" s="6">
        <v>317.31200000000001</v>
      </c>
      <c r="I3996" s="9">
        <f t="shared" si="62"/>
        <v>317.31200000000001</v>
      </c>
    </row>
    <row r="3997" spans="2:9" x14ac:dyDescent="0.3">
      <c r="B3997">
        <v>3996</v>
      </c>
      <c r="C3997" s="5" t="s">
        <v>352</v>
      </c>
      <c r="D3997" s="5" t="s">
        <v>36</v>
      </c>
      <c r="E3997" s="13">
        <v>32475</v>
      </c>
      <c r="F3997" s="5" t="s">
        <v>61</v>
      </c>
      <c r="G3997" s="6">
        <v>322.43099999999998</v>
      </c>
      <c r="I3997" s="9">
        <f t="shared" si="62"/>
        <v>322.43099999999998</v>
      </c>
    </row>
    <row r="3998" spans="2:9" x14ac:dyDescent="0.3">
      <c r="B3998">
        <v>3997</v>
      </c>
      <c r="C3998" s="5" t="s">
        <v>403</v>
      </c>
      <c r="D3998" s="5" t="s">
        <v>36</v>
      </c>
      <c r="E3998" s="13">
        <v>32476</v>
      </c>
      <c r="F3998" s="5" t="s">
        <v>61</v>
      </c>
      <c r="G3998" s="6">
        <v>199.886</v>
      </c>
      <c r="I3998" s="9">
        <f t="shared" si="62"/>
        <v>199.886</v>
      </c>
    </row>
    <row r="3999" spans="2:9" x14ac:dyDescent="0.3">
      <c r="B3999">
        <v>3998</v>
      </c>
      <c r="C3999" s="5" t="s">
        <v>403</v>
      </c>
      <c r="D3999" s="5" t="s">
        <v>36</v>
      </c>
      <c r="E3999" s="13">
        <v>32477</v>
      </c>
      <c r="F3999" s="5" t="s">
        <v>61</v>
      </c>
      <c r="G3999" s="6">
        <v>213.608</v>
      </c>
      <c r="I3999" s="9">
        <f t="shared" si="62"/>
        <v>213.608</v>
      </c>
    </row>
    <row r="4000" spans="2:9" x14ac:dyDescent="0.3">
      <c r="B4000">
        <v>3999</v>
      </c>
      <c r="C4000" s="5" t="s">
        <v>1136</v>
      </c>
      <c r="D4000" s="5" t="s">
        <v>37</v>
      </c>
      <c r="E4000" s="13">
        <v>32478</v>
      </c>
      <c r="F4000" s="5" t="s">
        <v>61</v>
      </c>
      <c r="G4000" s="6">
        <v>947.63499999999999</v>
      </c>
      <c r="I4000" s="9">
        <f t="shared" si="62"/>
        <v>947.63499999999999</v>
      </c>
    </row>
    <row r="4001" spans="2:9" x14ac:dyDescent="0.3">
      <c r="B4001">
        <v>4000</v>
      </c>
      <c r="C4001" s="5" t="s">
        <v>104</v>
      </c>
      <c r="D4001" s="5" t="s">
        <v>16</v>
      </c>
      <c r="E4001" s="13">
        <v>32483</v>
      </c>
      <c r="F4001" s="5" t="s">
        <v>61</v>
      </c>
      <c r="G4001" s="6">
        <v>1187.04</v>
      </c>
      <c r="I4001" s="9">
        <f t="shared" si="62"/>
        <v>1187.04</v>
      </c>
    </row>
    <row r="4002" spans="2:9" x14ac:dyDescent="0.3">
      <c r="B4002">
        <v>4001</v>
      </c>
      <c r="C4002" s="5" t="s">
        <v>104</v>
      </c>
      <c r="D4002" s="5" t="s">
        <v>16</v>
      </c>
      <c r="E4002" s="13">
        <v>32484</v>
      </c>
      <c r="F4002" s="5" t="s">
        <v>61</v>
      </c>
      <c r="G4002" s="6">
        <v>803.88699999999994</v>
      </c>
      <c r="I4002" s="9">
        <f t="shared" si="62"/>
        <v>803.88699999999994</v>
      </c>
    </row>
    <row r="4003" spans="2:9" x14ac:dyDescent="0.3">
      <c r="B4003">
        <v>4002</v>
      </c>
      <c r="C4003" s="5" t="s">
        <v>65</v>
      </c>
      <c r="D4003" s="5" t="s">
        <v>50</v>
      </c>
      <c r="E4003" s="13">
        <v>32496</v>
      </c>
      <c r="F4003" s="5" t="s">
        <v>61</v>
      </c>
      <c r="G4003" s="6">
        <v>842.928</v>
      </c>
      <c r="I4003" s="9">
        <f t="shared" si="62"/>
        <v>842.928</v>
      </c>
    </row>
    <row r="4004" spans="2:9" x14ac:dyDescent="0.3">
      <c r="B4004">
        <v>4003</v>
      </c>
      <c r="C4004" s="5" t="s">
        <v>65</v>
      </c>
      <c r="D4004" s="5" t="s">
        <v>50</v>
      </c>
      <c r="E4004" s="13">
        <v>32497</v>
      </c>
      <c r="F4004" s="5" t="s">
        <v>61</v>
      </c>
      <c r="G4004" s="6">
        <v>1802.32</v>
      </c>
      <c r="I4004" s="9">
        <f t="shared" si="62"/>
        <v>1802.32</v>
      </c>
    </row>
    <row r="4005" spans="2:9" x14ac:dyDescent="0.3">
      <c r="B4005">
        <v>4004</v>
      </c>
      <c r="C4005" s="5" t="s">
        <v>1293</v>
      </c>
      <c r="D4005" s="5" t="s">
        <v>14</v>
      </c>
      <c r="E4005" s="13">
        <v>32498</v>
      </c>
      <c r="F4005" s="5" t="s">
        <v>61</v>
      </c>
      <c r="G4005" s="6">
        <v>242.60300000000001</v>
      </c>
      <c r="I4005" s="9">
        <f t="shared" si="62"/>
        <v>242.60300000000001</v>
      </c>
    </row>
    <row r="4006" spans="2:9" x14ac:dyDescent="0.3">
      <c r="B4006">
        <v>4005</v>
      </c>
      <c r="C4006" s="5" t="s">
        <v>1294</v>
      </c>
      <c r="D4006" s="5" t="s">
        <v>123</v>
      </c>
      <c r="E4006" s="13">
        <v>32499</v>
      </c>
      <c r="F4006" s="5" t="s">
        <v>61</v>
      </c>
      <c r="G4006" s="6">
        <v>334.58100000000002</v>
      </c>
      <c r="I4006" s="9">
        <f t="shared" si="62"/>
        <v>334.58100000000002</v>
      </c>
    </row>
    <row r="4007" spans="2:9" x14ac:dyDescent="0.3">
      <c r="B4007">
        <v>4006</v>
      </c>
      <c r="C4007" s="5" t="s">
        <v>1293</v>
      </c>
      <c r="D4007" s="5" t="s">
        <v>14</v>
      </c>
      <c r="E4007" s="13">
        <v>32500</v>
      </c>
      <c r="F4007" s="5" t="s">
        <v>61</v>
      </c>
      <c r="G4007" s="6">
        <v>286.19400000000002</v>
      </c>
      <c r="I4007" s="9">
        <f t="shared" si="62"/>
        <v>286.19400000000002</v>
      </c>
    </row>
    <row r="4008" spans="2:9" x14ac:dyDescent="0.3">
      <c r="B4008">
        <v>4007</v>
      </c>
      <c r="C4008" s="5" t="s">
        <v>1293</v>
      </c>
      <c r="D4008" s="5" t="s">
        <v>14</v>
      </c>
      <c r="E4008" s="13">
        <v>32501</v>
      </c>
      <c r="F4008" s="5" t="s">
        <v>61</v>
      </c>
      <c r="G4008" s="6">
        <v>786.41800000000001</v>
      </c>
      <c r="I4008" s="9">
        <f t="shared" si="62"/>
        <v>786.41800000000001</v>
      </c>
    </row>
    <row r="4009" spans="2:9" x14ac:dyDescent="0.3">
      <c r="B4009">
        <v>4008</v>
      </c>
      <c r="C4009" s="5" t="s">
        <v>1293</v>
      </c>
      <c r="D4009" s="5" t="s">
        <v>14</v>
      </c>
      <c r="E4009" s="13">
        <v>32502</v>
      </c>
      <c r="F4009" s="5" t="s">
        <v>61</v>
      </c>
      <c r="G4009" s="6">
        <v>282.40699999999998</v>
      </c>
      <c r="I4009" s="9">
        <f t="shared" si="62"/>
        <v>282.40699999999998</v>
      </c>
    </row>
    <row r="4010" spans="2:9" x14ac:dyDescent="0.3">
      <c r="B4010">
        <v>4009</v>
      </c>
      <c r="C4010" s="5" t="s">
        <v>1295</v>
      </c>
      <c r="D4010" s="5" t="s">
        <v>123</v>
      </c>
      <c r="E4010" s="13">
        <v>32503</v>
      </c>
      <c r="F4010" s="5" t="s">
        <v>61</v>
      </c>
      <c r="G4010" s="6">
        <v>335.72199999999998</v>
      </c>
      <c r="I4010" s="9">
        <f t="shared" si="62"/>
        <v>335.72199999999998</v>
      </c>
    </row>
    <row r="4011" spans="2:9" x14ac:dyDescent="0.3">
      <c r="B4011">
        <v>4010</v>
      </c>
      <c r="C4011" s="5" t="s">
        <v>1293</v>
      </c>
      <c r="D4011" s="5" t="s">
        <v>14</v>
      </c>
      <c r="E4011" s="13">
        <v>32504</v>
      </c>
      <c r="F4011" s="5" t="s">
        <v>61</v>
      </c>
      <c r="G4011" s="6">
        <v>522.68100000000004</v>
      </c>
      <c r="I4011" s="9">
        <f t="shared" si="62"/>
        <v>522.68100000000004</v>
      </c>
    </row>
    <row r="4012" spans="2:9" x14ac:dyDescent="0.3">
      <c r="B4012">
        <v>4011</v>
      </c>
      <c r="C4012" s="5" t="s">
        <v>1293</v>
      </c>
      <c r="D4012" s="5" t="s">
        <v>14</v>
      </c>
      <c r="E4012" s="13">
        <v>32505</v>
      </c>
      <c r="F4012" s="5" t="s">
        <v>61</v>
      </c>
      <c r="G4012" s="6">
        <v>260.916</v>
      </c>
      <c r="I4012" s="9">
        <f t="shared" si="62"/>
        <v>260.916</v>
      </c>
    </row>
    <row r="4013" spans="2:9" x14ac:dyDescent="0.3">
      <c r="B4013">
        <v>4012</v>
      </c>
      <c r="C4013" s="5" t="s">
        <v>885</v>
      </c>
      <c r="D4013" s="5" t="s">
        <v>55</v>
      </c>
      <c r="E4013" s="13">
        <v>32533</v>
      </c>
      <c r="F4013" s="5" t="s">
        <v>61</v>
      </c>
      <c r="G4013" s="6">
        <v>505.04599999999999</v>
      </c>
      <c r="I4013" s="9">
        <f t="shared" si="62"/>
        <v>505.04599999999999</v>
      </c>
    </row>
    <row r="4014" spans="2:9" x14ac:dyDescent="0.3">
      <c r="B4014">
        <v>4013</v>
      </c>
      <c r="C4014" s="5" t="s">
        <v>885</v>
      </c>
      <c r="D4014" s="5" t="s">
        <v>55</v>
      </c>
      <c r="E4014" s="13">
        <v>32534</v>
      </c>
      <c r="F4014" s="5" t="s">
        <v>61</v>
      </c>
      <c r="G4014" s="6">
        <v>410.91399999999999</v>
      </c>
      <c r="I4014" s="9">
        <f t="shared" si="62"/>
        <v>410.91399999999999</v>
      </c>
    </row>
    <row r="4015" spans="2:9" x14ac:dyDescent="0.3">
      <c r="B4015">
        <v>4014</v>
      </c>
      <c r="C4015" s="5" t="s">
        <v>146</v>
      </c>
      <c r="D4015" s="5" t="s">
        <v>16</v>
      </c>
      <c r="E4015" s="13">
        <v>32535</v>
      </c>
      <c r="F4015" s="5" t="s">
        <v>61</v>
      </c>
      <c r="G4015" s="6">
        <v>1084.21</v>
      </c>
      <c r="I4015" s="9">
        <f t="shared" si="62"/>
        <v>1084.21</v>
      </c>
    </row>
    <row r="4016" spans="2:9" x14ac:dyDescent="0.3">
      <c r="B4016">
        <v>4015</v>
      </c>
      <c r="C4016" s="5" t="s">
        <v>1296</v>
      </c>
      <c r="D4016" s="5" t="s">
        <v>88</v>
      </c>
      <c r="E4016" s="13">
        <v>32536</v>
      </c>
      <c r="F4016" s="5" t="s">
        <v>61</v>
      </c>
      <c r="G4016" s="6">
        <v>156.36199999999999</v>
      </c>
      <c r="I4016" s="9">
        <f t="shared" si="62"/>
        <v>156.36199999999999</v>
      </c>
    </row>
    <row r="4017" spans="2:9" x14ac:dyDescent="0.3">
      <c r="B4017">
        <v>4016</v>
      </c>
      <c r="C4017" s="5" t="s">
        <v>1297</v>
      </c>
      <c r="D4017" s="5" t="s">
        <v>14</v>
      </c>
      <c r="E4017" s="13">
        <v>32537</v>
      </c>
      <c r="F4017" s="5" t="s">
        <v>61</v>
      </c>
      <c r="G4017" s="6">
        <v>1884.51</v>
      </c>
      <c r="I4017" s="9">
        <f t="shared" si="62"/>
        <v>1884.51</v>
      </c>
    </row>
    <row r="4018" spans="2:9" x14ac:dyDescent="0.3">
      <c r="B4018">
        <v>4017</v>
      </c>
      <c r="C4018" s="5" t="s">
        <v>1298</v>
      </c>
      <c r="D4018" s="5" t="s">
        <v>55</v>
      </c>
      <c r="E4018" s="13">
        <v>32538</v>
      </c>
      <c r="F4018" s="5" t="s">
        <v>61</v>
      </c>
      <c r="G4018" s="6">
        <v>1038.46</v>
      </c>
      <c r="I4018" s="9">
        <f t="shared" si="62"/>
        <v>1038.46</v>
      </c>
    </row>
    <row r="4019" spans="2:9" x14ac:dyDescent="0.3">
      <c r="B4019">
        <v>4018</v>
      </c>
      <c r="C4019" s="5" t="s">
        <v>1299</v>
      </c>
      <c r="D4019" s="5" t="s">
        <v>14</v>
      </c>
      <c r="E4019" s="13">
        <v>32539</v>
      </c>
      <c r="F4019" s="5" t="s">
        <v>61</v>
      </c>
      <c r="G4019" s="6">
        <v>1075.46</v>
      </c>
      <c r="I4019" s="9">
        <f t="shared" si="62"/>
        <v>1075.46</v>
      </c>
    </row>
    <row r="4020" spans="2:9" x14ac:dyDescent="0.3">
      <c r="B4020">
        <v>4019</v>
      </c>
      <c r="C4020" s="5" t="s">
        <v>291</v>
      </c>
      <c r="D4020" s="5" t="s">
        <v>36</v>
      </c>
      <c r="E4020" s="13">
        <v>32550</v>
      </c>
      <c r="F4020" s="5" t="s">
        <v>61</v>
      </c>
      <c r="G4020" s="6">
        <v>131.58199999999999</v>
      </c>
      <c r="I4020" s="9">
        <f t="shared" si="62"/>
        <v>131.58199999999999</v>
      </c>
    </row>
    <row r="4021" spans="2:9" x14ac:dyDescent="0.3">
      <c r="B4021">
        <v>4020</v>
      </c>
      <c r="C4021" s="5" t="s">
        <v>146</v>
      </c>
      <c r="D4021" s="5" t="s">
        <v>16</v>
      </c>
      <c r="E4021" s="13">
        <v>32676</v>
      </c>
      <c r="F4021" s="5" t="s">
        <v>61</v>
      </c>
      <c r="G4021" s="6">
        <v>425.18299999999999</v>
      </c>
      <c r="I4021" s="9">
        <f t="shared" si="62"/>
        <v>425.18299999999999</v>
      </c>
    </row>
    <row r="4022" spans="2:9" x14ac:dyDescent="0.3">
      <c r="B4022">
        <v>4021</v>
      </c>
      <c r="C4022" s="5" t="s">
        <v>146</v>
      </c>
      <c r="D4022" s="5" t="s">
        <v>16</v>
      </c>
      <c r="E4022" s="13">
        <v>32677</v>
      </c>
      <c r="F4022" s="5" t="s">
        <v>61</v>
      </c>
      <c r="G4022" s="6">
        <v>1828.77</v>
      </c>
      <c r="I4022" s="9">
        <f t="shared" si="62"/>
        <v>1828.77</v>
      </c>
    </row>
    <row r="4023" spans="2:9" x14ac:dyDescent="0.3">
      <c r="B4023">
        <v>4022</v>
      </c>
      <c r="C4023" s="5" t="s">
        <v>94</v>
      </c>
      <c r="D4023" s="5" t="s">
        <v>16</v>
      </c>
      <c r="E4023" s="13">
        <v>32679</v>
      </c>
      <c r="F4023" s="5" t="s">
        <v>95</v>
      </c>
      <c r="G4023" s="6">
        <v>1233.49</v>
      </c>
      <c r="I4023" s="9">
        <f t="shared" si="62"/>
        <v>0</v>
      </c>
    </row>
    <row r="4024" spans="2:9" x14ac:dyDescent="0.3">
      <c r="B4024">
        <v>4023</v>
      </c>
      <c r="C4024" s="5" t="s">
        <v>950</v>
      </c>
      <c r="D4024" s="5" t="s">
        <v>14</v>
      </c>
      <c r="E4024" s="13">
        <v>32680</v>
      </c>
      <c r="F4024" s="5" t="s">
        <v>61</v>
      </c>
      <c r="G4024" s="6">
        <v>2393.6799999999998</v>
      </c>
      <c r="I4024" s="9">
        <f t="shared" si="62"/>
        <v>2393.6799999999998</v>
      </c>
    </row>
    <row r="4025" spans="2:9" x14ac:dyDescent="0.3">
      <c r="B4025">
        <v>4024</v>
      </c>
      <c r="C4025" s="5" t="s">
        <v>189</v>
      </c>
      <c r="D4025" s="5" t="s">
        <v>16</v>
      </c>
      <c r="E4025" s="13">
        <v>32693</v>
      </c>
      <c r="F4025" s="5" t="s">
        <v>61</v>
      </c>
      <c r="G4025" s="6">
        <v>831.67600000000004</v>
      </c>
      <c r="I4025" s="9">
        <f t="shared" si="62"/>
        <v>831.67600000000004</v>
      </c>
    </row>
    <row r="4026" spans="2:9" x14ac:dyDescent="0.3">
      <c r="B4026">
        <v>4025</v>
      </c>
      <c r="C4026" s="5" t="s">
        <v>189</v>
      </c>
      <c r="D4026" s="5" t="s">
        <v>16</v>
      </c>
      <c r="E4026" s="13">
        <v>32694</v>
      </c>
      <c r="F4026" s="5" t="s">
        <v>61</v>
      </c>
      <c r="G4026" s="6">
        <v>810.78300000000002</v>
      </c>
      <c r="I4026" s="9">
        <f t="shared" si="62"/>
        <v>810.78300000000002</v>
      </c>
    </row>
    <row r="4027" spans="2:9" x14ac:dyDescent="0.3">
      <c r="B4027">
        <v>4026</v>
      </c>
      <c r="C4027" s="5" t="s">
        <v>1300</v>
      </c>
      <c r="D4027" s="5" t="s">
        <v>14</v>
      </c>
      <c r="E4027" s="13">
        <v>32695</v>
      </c>
      <c r="F4027" s="5" t="s">
        <v>61</v>
      </c>
      <c r="G4027" s="6">
        <v>891.14700000000005</v>
      </c>
      <c r="I4027" s="9">
        <f t="shared" si="62"/>
        <v>891.14700000000005</v>
      </c>
    </row>
    <row r="4028" spans="2:9" x14ac:dyDescent="0.3">
      <c r="B4028">
        <v>4027</v>
      </c>
      <c r="C4028" s="5" t="s">
        <v>1300</v>
      </c>
      <c r="D4028" s="5" t="s">
        <v>14</v>
      </c>
      <c r="E4028" s="13">
        <v>32696</v>
      </c>
      <c r="F4028" s="5" t="s">
        <v>61</v>
      </c>
      <c r="G4028" s="6">
        <v>1556.57</v>
      </c>
      <c r="I4028" s="9">
        <f t="shared" si="62"/>
        <v>1556.57</v>
      </c>
    </row>
    <row r="4029" spans="2:9" x14ac:dyDescent="0.3">
      <c r="B4029">
        <v>4028</v>
      </c>
      <c r="C4029" s="5" t="s">
        <v>1300</v>
      </c>
      <c r="D4029" s="5" t="s">
        <v>14</v>
      </c>
      <c r="E4029" s="13">
        <v>32697</v>
      </c>
      <c r="F4029" s="5" t="s">
        <v>61</v>
      </c>
      <c r="G4029" s="6">
        <v>678.89</v>
      </c>
      <c r="I4029" s="9">
        <f t="shared" si="62"/>
        <v>678.89</v>
      </c>
    </row>
    <row r="4030" spans="2:9" x14ac:dyDescent="0.3">
      <c r="B4030">
        <v>4029</v>
      </c>
      <c r="C4030" s="5" t="s">
        <v>1301</v>
      </c>
      <c r="D4030" s="5" t="s">
        <v>88</v>
      </c>
      <c r="E4030" s="13">
        <v>32698</v>
      </c>
      <c r="F4030" s="5" t="s">
        <v>61</v>
      </c>
      <c r="G4030" s="6">
        <v>783.18100000000004</v>
      </c>
      <c r="I4030" s="9">
        <f t="shared" si="62"/>
        <v>783.18100000000004</v>
      </c>
    </row>
    <row r="4031" spans="2:9" x14ac:dyDescent="0.3">
      <c r="B4031">
        <v>4030</v>
      </c>
      <c r="C4031" s="5" t="s">
        <v>157</v>
      </c>
      <c r="D4031" s="5" t="s">
        <v>50</v>
      </c>
      <c r="E4031" s="13">
        <v>32700</v>
      </c>
      <c r="F4031" s="5" t="s">
        <v>95</v>
      </c>
      <c r="G4031" s="6">
        <v>1092.79</v>
      </c>
      <c r="I4031" s="9">
        <f t="shared" si="62"/>
        <v>0</v>
      </c>
    </row>
    <row r="4032" spans="2:9" x14ac:dyDescent="0.3">
      <c r="B4032">
        <v>4031</v>
      </c>
      <c r="C4032" s="5" t="s">
        <v>157</v>
      </c>
      <c r="D4032" s="5" t="s">
        <v>50</v>
      </c>
      <c r="E4032" s="13">
        <v>32701</v>
      </c>
      <c r="F4032" s="5" t="s">
        <v>95</v>
      </c>
      <c r="G4032" s="6">
        <v>2358.41</v>
      </c>
      <c r="I4032" s="9">
        <f t="shared" si="62"/>
        <v>0</v>
      </c>
    </row>
    <row r="4033" spans="2:9" x14ac:dyDescent="0.3">
      <c r="B4033">
        <v>4032</v>
      </c>
      <c r="C4033" s="5" t="s">
        <v>147</v>
      </c>
      <c r="D4033" s="5" t="s">
        <v>36</v>
      </c>
      <c r="E4033" s="13">
        <v>32702</v>
      </c>
      <c r="F4033" s="5" t="s">
        <v>95</v>
      </c>
      <c r="G4033" s="6">
        <v>1256.8599999999999</v>
      </c>
      <c r="I4033" s="9">
        <f t="shared" si="62"/>
        <v>0</v>
      </c>
    </row>
    <row r="4034" spans="2:9" x14ac:dyDescent="0.3">
      <c r="B4034">
        <v>4033</v>
      </c>
      <c r="C4034" s="5" t="s">
        <v>80</v>
      </c>
      <c r="D4034" s="5" t="s">
        <v>50</v>
      </c>
      <c r="E4034" s="13">
        <v>32703</v>
      </c>
      <c r="F4034" s="5" t="s">
        <v>61</v>
      </c>
      <c r="G4034" s="6">
        <v>1060.71</v>
      </c>
      <c r="I4034" s="9">
        <f t="shared" ref="I4034:I4097" si="63">IF(F4034="MELBOURNE",G4034,0)</f>
        <v>1060.71</v>
      </c>
    </row>
    <row r="4035" spans="2:9" x14ac:dyDescent="0.3">
      <c r="B4035">
        <v>4034</v>
      </c>
      <c r="C4035" s="5" t="s">
        <v>80</v>
      </c>
      <c r="D4035" s="5" t="s">
        <v>50</v>
      </c>
      <c r="E4035" s="13">
        <v>32704</v>
      </c>
      <c r="F4035" s="5" t="s">
        <v>61</v>
      </c>
      <c r="G4035" s="6">
        <v>1623.03</v>
      </c>
      <c r="I4035" s="9">
        <f t="shared" si="63"/>
        <v>1623.03</v>
      </c>
    </row>
    <row r="4036" spans="2:9" x14ac:dyDescent="0.3">
      <c r="B4036">
        <v>4035</v>
      </c>
      <c r="C4036" s="5" t="s">
        <v>1302</v>
      </c>
      <c r="D4036" s="5" t="s">
        <v>14</v>
      </c>
      <c r="E4036" s="13">
        <v>32705</v>
      </c>
      <c r="F4036" s="5" t="s">
        <v>61</v>
      </c>
      <c r="G4036" s="6">
        <v>2634.88</v>
      </c>
      <c r="I4036" s="9">
        <f t="shared" si="63"/>
        <v>2634.88</v>
      </c>
    </row>
    <row r="4037" spans="2:9" x14ac:dyDescent="0.3">
      <c r="B4037">
        <v>4036</v>
      </c>
      <c r="C4037" s="5" t="s">
        <v>1158</v>
      </c>
      <c r="D4037" s="5" t="s">
        <v>36</v>
      </c>
      <c r="E4037" s="13">
        <v>25946</v>
      </c>
      <c r="F4037" s="5" t="s">
        <v>61</v>
      </c>
      <c r="G4037" s="6">
        <v>734.08100000000002</v>
      </c>
      <c r="I4037" s="9">
        <f t="shared" si="63"/>
        <v>734.08100000000002</v>
      </c>
    </row>
    <row r="4038" spans="2:9" x14ac:dyDescent="0.3">
      <c r="B4038">
        <v>4037</v>
      </c>
      <c r="C4038" s="5" t="s">
        <v>236</v>
      </c>
      <c r="D4038" s="5"/>
      <c r="E4038" s="13">
        <v>15788</v>
      </c>
      <c r="F4038" s="5" t="s">
        <v>61</v>
      </c>
      <c r="G4038" s="6">
        <v>870.08</v>
      </c>
      <c r="I4038" s="9">
        <f t="shared" si="63"/>
        <v>870.08</v>
      </c>
    </row>
    <row r="4039" spans="2:9" x14ac:dyDescent="0.3">
      <c r="B4039">
        <v>4038</v>
      </c>
      <c r="C4039" s="5" t="s">
        <v>236</v>
      </c>
      <c r="D4039" s="5"/>
      <c r="E4039" s="13">
        <v>15788</v>
      </c>
      <c r="F4039" s="5" t="s">
        <v>61</v>
      </c>
      <c r="G4039" s="6">
        <v>330.09100000000001</v>
      </c>
      <c r="I4039" s="9">
        <f t="shared" si="63"/>
        <v>330.09100000000001</v>
      </c>
    </row>
    <row r="4040" spans="2:9" x14ac:dyDescent="0.3">
      <c r="B4040">
        <v>4039</v>
      </c>
      <c r="C4040" s="5" t="s">
        <v>1303</v>
      </c>
      <c r="D4040" s="5" t="s">
        <v>88</v>
      </c>
      <c r="E4040" s="13">
        <v>33717</v>
      </c>
      <c r="F4040" s="5" t="s">
        <v>61</v>
      </c>
      <c r="G4040" s="6">
        <v>403.72199999999998</v>
      </c>
      <c r="I4040" s="9">
        <f t="shared" si="63"/>
        <v>403.72199999999998</v>
      </c>
    </row>
    <row r="4041" spans="2:9" x14ac:dyDescent="0.3">
      <c r="B4041">
        <v>4040</v>
      </c>
      <c r="C4041" s="5" t="s">
        <v>1026</v>
      </c>
      <c r="D4041" s="5" t="s">
        <v>37</v>
      </c>
      <c r="E4041" s="13">
        <v>33478</v>
      </c>
      <c r="F4041" s="5" t="s">
        <v>61</v>
      </c>
      <c r="G4041" s="6">
        <v>357.21100000000001</v>
      </c>
      <c r="I4041" s="9">
        <f t="shared" si="63"/>
        <v>357.21100000000001</v>
      </c>
    </row>
    <row r="4042" spans="2:9" x14ac:dyDescent="0.3">
      <c r="B4042">
        <v>4041</v>
      </c>
      <c r="C4042" s="5" t="s">
        <v>1026</v>
      </c>
      <c r="D4042" s="5" t="s">
        <v>37</v>
      </c>
      <c r="E4042" s="13">
        <v>33795</v>
      </c>
      <c r="F4042" s="5" t="s">
        <v>61</v>
      </c>
      <c r="G4042" s="6">
        <v>209.69300000000001</v>
      </c>
      <c r="I4042" s="9">
        <f t="shared" si="63"/>
        <v>209.69300000000001</v>
      </c>
    </row>
    <row r="4043" spans="2:9" x14ac:dyDescent="0.3">
      <c r="B4043">
        <v>4042</v>
      </c>
      <c r="C4043" s="5" t="s">
        <v>172</v>
      </c>
      <c r="D4043" s="5" t="s">
        <v>16</v>
      </c>
      <c r="E4043" s="13">
        <v>22921</v>
      </c>
      <c r="F4043" s="5" t="s">
        <v>61</v>
      </c>
      <c r="G4043" s="6">
        <v>441.339</v>
      </c>
      <c r="I4043" s="9">
        <f t="shared" si="63"/>
        <v>441.339</v>
      </c>
    </row>
    <row r="4044" spans="2:9" x14ac:dyDescent="0.3">
      <c r="B4044">
        <v>4043</v>
      </c>
      <c r="C4044" s="5" t="s">
        <v>1304</v>
      </c>
      <c r="D4044" s="5" t="s">
        <v>123</v>
      </c>
      <c r="E4044" s="13">
        <v>33301</v>
      </c>
      <c r="F4044" s="5" t="s">
        <v>61</v>
      </c>
      <c r="G4044" s="6">
        <v>431.21100000000001</v>
      </c>
      <c r="I4044" s="9">
        <f t="shared" si="63"/>
        <v>431.21100000000001</v>
      </c>
    </row>
    <row r="4045" spans="2:9" x14ac:dyDescent="0.3">
      <c r="B4045">
        <v>4044</v>
      </c>
      <c r="C4045" s="5" t="s">
        <v>1281</v>
      </c>
      <c r="D4045" s="5" t="s">
        <v>14</v>
      </c>
      <c r="E4045" s="13">
        <v>33016</v>
      </c>
      <c r="F4045" s="5" t="s">
        <v>61</v>
      </c>
      <c r="G4045" s="6">
        <v>349.29500000000002</v>
      </c>
      <c r="I4045" s="9">
        <f t="shared" si="63"/>
        <v>349.29500000000002</v>
      </c>
    </row>
    <row r="4046" spans="2:9" x14ac:dyDescent="0.3">
      <c r="B4046">
        <v>4045</v>
      </c>
      <c r="C4046" s="5" t="s">
        <v>1281</v>
      </c>
      <c r="D4046" s="5" t="s">
        <v>14</v>
      </c>
      <c r="E4046" s="13">
        <v>33017</v>
      </c>
      <c r="F4046" s="5" t="s">
        <v>61</v>
      </c>
      <c r="G4046" s="6">
        <v>1726.11</v>
      </c>
      <c r="I4046" s="9">
        <f t="shared" si="63"/>
        <v>1726.11</v>
      </c>
    </row>
    <row r="4047" spans="2:9" x14ac:dyDescent="0.3">
      <c r="B4047">
        <v>4046</v>
      </c>
      <c r="C4047" s="5" t="s">
        <v>1261</v>
      </c>
      <c r="D4047" s="5" t="s">
        <v>22</v>
      </c>
      <c r="E4047" s="13">
        <v>33018</v>
      </c>
      <c r="F4047" s="5" t="s">
        <v>61</v>
      </c>
      <c r="G4047" s="6">
        <v>1192.99</v>
      </c>
      <c r="I4047" s="9">
        <f t="shared" si="63"/>
        <v>1192.99</v>
      </c>
    </row>
    <row r="4048" spans="2:9" x14ac:dyDescent="0.3">
      <c r="B4048">
        <v>4047</v>
      </c>
      <c r="C4048" s="5" t="s">
        <v>1281</v>
      </c>
      <c r="D4048" s="5" t="s">
        <v>14</v>
      </c>
      <c r="E4048" s="13">
        <v>33019</v>
      </c>
      <c r="F4048" s="5" t="s">
        <v>61</v>
      </c>
      <c r="G4048" s="6">
        <v>700.19</v>
      </c>
      <c r="I4048" s="9">
        <f t="shared" si="63"/>
        <v>700.19</v>
      </c>
    </row>
    <row r="4049" spans="2:9" x14ac:dyDescent="0.3">
      <c r="B4049">
        <v>4048</v>
      </c>
      <c r="C4049" s="5" t="s">
        <v>1305</v>
      </c>
      <c r="D4049" s="5" t="s">
        <v>914</v>
      </c>
      <c r="E4049" s="13">
        <v>33128</v>
      </c>
      <c r="F4049" s="5" t="s">
        <v>61</v>
      </c>
      <c r="G4049" s="6">
        <v>660.48500000000001</v>
      </c>
      <c r="I4049" s="9">
        <f t="shared" si="63"/>
        <v>660.48500000000001</v>
      </c>
    </row>
    <row r="4050" spans="2:9" x14ac:dyDescent="0.3">
      <c r="B4050">
        <v>4049</v>
      </c>
      <c r="C4050" s="5" t="s">
        <v>1180</v>
      </c>
      <c r="D4050" s="5" t="s">
        <v>16</v>
      </c>
      <c r="E4050" s="13">
        <v>33129</v>
      </c>
      <c r="F4050" s="5" t="s">
        <v>61</v>
      </c>
      <c r="G4050" s="6">
        <v>827.17600000000004</v>
      </c>
      <c r="I4050" s="9">
        <f t="shared" si="63"/>
        <v>827.17600000000004</v>
      </c>
    </row>
    <row r="4051" spans="2:9" x14ac:dyDescent="0.3">
      <c r="B4051">
        <v>4050</v>
      </c>
      <c r="C4051" s="5" t="s">
        <v>1180</v>
      </c>
      <c r="D4051" s="5" t="s">
        <v>16</v>
      </c>
      <c r="E4051" s="13">
        <v>33130</v>
      </c>
      <c r="F4051" s="5" t="s">
        <v>61</v>
      </c>
      <c r="G4051" s="6">
        <v>603.33799999999997</v>
      </c>
      <c r="I4051" s="9">
        <f t="shared" si="63"/>
        <v>603.33799999999997</v>
      </c>
    </row>
    <row r="4052" spans="2:9" x14ac:dyDescent="0.3">
      <c r="B4052">
        <v>4051</v>
      </c>
      <c r="C4052" s="5" t="s">
        <v>1305</v>
      </c>
      <c r="D4052" s="5" t="s">
        <v>914</v>
      </c>
      <c r="E4052" s="13">
        <v>33131</v>
      </c>
      <c r="F4052" s="5" t="s">
        <v>61</v>
      </c>
      <c r="G4052" s="6">
        <v>3964.63</v>
      </c>
      <c r="I4052" s="9">
        <f t="shared" si="63"/>
        <v>3964.63</v>
      </c>
    </row>
    <row r="4053" spans="2:9" x14ac:dyDescent="0.3">
      <c r="B4053">
        <v>4052</v>
      </c>
      <c r="C4053" s="5" t="s">
        <v>112</v>
      </c>
      <c r="D4053" s="5" t="s">
        <v>16</v>
      </c>
      <c r="E4053" s="13">
        <v>33132</v>
      </c>
      <c r="F4053" s="5" t="s">
        <v>61</v>
      </c>
      <c r="G4053" s="6">
        <v>778.77800000000002</v>
      </c>
      <c r="I4053" s="9">
        <f t="shared" si="63"/>
        <v>778.77800000000002</v>
      </c>
    </row>
    <row r="4054" spans="2:9" x14ac:dyDescent="0.3">
      <c r="B4054">
        <v>4053</v>
      </c>
      <c r="C4054" s="5" t="s">
        <v>112</v>
      </c>
      <c r="D4054" s="5" t="s">
        <v>16</v>
      </c>
      <c r="E4054" s="13">
        <v>33133</v>
      </c>
      <c r="F4054" s="5" t="s">
        <v>61</v>
      </c>
      <c r="G4054" s="6">
        <v>686.197</v>
      </c>
      <c r="I4054" s="9">
        <f t="shared" si="63"/>
        <v>686.197</v>
      </c>
    </row>
    <row r="4055" spans="2:9" x14ac:dyDescent="0.3">
      <c r="B4055">
        <v>4054</v>
      </c>
      <c r="C4055" s="5" t="s">
        <v>148</v>
      </c>
      <c r="D4055" s="5" t="s">
        <v>50</v>
      </c>
      <c r="E4055" s="13">
        <v>33134</v>
      </c>
      <c r="F4055" s="5" t="s">
        <v>61</v>
      </c>
      <c r="G4055" s="6">
        <v>297.61</v>
      </c>
      <c r="I4055" s="9">
        <f t="shared" si="63"/>
        <v>297.61</v>
      </c>
    </row>
    <row r="4056" spans="2:9" x14ac:dyDescent="0.3">
      <c r="B4056">
        <v>4055</v>
      </c>
      <c r="C4056" s="5" t="s">
        <v>148</v>
      </c>
      <c r="D4056" s="5" t="s">
        <v>50</v>
      </c>
      <c r="E4056" s="13">
        <v>33135</v>
      </c>
      <c r="F4056" s="5" t="s">
        <v>61</v>
      </c>
      <c r="G4056" s="6">
        <v>217.696</v>
      </c>
      <c r="I4056" s="9">
        <f t="shared" si="63"/>
        <v>217.696</v>
      </c>
    </row>
    <row r="4057" spans="2:9" x14ac:dyDescent="0.3">
      <c r="B4057">
        <v>4056</v>
      </c>
      <c r="C4057" s="5" t="s">
        <v>146</v>
      </c>
      <c r="D4057" s="5" t="s">
        <v>16</v>
      </c>
      <c r="E4057" s="13">
        <v>33136</v>
      </c>
      <c r="F4057" s="5" t="s">
        <v>61</v>
      </c>
      <c r="G4057" s="6">
        <v>668.04499999999996</v>
      </c>
      <c r="I4057" s="9">
        <f t="shared" si="63"/>
        <v>668.04499999999996</v>
      </c>
    </row>
    <row r="4058" spans="2:9" x14ac:dyDescent="0.3">
      <c r="B4058">
        <v>4057</v>
      </c>
      <c r="C4058" s="5" t="s">
        <v>146</v>
      </c>
      <c r="D4058" s="5" t="s">
        <v>16</v>
      </c>
      <c r="E4058" s="13">
        <v>33137</v>
      </c>
      <c r="F4058" s="5" t="s">
        <v>61</v>
      </c>
      <c r="G4058" s="6">
        <v>658.07600000000002</v>
      </c>
      <c r="I4058" s="9">
        <f t="shared" si="63"/>
        <v>658.07600000000002</v>
      </c>
    </row>
    <row r="4059" spans="2:9" x14ac:dyDescent="0.3">
      <c r="B4059">
        <v>4058</v>
      </c>
      <c r="C4059" s="5" t="s">
        <v>324</v>
      </c>
      <c r="D4059" s="5" t="s">
        <v>37</v>
      </c>
      <c r="E4059" s="13">
        <v>33191</v>
      </c>
      <c r="F4059" s="5" t="s">
        <v>61</v>
      </c>
      <c r="G4059" s="6">
        <v>1098.55</v>
      </c>
      <c r="I4059" s="9">
        <f t="shared" si="63"/>
        <v>1098.55</v>
      </c>
    </row>
    <row r="4060" spans="2:9" x14ac:dyDescent="0.3">
      <c r="B4060">
        <v>4059</v>
      </c>
      <c r="C4060" s="5" t="s">
        <v>309</v>
      </c>
      <c r="D4060" s="5" t="s">
        <v>37</v>
      </c>
      <c r="E4060" s="13">
        <v>33192</v>
      </c>
      <c r="F4060" s="5" t="s">
        <v>61</v>
      </c>
      <c r="G4060" s="6">
        <v>277.238</v>
      </c>
      <c r="I4060" s="9">
        <f t="shared" si="63"/>
        <v>277.238</v>
      </c>
    </row>
    <row r="4061" spans="2:9" x14ac:dyDescent="0.3">
      <c r="B4061">
        <v>4060</v>
      </c>
      <c r="C4061" s="5" t="s">
        <v>148</v>
      </c>
      <c r="D4061" s="5" t="s">
        <v>50</v>
      </c>
      <c r="E4061" s="13">
        <v>33207</v>
      </c>
      <c r="F4061" s="5" t="s">
        <v>61</v>
      </c>
      <c r="G4061" s="6">
        <v>1010.32</v>
      </c>
      <c r="I4061" s="9">
        <f t="shared" si="63"/>
        <v>1010.32</v>
      </c>
    </row>
    <row r="4062" spans="2:9" x14ac:dyDescent="0.3">
      <c r="B4062">
        <v>4061</v>
      </c>
      <c r="C4062" s="5" t="s">
        <v>148</v>
      </c>
      <c r="D4062" s="5" t="s">
        <v>50</v>
      </c>
      <c r="E4062" s="13">
        <v>33208</v>
      </c>
      <c r="F4062" s="5" t="s">
        <v>61</v>
      </c>
      <c r="G4062" s="6">
        <v>346.75400000000002</v>
      </c>
      <c r="I4062" s="9">
        <f t="shared" si="63"/>
        <v>346.75400000000002</v>
      </c>
    </row>
    <row r="4063" spans="2:9" x14ac:dyDescent="0.3">
      <c r="B4063">
        <v>4062</v>
      </c>
      <c r="C4063" s="5" t="s">
        <v>1263</v>
      </c>
      <c r="D4063" s="5" t="s">
        <v>55</v>
      </c>
      <c r="E4063" s="13">
        <v>33209</v>
      </c>
      <c r="F4063" s="5" t="s">
        <v>61</v>
      </c>
      <c r="G4063" s="6">
        <v>196.048</v>
      </c>
      <c r="I4063" s="9">
        <f t="shared" si="63"/>
        <v>196.048</v>
      </c>
    </row>
    <row r="4064" spans="2:9" x14ac:dyDescent="0.3">
      <c r="B4064">
        <v>4063</v>
      </c>
      <c r="C4064" s="5" t="s">
        <v>65</v>
      </c>
      <c r="D4064" s="5" t="s">
        <v>50</v>
      </c>
      <c r="E4064" s="13">
        <v>33210</v>
      </c>
      <c r="F4064" s="5" t="s">
        <v>61</v>
      </c>
      <c r="G4064" s="6">
        <v>5475.86</v>
      </c>
      <c r="I4064" s="9">
        <f t="shared" si="63"/>
        <v>5475.86</v>
      </c>
    </row>
    <row r="4065" spans="2:9" x14ac:dyDescent="0.3">
      <c r="B4065">
        <v>4064</v>
      </c>
      <c r="C4065" s="5" t="s">
        <v>65</v>
      </c>
      <c r="D4065" s="5" t="s">
        <v>50</v>
      </c>
      <c r="E4065" s="13">
        <v>33211</v>
      </c>
      <c r="F4065" s="5" t="s">
        <v>61</v>
      </c>
      <c r="G4065" s="6">
        <v>1945.99</v>
      </c>
      <c r="I4065" s="9">
        <f t="shared" si="63"/>
        <v>1945.99</v>
      </c>
    </row>
    <row r="4066" spans="2:9" x14ac:dyDescent="0.3">
      <c r="B4066">
        <v>4065</v>
      </c>
      <c r="C4066" s="5" t="s">
        <v>1306</v>
      </c>
      <c r="D4066" s="5" t="s">
        <v>138</v>
      </c>
      <c r="E4066" s="13">
        <v>33212</v>
      </c>
      <c r="F4066" s="5" t="s">
        <v>61</v>
      </c>
      <c r="G4066" s="6">
        <v>443.28500000000003</v>
      </c>
      <c r="I4066" s="9">
        <f t="shared" si="63"/>
        <v>443.28500000000003</v>
      </c>
    </row>
    <row r="4067" spans="2:9" x14ac:dyDescent="0.3">
      <c r="B4067">
        <v>4066</v>
      </c>
      <c r="C4067" s="5" t="s">
        <v>1306</v>
      </c>
      <c r="D4067" s="5" t="s">
        <v>138</v>
      </c>
      <c r="E4067" s="13">
        <v>33213</v>
      </c>
      <c r="F4067" s="5" t="s">
        <v>61</v>
      </c>
      <c r="G4067" s="6">
        <v>1266.03</v>
      </c>
      <c r="I4067" s="9">
        <f t="shared" si="63"/>
        <v>1266.03</v>
      </c>
    </row>
    <row r="4068" spans="2:9" x14ac:dyDescent="0.3">
      <c r="B4068">
        <v>4067</v>
      </c>
      <c r="C4068" s="5" t="s">
        <v>1306</v>
      </c>
      <c r="D4068" s="5" t="s">
        <v>138</v>
      </c>
      <c r="E4068" s="13">
        <v>33214</v>
      </c>
      <c r="F4068" s="5" t="s">
        <v>61</v>
      </c>
      <c r="G4068" s="6">
        <v>838.50699999999995</v>
      </c>
      <c r="I4068" s="9">
        <f t="shared" si="63"/>
        <v>838.50699999999995</v>
      </c>
    </row>
    <row r="4069" spans="2:9" x14ac:dyDescent="0.3">
      <c r="B4069">
        <v>4068</v>
      </c>
      <c r="C4069" s="5" t="s">
        <v>1307</v>
      </c>
      <c r="D4069" s="5" t="s">
        <v>14</v>
      </c>
      <c r="E4069" s="13">
        <v>33215</v>
      </c>
      <c r="F4069" s="5" t="s">
        <v>61</v>
      </c>
      <c r="G4069" s="6">
        <v>722.80899999999997</v>
      </c>
      <c r="I4069" s="9">
        <f t="shared" si="63"/>
        <v>722.80899999999997</v>
      </c>
    </row>
    <row r="4070" spans="2:9" x14ac:dyDescent="0.3">
      <c r="B4070">
        <v>4069</v>
      </c>
      <c r="C4070" s="5" t="s">
        <v>94</v>
      </c>
      <c r="D4070" s="5" t="s">
        <v>16</v>
      </c>
      <c r="E4070" s="13">
        <v>33249</v>
      </c>
      <c r="F4070" s="5" t="s">
        <v>95</v>
      </c>
      <c r="G4070" s="6">
        <v>580.37599999999998</v>
      </c>
      <c r="I4070" s="9">
        <f t="shared" si="63"/>
        <v>0</v>
      </c>
    </row>
    <row r="4071" spans="2:9" x14ac:dyDescent="0.3">
      <c r="B4071">
        <v>4070</v>
      </c>
      <c r="C4071" s="5" t="s">
        <v>94</v>
      </c>
      <c r="D4071" s="5" t="s">
        <v>16</v>
      </c>
      <c r="E4071" s="13">
        <v>33250</v>
      </c>
      <c r="F4071" s="5" t="s">
        <v>95</v>
      </c>
      <c r="G4071" s="6">
        <v>19.870999999999999</v>
      </c>
      <c r="I4071" s="9">
        <f t="shared" si="63"/>
        <v>0</v>
      </c>
    </row>
    <row r="4072" spans="2:9" x14ac:dyDescent="0.3">
      <c r="B4072">
        <v>4071</v>
      </c>
      <c r="C4072" s="5" t="s">
        <v>1308</v>
      </c>
      <c r="D4072" s="5" t="s">
        <v>14</v>
      </c>
      <c r="E4072" s="13">
        <v>33251</v>
      </c>
      <c r="F4072" s="5" t="s">
        <v>61</v>
      </c>
      <c r="G4072" s="6">
        <v>4852.16</v>
      </c>
      <c r="I4072" s="9">
        <f t="shared" si="63"/>
        <v>4852.16</v>
      </c>
    </row>
    <row r="4073" spans="2:9" x14ac:dyDescent="0.3">
      <c r="B4073">
        <v>4072</v>
      </c>
      <c r="C4073" s="5" t="s">
        <v>227</v>
      </c>
      <c r="D4073" s="5" t="s">
        <v>16</v>
      </c>
      <c r="E4073" s="13">
        <v>33285</v>
      </c>
      <c r="F4073" s="5" t="s">
        <v>61</v>
      </c>
      <c r="G4073" s="6">
        <v>689.59299999999996</v>
      </c>
      <c r="I4073" s="9">
        <f t="shared" si="63"/>
        <v>689.59299999999996</v>
      </c>
    </row>
    <row r="4074" spans="2:9" x14ac:dyDescent="0.3">
      <c r="B4074">
        <v>4073</v>
      </c>
      <c r="C4074" s="5" t="s">
        <v>227</v>
      </c>
      <c r="D4074" s="5" t="s">
        <v>16</v>
      </c>
      <c r="E4074" s="13">
        <v>33286</v>
      </c>
      <c r="F4074" s="5" t="s">
        <v>61</v>
      </c>
      <c r="G4074" s="6">
        <v>642.01199999999994</v>
      </c>
      <c r="I4074" s="9">
        <f t="shared" si="63"/>
        <v>642.01199999999994</v>
      </c>
    </row>
    <row r="4075" spans="2:9" x14ac:dyDescent="0.3">
      <c r="B4075">
        <v>4074</v>
      </c>
      <c r="C4075" s="5" t="s">
        <v>1309</v>
      </c>
      <c r="D4075" s="5" t="s">
        <v>14</v>
      </c>
      <c r="E4075" s="13">
        <v>33287</v>
      </c>
      <c r="F4075" s="5" t="s">
        <v>61</v>
      </c>
      <c r="G4075" s="6">
        <v>537.36500000000001</v>
      </c>
      <c r="I4075" s="9">
        <f t="shared" si="63"/>
        <v>537.36500000000001</v>
      </c>
    </row>
    <row r="4076" spans="2:9" x14ac:dyDescent="0.3">
      <c r="B4076">
        <v>4075</v>
      </c>
      <c r="C4076" s="5" t="s">
        <v>314</v>
      </c>
      <c r="D4076" s="5" t="s">
        <v>50</v>
      </c>
      <c r="E4076" s="13">
        <v>33290</v>
      </c>
      <c r="F4076" s="5" t="s">
        <v>61</v>
      </c>
      <c r="G4076" s="6">
        <v>394.495</v>
      </c>
      <c r="I4076" s="9">
        <f t="shared" si="63"/>
        <v>394.495</v>
      </c>
    </row>
    <row r="4077" spans="2:9" x14ac:dyDescent="0.3">
      <c r="B4077">
        <v>4076</v>
      </c>
      <c r="C4077" s="5" t="s">
        <v>225</v>
      </c>
      <c r="D4077" s="5" t="s">
        <v>37</v>
      </c>
      <c r="E4077" s="13">
        <v>33292</v>
      </c>
      <c r="F4077" s="5" t="s">
        <v>61</v>
      </c>
      <c r="G4077" s="6">
        <v>747.99599999999998</v>
      </c>
      <c r="I4077" s="9">
        <f t="shared" si="63"/>
        <v>747.99599999999998</v>
      </c>
    </row>
    <row r="4078" spans="2:9" x14ac:dyDescent="0.3">
      <c r="B4078">
        <v>4077</v>
      </c>
      <c r="C4078" s="5" t="s">
        <v>314</v>
      </c>
      <c r="D4078" s="5" t="s">
        <v>50</v>
      </c>
      <c r="E4078" s="13">
        <v>33293</v>
      </c>
      <c r="F4078" s="5" t="s">
        <v>61</v>
      </c>
      <c r="G4078" s="6">
        <v>210.209</v>
      </c>
      <c r="I4078" s="9">
        <f t="shared" si="63"/>
        <v>210.209</v>
      </c>
    </row>
    <row r="4079" spans="2:9" x14ac:dyDescent="0.3">
      <c r="B4079">
        <v>4078</v>
      </c>
      <c r="C4079" s="5" t="s">
        <v>225</v>
      </c>
      <c r="D4079" s="5" t="s">
        <v>37</v>
      </c>
      <c r="E4079" s="13">
        <v>33294</v>
      </c>
      <c r="F4079" s="5" t="s">
        <v>61</v>
      </c>
      <c r="G4079" s="6">
        <v>646.202</v>
      </c>
      <c r="I4079" s="9">
        <f t="shared" si="63"/>
        <v>646.202</v>
      </c>
    </row>
    <row r="4080" spans="2:9" x14ac:dyDescent="0.3">
      <c r="B4080">
        <v>4079</v>
      </c>
      <c r="C4080" s="5" t="s">
        <v>225</v>
      </c>
      <c r="D4080" s="5" t="s">
        <v>37</v>
      </c>
      <c r="E4080" s="13">
        <v>33295</v>
      </c>
      <c r="F4080" s="5" t="s">
        <v>61</v>
      </c>
      <c r="G4080" s="6">
        <v>146.84</v>
      </c>
      <c r="I4080" s="9">
        <f t="shared" si="63"/>
        <v>146.84</v>
      </c>
    </row>
    <row r="4081" spans="2:9" x14ac:dyDescent="0.3">
      <c r="B4081">
        <v>4080</v>
      </c>
      <c r="C4081" s="5" t="s">
        <v>314</v>
      </c>
      <c r="D4081" s="5" t="s">
        <v>50</v>
      </c>
      <c r="E4081" s="13">
        <v>33296</v>
      </c>
      <c r="F4081" s="5" t="s">
        <v>61</v>
      </c>
      <c r="G4081" s="6">
        <v>458.58199999999999</v>
      </c>
      <c r="I4081" s="9">
        <f t="shared" si="63"/>
        <v>458.58199999999999</v>
      </c>
    </row>
    <row r="4082" spans="2:9" x14ac:dyDescent="0.3">
      <c r="B4082">
        <v>4081</v>
      </c>
      <c r="C4082" s="5" t="s">
        <v>314</v>
      </c>
      <c r="D4082" s="5" t="s">
        <v>50</v>
      </c>
      <c r="E4082" s="13">
        <v>33297</v>
      </c>
      <c r="F4082" s="5" t="s">
        <v>61</v>
      </c>
      <c r="G4082" s="6">
        <v>91.715000000000003</v>
      </c>
      <c r="I4082" s="9">
        <f t="shared" si="63"/>
        <v>91.715000000000003</v>
      </c>
    </row>
    <row r="4083" spans="2:9" x14ac:dyDescent="0.3">
      <c r="B4083">
        <v>4082</v>
      </c>
      <c r="C4083" s="5" t="s">
        <v>65</v>
      </c>
      <c r="D4083" s="5" t="s">
        <v>50</v>
      </c>
      <c r="E4083" s="13">
        <v>33552</v>
      </c>
      <c r="F4083" s="5" t="s">
        <v>66</v>
      </c>
      <c r="G4083" s="6">
        <v>235.48400000000001</v>
      </c>
      <c r="I4083" s="9">
        <f t="shared" si="63"/>
        <v>0</v>
      </c>
    </row>
    <row r="4084" spans="2:9" x14ac:dyDescent="0.3">
      <c r="B4084">
        <v>4083</v>
      </c>
      <c r="C4084" s="5" t="s">
        <v>1310</v>
      </c>
      <c r="D4084" s="5" t="s">
        <v>138</v>
      </c>
      <c r="E4084" s="13">
        <v>33553</v>
      </c>
      <c r="F4084" s="5" t="s">
        <v>64</v>
      </c>
      <c r="G4084" s="6">
        <v>323.76499999999999</v>
      </c>
      <c r="I4084" s="9">
        <f t="shared" si="63"/>
        <v>0</v>
      </c>
    </row>
    <row r="4085" spans="2:9" x14ac:dyDescent="0.3">
      <c r="B4085">
        <v>4084</v>
      </c>
      <c r="C4085" s="5" t="s">
        <v>1267</v>
      </c>
      <c r="D4085" s="5" t="s">
        <v>14</v>
      </c>
      <c r="E4085" s="13">
        <v>33354</v>
      </c>
      <c r="F4085" s="5" t="s">
        <v>61</v>
      </c>
      <c r="G4085" s="6">
        <v>1787.97</v>
      </c>
      <c r="I4085" s="9">
        <f t="shared" si="63"/>
        <v>1787.97</v>
      </c>
    </row>
    <row r="4086" spans="2:9" x14ac:dyDescent="0.3">
      <c r="B4086">
        <v>4085</v>
      </c>
      <c r="C4086" s="5" t="s">
        <v>1267</v>
      </c>
      <c r="D4086" s="5" t="s">
        <v>14</v>
      </c>
      <c r="E4086" s="13">
        <v>33355</v>
      </c>
      <c r="F4086" s="5" t="s">
        <v>61</v>
      </c>
      <c r="G4086" s="6">
        <v>1066.26</v>
      </c>
      <c r="I4086" s="9">
        <f t="shared" si="63"/>
        <v>1066.26</v>
      </c>
    </row>
    <row r="4087" spans="2:9" x14ac:dyDescent="0.3">
      <c r="B4087">
        <v>4086</v>
      </c>
      <c r="C4087" s="5" t="s">
        <v>1311</v>
      </c>
      <c r="D4087" s="5" t="s">
        <v>14</v>
      </c>
      <c r="E4087" s="13">
        <v>33356</v>
      </c>
      <c r="F4087" s="5" t="s">
        <v>61</v>
      </c>
      <c r="G4087" s="6">
        <v>659.13699999999994</v>
      </c>
      <c r="I4087" s="9">
        <f t="shared" si="63"/>
        <v>659.13699999999994</v>
      </c>
    </row>
    <row r="4088" spans="2:9" x14ac:dyDescent="0.3">
      <c r="B4088">
        <v>4087</v>
      </c>
      <c r="C4088" s="5" t="s">
        <v>1312</v>
      </c>
      <c r="D4088" s="5" t="s">
        <v>22</v>
      </c>
      <c r="E4088" s="13">
        <v>33357</v>
      </c>
      <c r="F4088" s="5" t="s">
        <v>61</v>
      </c>
      <c r="G4088" s="6">
        <v>588.58600000000001</v>
      </c>
      <c r="I4088" s="9">
        <f t="shared" si="63"/>
        <v>588.58600000000001</v>
      </c>
    </row>
    <row r="4089" spans="2:9" x14ac:dyDescent="0.3">
      <c r="B4089">
        <v>4088</v>
      </c>
      <c r="C4089" s="5" t="s">
        <v>157</v>
      </c>
      <c r="D4089" s="5" t="s">
        <v>50</v>
      </c>
      <c r="E4089" s="13">
        <v>33493</v>
      </c>
      <c r="F4089" s="5" t="s">
        <v>61</v>
      </c>
      <c r="G4089" s="6">
        <v>235.715</v>
      </c>
      <c r="I4089" s="9">
        <f t="shared" si="63"/>
        <v>235.715</v>
      </c>
    </row>
    <row r="4090" spans="2:9" x14ac:dyDescent="0.3">
      <c r="B4090">
        <v>4089</v>
      </c>
      <c r="C4090" s="5" t="s">
        <v>157</v>
      </c>
      <c r="D4090" s="5" t="s">
        <v>50</v>
      </c>
      <c r="E4090" s="13">
        <v>33494</v>
      </c>
      <c r="F4090" s="5" t="s">
        <v>61</v>
      </c>
      <c r="G4090" s="6">
        <v>17.125</v>
      </c>
      <c r="I4090" s="9">
        <f t="shared" si="63"/>
        <v>17.125</v>
      </c>
    </row>
    <row r="4091" spans="2:9" x14ac:dyDescent="0.3">
      <c r="B4091">
        <v>4090</v>
      </c>
      <c r="C4091" s="5" t="s">
        <v>1313</v>
      </c>
      <c r="D4091" s="5" t="s">
        <v>123</v>
      </c>
      <c r="E4091" s="13">
        <v>33495</v>
      </c>
      <c r="F4091" s="5" t="s">
        <v>61</v>
      </c>
      <c r="G4091" s="6">
        <v>139.78200000000001</v>
      </c>
      <c r="I4091" s="9">
        <f t="shared" si="63"/>
        <v>139.78200000000001</v>
      </c>
    </row>
    <row r="4092" spans="2:9" x14ac:dyDescent="0.3">
      <c r="B4092">
        <v>4091</v>
      </c>
      <c r="C4092" s="5" t="s">
        <v>1314</v>
      </c>
      <c r="D4092" s="5" t="s">
        <v>55</v>
      </c>
      <c r="E4092" s="13">
        <v>33496</v>
      </c>
      <c r="F4092" s="5" t="s">
        <v>61</v>
      </c>
      <c r="G4092" s="6">
        <v>349.06400000000002</v>
      </c>
      <c r="I4092" s="9">
        <f t="shared" si="63"/>
        <v>349.06400000000002</v>
      </c>
    </row>
    <row r="4093" spans="2:9" x14ac:dyDescent="0.3">
      <c r="B4093">
        <v>4092</v>
      </c>
      <c r="C4093" s="5" t="s">
        <v>1314</v>
      </c>
      <c r="D4093" s="5" t="s">
        <v>55</v>
      </c>
      <c r="E4093" s="13">
        <v>33497</v>
      </c>
      <c r="F4093" s="5" t="s">
        <v>61</v>
      </c>
      <c r="G4093" s="6">
        <v>2141.5300000000002</v>
      </c>
      <c r="I4093" s="9">
        <f t="shared" si="63"/>
        <v>2141.5300000000002</v>
      </c>
    </row>
    <row r="4094" spans="2:9" x14ac:dyDescent="0.3">
      <c r="B4094">
        <v>4093</v>
      </c>
      <c r="C4094" s="5" t="s">
        <v>1314</v>
      </c>
      <c r="D4094" s="5" t="s">
        <v>55</v>
      </c>
      <c r="E4094" s="13">
        <v>33498</v>
      </c>
      <c r="F4094" s="5" t="s">
        <v>61</v>
      </c>
      <c r="G4094" s="6">
        <v>522.25</v>
      </c>
      <c r="I4094" s="9">
        <f t="shared" si="63"/>
        <v>522.25</v>
      </c>
    </row>
    <row r="4095" spans="2:9" x14ac:dyDescent="0.3">
      <c r="B4095">
        <v>4094</v>
      </c>
      <c r="C4095" s="5" t="s">
        <v>585</v>
      </c>
      <c r="D4095" s="5" t="s">
        <v>16</v>
      </c>
      <c r="E4095" s="13">
        <v>33499</v>
      </c>
      <c r="F4095" s="5" t="s">
        <v>61</v>
      </c>
      <c r="G4095" s="6">
        <v>82.688000000000002</v>
      </c>
      <c r="I4095" s="9">
        <f t="shared" si="63"/>
        <v>82.688000000000002</v>
      </c>
    </row>
    <row r="4096" spans="2:9" x14ac:dyDescent="0.3">
      <c r="B4096">
        <v>4095</v>
      </c>
      <c r="C4096" s="5" t="s">
        <v>159</v>
      </c>
      <c r="D4096" s="5" t="s">
        <v>50</v>
      </c>
      <c r="E4096" s="13">
        <v>33500</v>
      </c>
      <c r="F4096" s="5" t="s">
        <v>61</v>
      </c>
      <c r="G4096" s="6">
        <v>212.34399999999999</v>
      </c>
      <c r="I4096" s="9">
        <f t="shared" si="63"/>
        <v>212.34399999999999</v>
      </c>
    </row>
    <row r="4097" spans="2:9" x14ac:dyDescent="0.3">
      <c r="B4097">
        <v>4096</v>
      </c>
      <c r="C4097" s="5" t="s">
        <v>1315</v>
      </c>
      <c r="D4097" s="5" t="s">
        <v>22</v>
      </c>
      <c r="E4097" s="13">
        <v>33501</v>
      </c>
      <c r="F4097" s="5" t="s">
        <v>61</v>
      </c>
      <c r="G4097" s="6">
        <v>1335.78</v>
      </c>
      <c r="I4097" s="9">
        <f t="shared" si="63"/>
        <v>1335.78</v>
      </c>
    </row>
    <row r="4098" spans="2:9" x14ac:dyDescent="0.3">
      <c r="B4098">
        <v>4097</v>
      </c>
      <c r="C4098" s="5" t="s">
        <v>1316</v>
      </c>
      <c r="D4098" s="5" t="s">
        <v>36</v>
      </c>
      <c r="E4098" s="13">
        <v>33502</v>
      </c>
      <c r="F4098" s="5" t="s">
        <v>61</v>
      </c>
      <c r="G4098" s="6">
        <v>1371.47</v>
      </c>
      <c r="I4098" s="9">
        <f t="shared" ref="I4098:I4161" si="64">IF(F4098="MELBOURNE",G4098,0)</f>
        <v>1371.47</v>
      </c>
    </row>
    <row r="4099" spans="2:9" x14ac:dyDescent="0.3">
      <c r="B4099">
        <v>4098</v>
      </c>
      <c r="C4099" s="5" t="s">
        <v>1317</v>
      </c>
      <c r="D4099" s="5" t="s">
        <v>37</v>
      </c>
      <c r="E4099" s="13">
        <v>33516</v>
      </c>
      <c r="F4099" s="5" t="s">
        <v>61</v>
      </c>
      <c r="G4099" s="6">
        <v>937.08500000000004</v>
      </c>
      <c r="I4099" s="9">
        <f t="shared" si="64"/>
        <v>937.08500000000004</v>
      </c>
    </row>
    <row r="4100" spans="2:9" x14ac:dyDescent="0.3">
      <c r="B4100">
        <v>4099</v>
      </c>
      <c r="C4100" s="5" t="s">
        <v>1317</v>
      </c>
      <c r="D4100" s="5" t="s">
        <v>37</v>
      </c>
      <c r="E4100" s="13">
        <v>33517</v>
      </c>
      <c r="F4100" s="5" t="s">
        <v>61</v>
      </c>
      <c r="G4100" s="6">
        <v>1500.12</v>
      </c>
      <c r="I4100" s="9">
        <f t="shared" si="64"/>
        <v>1500.12</v>
      </c>
    </row>
    <row r="4101" spans="2:9" x14ac:dyDescent="0.3">
      <c r="B4101">
        <v>4100</v>
      </c>
      <c r="C4101" s="5" t="s">
        <v>354</v>
      </c>
      <c r="D4101" s="5" t="s">
        <v>50</v>
      </c>
      <c r="E4101" s="13">
        <v>33518</v>
      </c>
      <c r="F4101" s="5" t="s">
        <v>61</v>
      </c>
      <c r="G4101" s="6">
        <v>1198.5899999999999</v>
      </c>
      <c r="I4101" s="9">
        <f t="shared" si="64"/>
        <v>1198.5899999999999</v>
      </c>
    </row>
    <row r="4102" spans="2:9" x14ac:dyDescent="0.3">
      <c r="B4102">
        <v>4101</v>
      </c>
      <c r="C4102" s="5" t="s">
        <v>354</v>
      </c>
      <c r="D4102" s="5" t="s">
        <v>50</v>
      </c>
      <c r="E4102" s="13">
        <v>33519</v>
      </c>
      <c r="F4102" s="5" t="s">
        <v>61</v>
      </c>
      <c r="G4102" s="6">
        <v>583.03</v>
      </c>
      <c r="I4102" s="9">
        <f t="shared" si="64"/>
        <v>583.03</v>
      </c>
    </row>
    <row r="4103" spans="2:9" x14ac:dyDescent="0.3">
      <c r="B4103">
        <v>4102</v>
      </c>
      <c r="C4103" s="5" t="s">
        <v>1318</v>
      </c>
      <c r="D4103" s="5" t="s">
        <v>138</v>
      </c>
      <c r="E4103" s="13">
        <v>33520</v>
      </c>
      <c r="F4103" s="5" t="s">
        <v>61</v>
      </c>
      <c r="G4103" s="6">
        <v>219.12799999999999</v>
      </c>
      <c r="I4103" s="9">
        <f t="shared" si="64"/>
        <v>219.12799999999999</v>
      </c>
    </row>
    <row r="4104" spans="2:9" x14ac:dyDescent="0.3">
      <c r="B4104">
        <v>4103</v>
      </c>
      <c r="C4104" s="5" t="s">
        <v>1318</v>
      </c>
      <c r="D4104" s="5" t="s">
        <v>138</v>
      </c>
      <c r="E4104" s="13">
        <v>33521</v>
      </c>
      <c r="F4104" s="5" t="s">
        <v>61</v>
      </c>
      <c r="G4104" s="6">
        <v>797.88099999999997</v>
      </c>
      <c r="I4104" s="9">
        <f t="shared" si="64"/>
        <v>797.88099999999997</v>
      </c>
    </row>
    <row r="4105" spans="2:9" x14ac:dyDescent="0.3">
      <c r="B4105">
        <v>4104</v>
      </c>
      <c r="C4105" s="5" t="s">
        <v>1319</v>
      </c>
      <c r="D4105" s="5" t="s">
        <v>14</v>
      </c>
      <c r="E4105" s="13">
        <v>33390</v>
      </c>
      <c r="F4105" s="5" t="s">
        <v>61</v>
      </c>
      <c r="G4105" s="6">
        <v>319.29599999999999</v>
      </c>
      <c r="I4105" s="9">
        <f t="shared" si="64"/>
        <v>319.29599999999999</v>
      </c>
    </row>
    <row r="4106" spans="2:9" x14ac:dyDescent="0.3">
      <c r="B4106">
        <v>4105</v>
      </c>
      <c r="C4106" s="5" t="s">
        <v>148</v>
      </c>
      <c r="D4106" s="5" t="s">
        <v>50</v>
      </c>
      <c r="E4106" s="13">
        <v>33453</v>
      </c>
      <c r="F4106" s="5" t="s">
        <v>61</v>
      </c>
      <c r="G4106" s="6">
        <v>217.55500000000001</v>
      </c>
      <c r="I4106" s="9">
        <f t="shared" si="64"/>
        <v>217.55500000000001</v>
      </c>
    </row>
    <row r="4107" spans="2:9" x14ac:dyDescent="0.3">
      <c r="B4107">
        <v>4106</v>
      </c>
      <c r="C4107" s="5" t="s">
        <v>148</v>
      </c>
      <c r="D4107" s="5" t="s">
        <v>50</v>
      </c>
      <c r="E4107" s="13">
        <v>33454</v>
      </c>
      <c r="F4107" s="5" t="s">
        <v>61</v>
      </c>
      <c r="G4107" s="6">
        <v>1124.58</v>
      </c>
      <c r="I4107" s="9">
        <f t="shared" si="64"/>
        <v>1124.58</v>
      </c>
    </row>
    <row r="4108" spans="2:9" x14ac:dyDescent="0.3">
      <c r="B4108">
        <v>4107</v>
      </c>
      <c r="C4108" s="5" t="s">
        <v>1320</v>
      </c>
      <c r="D4108" s="5" t="s">
        <v>138</v>
      </c>
      <c r="E4108" s="13">
        <v>33455</v>
      </c>
      <c r="F4108" s="5" t="s">
        <v>61</v>
      </c>
      <c r="G4108" s="6">
        <v>227.72499999999999</v>
      </c>
      <c r="I4108" s="9">
        <f t="shared" si="64"/>
        <v>227.72499999999999</v>
      </c>
    </row>
    <row r="4109" spans="2:9" x14ac:dyDescent="0.3">
      <c r="B4109">
        <v>4108</v>
      </c>
      <c r="C4109" s="5" t="s">
        <v>1320</v>
      </c>
      <c r="D4109" s="5" t="s">
        <v>138</v>
      </c>
      <c r="E4109" s="13">
        <v>33456</v>
      </c>
      <c r="F4109" s="5" t="s">
        <v>61</v>
      </c>
      <c r="G4109" s="6">
        <v>266.86399999999998</v>
      </c>
      <c r="I4109" s="9">
        <f t="shared" si="64"/>
        <v>266.86399999999998</v>
      </c>
    </row>
    <row r="4110" spans="2:9" x14ac:dyDescent="0.3">
      <c r="B4110">
        <v>4109</v>
      </c>
      <c r="C4110" s="5" t="s">
        <v>1321</v>
      </c>
      <c r="D4110" s="5" t="s">
        <v>88</v>
      </c>
      <c r="E4110" s="13">
        <v>33457</v>
      </c>
      <c r="F4110" s="5" t="s">
        <v>61</v>
      </c>
      <c r="G4110" s="6">
        <v>470.40100000000001</v>
      </c>
      <c r="I4110" s="9">
        <f t="shared" si="64"/>
        <v>470.40100000000001</v>
      </c>
    </row>
    <row r="4111" spans="2:9" x14ac:dyDescent="0.3">
      <c r="B4111">
        <v>4110</v>
      </c>
      <c r="C4111" s="5" t="s">
        <v>1321</v>
      </c>
      <c r="D4111" s="5" t="s">
        <v>88</v>
      </c>
      <c r="E4111" s="13">
        <v>33458</v>
      </c>
      <c r="F4111" s="5" t="s">
        <v>61</v>
      </c>
      <c r="G4111" s="6">
        <v>624.20500000000004</v>
      </c>
      <c r="I4111" s="9">
        <f t="shared" si="64"/>
        <v>624.20500000000004</v>
      </c>
    </row>
    <row r="4112" spans="2:9" x14ac:dyDescent="0.3">
      <c r="B4112">
        <v>4111</v>
      </c>
      <c r="C4112" s="5" t="s">
        <v>1322</v>
      </c>
      <c r="D4112" s="5" t="s">
        <v>14</v>
      </c>
      <c r="E4112" s="13">
        <v>33459</v>
      </c>
      <c r="F4112" s="5" t="s">
        <v>61</v>
      </c>
      <c r="G4112" s="6">
        <v>379.23899999999998</v>
      </c>
      <c r="I4112" s="9">
        <f t="shared" si="64"/>
        <v>379.23899999999998</v>
      </c>
    </row>
    <row r="4113" spans="2:9" x14ac:dyDescent="0.3">
      <c r="B4113">
        <v>4112</v>
      </c>
      <c r="C4113" s="5" t="s">
        <v>149</v>
      </c>
      <c r="D4113" s="5" t="s">
        <v>16</v>
      </c>
      <c r="E4113" s="13">
        <v>33460</v>
      </c>
      <c r="F4113" s="5" t="s">
        <v>61</v>
      </c>
      <c r="G4113" s="6">
        <v>885.73199999999997</v>
      </c>
      <c r="I4113" s="9">
        <f t="shared" si="64"/>
        <v>885.73199999999997</v>
      </c>
    </row>
    <row r="4114" spans="2:9" x14ac:dyDescent="0.3">
      <c r="B4114">
        <v>4113</v>
      </c>
      <c r="C4114" s="5" t="s">
        <v>149</v>
      </c>
      <c r="D4114" s="5" t="s">
        <v>16</v>
      </c>
      <c r="E4114" s="13">
        <v>33461</v>
      </c>
      <c r="F4114" s="5" t="s">
        <v>61</v>
      </c>
      <c r="G4114" s="6">
        <v>930.47299999999996</v>
      </c>
      <c r="I4114" s="9">
        <f t="shared" si="64"/>
        <v>930.47299999999996</v>
      </c>
    </row>
    <row r="4115" spans="2:9" x14ac:dyDescent="0.3">
      <c r="B4115">
        <v>4114</v>
      </c>
      <c r="C4115" s="5" t="s">
        <v>1322</v>
      </c>
      <c r="D4115" s="5" t="s">
        <v>14</v>
      </c>
      <c r="E4115" s="13">
        <v>33462</v>
      </c>
      <c r="F4115" s="5" t="s">
        <v>61</v>
      </c>
      <c r="G4115" s="6">
        <v>533.93399999999997</v>
      </c>
      <c r="I4115" s="9">
        <f t="shared" si="64"/>
        <v>533.93399999999997</v>
      </c>
    </row>
    <row r="4116" spans="2:9" x14ac:dyDescent="0.3">
      <c r="B4116">
        <v>4115</v>
      </c>
      <c r="C4116" s="5" t="s">
        <v>1323</v>
      </c>
      <c r="D4116" s="5" t="s">
        <v>55</v>
      </c>
      <c r="E4116" s="13">
        <v>33463</v>
      </c>
      <c r="F4116" s="5" t="s">
        <v>61</v>
      </c>
      <c r="G4116" s="6">
        <v>533.61199999999997</v>
      </c>
      <c r="I4116" s="9">
        <f t="shared" si="64"/>
        <v>533.61199999999997</v>
      </c>
    </row>
    <row r="4117" spans="2:9" x14ac:dyDescent="0.3">
      <c r="B4117">
        <v>4116</v>
      </c>
      <c r="C4117" s="5" t="s">
        <v>1322</v>
      </c>
      <c r="D4117" s="5" t="s">
        <v>14</v>
      </c>
      <c r="E4117" s="13">
        <v>33464</v>
      </c>
      <c r="F4117" s="5" t="s">
        <v>61</v>
      </c>
      <c r="G4117" s="6">
        <v>470.411</v>
      </c>
      <c r="I4117" s="9">
        <f t="shared" si="64"/>
        <v>470.411</v>
      </c>
    </row>
    <row r="4118" spans="2:9" x14ac:dyDescent="0.3">
      <c r="B4118">
        <v>4117</v>
      </c>
      <c r="C4118" s="5" t="s">
        <v>1322</v>
      </c>
      <c r="D4118" s="5" t="s">
        <v>14</v>
      </c>
      <c r="E4118" s="13">
        <v>33465</v>
      </c>
      <c r="F4118" s="5" t="s">
        <v>61</v>
      </c>
      <c r="G4118" s="6">
        <v>230.41800000000001</v>
      </c>
      <c r="I4118" s="9">
        <f t="shared" si="64"/>
        <v>230.41800000000001</v>
      </c>
    </row>
    <row r="4119" spans="2:9" x14ac:dyDescent="0.3">
      <c r="B4119">
        <v>4118</v>
      </c>
      <c r="C4119" s="5" t="s">
        <v>34</v>
      </c>
      <c r="D4119" s="5" t="s">
        <v>14</v>
      </c>
      <c r="E4119" s="13">
        <v>2011</v>
      </c>
      <c r="F4119" s="5" t="s">
        <v>61</v>
      </c>
      <c r="G4119" s="6">
        <v>406.74700000000001</v>
      </c>
      <c r="I4119" s="9">
        <f t="shared" si="64"/>
        <v>406.74700000000001</v>
      </c>
    </row>
    <row r="4120" spans="2:9" x14ac:dyDescent="0.3">
      <c r="B4120">
        <v>4119</v>
      </c>
      <c r="C4120" s="5" t="s">
        <v>34</v>
      </c>
      <c r="D4120" s="5" t="s">
        <v>14</v>
      </c>
      <c r="E4120" s="13">
        <v>2011</v>
      </c>
      <c r="F4120" s="5" t="s">
        <v>61</v>
      </c>
      <c r="G4120" s="6">
        <v>226.76400000000001</v>
      </c>
      <c r="I4120" s="9">
        <f t="shared" si="64"/>
        <v>226.76400000000001</v>
      </c>
    </row>
    <row r="4121" spans="2:9" x14ac:dyDescent="0.3">
      <c r="B4121">
        <v>4120</v>
      </c>
      <c r="C4121" s="5" t="s">
        <v>21</v>
      </c>
      <c r="D4121" s="5" t="s">
        <v>22</v>
      </c>
      <c r="E4121" s="13">
        <v>1971</v>
      </c>
      <c r="F4121" s="5" t="s">
        <v>61</v>
      </c>
      <c r="G4121" s="6">
        <v>969.58</v>
      </c>
      <c r="I4121" s="9">
        <f t="shared" si="64"/>
        <v>969.58</v>
      </c>
    </row>
    <row r="4122" spans="2:9" x14ac:dyDescent="0.3">
      <c r="B4122">
        <v>4121</v>
      </c>
      <c r="C4122" s="5" t="s">
        <v>21</v>
      </c>
      <c r="D4122" s="5" t="s">
        <v>22</v>
      </c>
      <c r="E4122" s="13">
        <v>1971</v>
      </c>
      <c r="F4122" s="5" t="s">
        <v>61</v>
      </c>
      <c r="G4122" s="6">
        <v>1036.0899999999999</v>
      </c>
      <c r="I4122" s="9">
        <f t="shared" si="64"/>
        <v>1036.0899999999999</v>
      </c>
    </row>
    <row r="4123" spans="2:9" x14ac:dyDescent="0.3">
      <c r="B4123">
        <v>4122</v>
      </c>
      <c r="C4123" s="5" t="s">
        <v>1324</v>
      </c>
      <c r="D4123" s="5" t="s">
        <v>14</v>
      </c>
      <c r="E4123" s="13">
        <v>33619</v>
      </c>
      <c r="F4123" s="5" t="s">
        <v>61</v>
      </c>
      <c r="G4123" s="6">
        <v>406.69400000000002</v>
      </c>
      <c r="I4123" s="9">
        <f t="shared" si="64"/>
        <v>406.69400000000002</v>
      </c>
    </row>
    <row r="4124" spans="2:9" x14ac:dyDescent="0.3">
      <c r="B4124">
        <v>4123</v>
      </c>
      <c r="C4124" s="5" t="s">
        <v>1325</v>
      </c>
      <c r="D4124" s="5" t="s">
        <v>55</v>
      </c>
      <c r="E4124" s="13">
        <v>33620</v>
      </c>
      <c r="F4124" s="5" t="s">
        <v>61</v>
      </c>
      <c r="G4124" s="6">
        <v>123.761</v>
      </c>
      <c r="I4124" s="9">
        <f t="shared" si="64"/>
        <v>123.761</v>
      </c>
    </row>
    <row r="4125" spans="2:9" x14ac:dyDescent="0.3">
      <c r="B4125">
        <v>4124</v>
      </c>
      <c r="C4125" s="5" t="s">
        <v>1325</v>
      </c>
      <c r="D4125" s="5" t="s">
        <v>55</v>
      </c>
      <c r="E4125" s="13">
        <v>33621</v>
      </c>
      <c r="F4125" s="5" t="s">
        <v>61</v>
      </c>
      <c r="G4125" s="6">
        <v>793.50400000000002</v>
      </c>
      <c r="I4125" s="9">
        <f t="shared" si="64"/>
        <v>793.50400000000002</v>
      </c>
    </row>
    <row r="4126" spans="2:9" x14ac:dyDescent="0.3">
      <c r="B4126">
        <v>4125</v>
      </c>
      <c r="C4126" s="5" t="s">
        <v>1325</v>
      </c>
      <c r="D4126" s="5" t="s">
        <v>55</v>
      </c>
      <c r="E4126" s="13">
        <v>33622</v>
      </c>
      <c r="F4126" s="5" t="s">
        <v>61</v>
      </c>
      <c r="G4126" s="6">
        <v>667.67100000000005</v>
      </c>
      <c r="I4126" s="9">
        <f t="shared" si="64"/>
        <v>667.67100000000005</v>
      </c>
    </row>
    <row r="4127" spans="2:9" x14ac:dyDescent="0.3">
      <c r="B4127">
        <v>4126</v>
      </c>
      <c r="C4127" s="5" t="s">
        <v>1326</v>
      </c>
      <c r="D4127" s="5" t="s">
        <v>36</v>
      </c>
      <c r="E4127" s="13">
        <v>33623</v>
      </c>
      <c r="F4127" s="5" t="s">
        <v>61</v>
      </c>
      <c r="G4127" s="6">
        <v>267.30200000000002</v>
      </c>
      <c r="I4127" s="9">
        <f t="shared" si="64"/>
        <v>267.30200000000002</v>
      </c>
    </row>
    <row r="4128" spans="2:9" x14ac:dyDescent="0.3">
      <c r="B4128">
        <v>4127</v>
      </c>
      <c r="C4128" s="5" t="s">
        <v>1326</v>
      </c>
      <c r="D4128" s="5" t="s">
        <v>36</v>
      </c>
      <c r="E4128" s="13">
        <v>33624</v>
      </c>
      <c r="F4128" s="5" t="s">
        <v>61</v>
      </c>
      <c r="G4128" s="6">
        <v>272.654</v>
      </c>
      <c r="I4128" s="9">
        <f t="shared" si="64"/>
        <v>272.654</v>
      </c>
    </row>
    <row r="4129" spans="2:9" x14ac:dyDescent="0.3">
      <c r="B4129">
        <v>4128</v>
      </c>
      <c r="C4129" s="5" t="s">
        <v>1327</v>
      </c>
      <c r="D4129" s="5" t="s">
        <v>22</v>
      </c>
      <c r="E4129" s="13">
        <v>33625</v>
      </c>
      <c r="F4129" s="5" t="s">
        <v>61</v>
      </c>
      <c r="G4129" s="6">
        <v>543.70799999999997</v>
      </c>
      <c r="I4129" s="9">
        <f t="shared" si="64"/>
        <v>543.70799999999997</v>
      </c>
    </row>
    <row r="4130" spans="2:9" x14ac:dyDescent="0.3">
      <c r="B4130">
        <v>4129</v>
      </c>
      <c r="C4130" s="5" t="s">
        <v>1325</v>
      </c>
      <c r="D4130" s="5" t="s">
        <v>55</v>
      </c>
      <c r="E4130" s="13">
        <v>33626</v>
      </c>
      <c r="F4130" s="5" t="s">
        <v>61</v>
      </c>
      <c r="G4130" s="6">
        <v>209.179</v>
      </c>
      <c r="I4130" s="9">
        <f t="shared" si="64"/>
        <v>209.179</v>
      </c>
    </row>
    <row r="4131" spans="2:9" x14ac:dyDescent="0.3">
      <c r="B4131">
        <v>4130</v>
      </c>
      <c r="C4131" s="5" t="s">
        <v>1325</v>
      </c>
      <c r="D4131" s="5" t="s">
        <v>55</v>
      </c>
      <c r="E4131" s="13">
        <v>33627</v>
      </c>
      <c r="F4131" s="5" t="s">
        <v>61</v>
      </c>
      <c r="G4131" s="6">
        <v>261.952</v>
      </c>
      <c r="I4131" s="9">
        <f t="shared" si="64"/>
        <v>261.952</v>
      </c>
    </row>
    <row r="4132" spans="2:9" x14ac:dyDescent="0.3">
      <c r="B4132">
        <v>4131</v>
      </c>
      <c r="C4132" s="5" t="s">
        <v>1325</v>
      </c>
      <c r="D4132" s="5" t="s">
        <v>55</v>
      </c>
      <c r="E4132" s="13">
        <v>33628</v>
      </c>
      <c r="F4132" s="5" t="s">
        <v>61</v>
      </c>
      <c r="G4132" s="6">
        <v>775.60500000000002</v>
      </c>
      <c r="I4132" s="9">
        <f t="shared" si="64"/>
        <v>775.60500000000002</v>
      </c>
    </row>
    <row r="4133" spans="2:9" x14ac:dyDescent="0.3">
      <c r="B4133">
        <v>4132</v>
      </c>
      <c r="C4133" s="5" t="s">
        <v>1263</v>
      </c>
      <c r="D4133" s="5" t="s">
        <v>55</v>
      </c>
      <c r="E4133" s="13">
        <v>31363</v>
      </c>
      <c r="F4133" s="5" t="s">
        <v>61</v>
      </c>
      <c r="G4133" s="6">
        <v>969.93399999999997</v>
      </c>
      <c r="I4133" s="9">
        <f t="shared" si="64"/>
        <v>969.93399999999997</v>
      </c>
    </row>
    <row r="4134" spans="2:9" x14ac:dyDescent="0.3">
      <c r="B4134">
        <v>4133</v>
      </c>
      <c r="C4134" s="5" t="s">
        <v>65</v>
      </c>
      <c r="D4134" s="5" t="s">
        <v>50</v>
      </c>
      <c r="E4134" s="13">
        <v>5336</v>
      </c>
      <c r="F4134" s="5" t="s">
        <v>66</v>
      </c>
      <c r="G4134" s="6">
        <v>252.52699999999999</v>
      </c>
      <c r="I4134" s="9">
        <f t="shared" si="64"/>
        <v>0</v>
      </c>
    </row>
    <row r="4135" spans="2:9" x14ac:dyDescent="0.3">
      <c r="B4135">
        <v>4134</v>
      </c>
      <c r="C4135" s="5" t="s">
        <v>65</v>
      </c>
      <c r="D4135" s="5" t="s">
        <v>50</v>
      </c>
      <c r="E4135" s="13">
        <v>5336</v>
      </c>
      <c r="F4135" s="5" t="s">
        <v>66</v>
      </c>
      <c r="G4135" s="6">
        <v>339.798</v>
      </c>
      <c r="I4135" s="9">
        <f t="shared" si="64"/>
        <v>0</v>
      </c>
    </row>
    <row r="4136" spans="2:9" x14ac:dyDescent="0.3">
      <c r="B4136">
        <v>4135</v>
      </c>
      <c r="C4136" s="5" t="s">
        <v>1328</v>
      </c>
      <c r="D4136" s="5" t="s">
        <v>55</v>
      </c>
      <c r="E4136" s="13">
        <v>33630</v>
      </c>
      <c r="F4136" s="5" t="s">
        <v>61</v>
      </c>
      <c r="G4136" s="6">
        <v>88.408000000000001</v>
      </c>
      <c r="I4136" s="9">
        <f t="shared" si="64"/>
        <v>88.408000000000001</v>
      </c>
    </row>
    <row r="4137" spans="2:9" x14ac:dyDescent="0.3">
      <c r="B4137">
        <v>4136</v>
      </c>
      <c r="C4137" s="5" t="s">
        <v>1328</v>
      </c>
      <c r="D4137" s="5" t="s">
        <v>55</v>
      </c>
      <c r="E4137" s="13">
        <v>33631</v>
      </c>
      <c r="F4137" s="5" t="s">
        <v>61</v>
      </c>
      <c r="G4137" s="6">
        <v>1402.67</v>
      </c>
      <c r="I4137" s="9">
        <f t="shared" si="64"/>
        <v>1402.67</v>
      </c>
    </row>
    <row r="4138" spans="2:9" x14ac:dyDescent="0.3">
      <c r="B4138">
        <v>4137</v>
      </c>
      <c r="C4138" s="5" t="s">
        <v>217</v>
      </c>
      <c r="D4138" s="5" t="s">
        <v>50</v>
      </c>
      <c r="E4138" s="13">
        <v>14053</v>
      </c>
      <c r="F4138" s="5" t="s">
        <v>61</v>
      </c>
      <c r="G4138" s="6">
        <v>604.32100000000003</v>
      </c>
      <c r="I4138" s="9">
        <f t="shared" si="64"/>
        <v>604.32100000000003</v>
      </c>
    </row>
    <row r="4139" spans="2:9" x14ac:dyDescent="0.3">
      <c r="B4139">
        <v>4138</v>
      </c>
      <c r="C4139" s="5" t="s">
        <v>217</v>
      </c>
      <c r="D4139" s="5" t="s">
        <v>50</v>
      </c>
      <c r="E4139" s="13">
        <v>14053</v>
      </c>
      <c r="F4139" s="5" t="s">
        <v>61</v>
      </c>
      <c r="G4139" s="6">
        <v>392.77800000000002</v>
      </c>
      <c r="I4139" s="9">
        <f t="shared" si="64"/>
        <v>392.77800000000002</v>
      </c>
    </row>
    <row r="4140" spans="2:9" x14ac:dyDescent="0.3">
      <c r="B4140">
        <v>4139</v>
      </c>
      <c r="C4140" s="5" t="s">
        <v>1150</v>
      </c>
      <c r="D4140" s="5" t="s">
        <v>88</v>
      </c>
      <c r="E4140" s="13">
        <v>33632</v>
      </c>
      <c r="F4140" s="5" t="s">
        <v>61</v>
      </c>
      <c r="G4140" s="6">
        <v>130.286</v>
      </c>
      <c r="I4140" s="9">
        <f t="shared" si="64"/>
        <v>130.286</v>
      </c>
    </row>
    <row r="4141" spans="2:9" x14ac:dyDescent="0.3">
      <c r="B4141">
        <v>4140</v>
      </c>
      <c r="C4141" s="5" t="s">
        <v>1329</v>
      </c>
      <c r="D4141" s="5" t="s">
        <v>138</v>
      </c>
      <c r="E4141" s="13">
        <v>33633</v>
      </c>
      <c r="F4141" s="5" t="s">
        <v>61</v>
      </c>
      <c r="G4141" s="6">
        <v>250.87899999999999</v>
      </c>
      <c r="I4141" s="9">
        <f t="shared" si="64"/>
        <v>250.87899999999999</v>
      </c>
    </row>
    <row r="4142" spans="2:9" x14ac:dyDescent="0.3">
      <c r="B4142">
        <v>4141</v>
      </c>
      <c r="C4142" s="5" t="s">
        <v>1150</v>
      </c>
      <c r="D4142" s="5" t="s">
        <v>88</v>
      </c>
      <c r="E4142" s="13">
        <v>33635</v>
      </c>
      <c r="F4142" s="5" t="s">
        <v>61</v>
      </c>
      <c r="G4142" s="6">
        <v>468.78300000000002</v>
      </c>
      <c r="I4142" s="9">
        <f t="shared" si="64"/>
        <v>468.78300000000002</v>
      </c>
    </row>
    <row r="4143" spans="2:9" x14ac:dyDescent="0.3">
      <c r="B4143">
        <v>4142</v>
      </c>
      <c r="C4143" s="5" t="s">
        <v>1330</v>
      </c>
      <c r="D4143" s="5" t="s">
        <v>138</v>
      </c>
      <c r="E4143" s="13">
        <v>33636</v>
      </c>
      <c r="F4143" s="5" t="s">
        <v>61</v>
      </c>
      <c r="G4143" s="6">
        <v>248.64500000000001</v>
      </c>
      <c r="I4143" s="9">
        <f t="shared" si="64"/>
        <v>248.64500000000001</v>
      </c>
    </row>
    <row r="4144" spans="2:9" x14ac:dyDescent="0.3">
      <c r="B4144">
        <v>4143</v>
      </c>
      <c r="C4144" s="5" t="s">
        <v>1148</v>
      </c>
      <c r="D4144" s="5" t="s">
        <v>55</v>
      </c>
      <c r="E4144" s="13">
        <v>28580</v>
      </c>
      <c r="F4144" s="5" t="s">
        <v>61</v>
      </c>
      <c r="G4144" s="6">
        <v>516.57500000000005</v>
      </c>
      <c r="I4144" s="9">
        <f t="shared" si="64"/>
        <v>516.57500000000005</v>
      </c>
    </row>
    <row r="4145" spans="2:9" x14ac:dyDescent="0.3">
      <c r="B4145">
        <v>4144</v>
      </c>
      <c r="C4145" s="5" t="s">
        <v>1331</v>
      </c>
      <c r="D4145" s="5" t="s">
        <v>22</v>
      </c>
      <c r="E4145" s="13">
        <v>33637</v>
      </c>
      <c r="F4145" s="5" t="s">
        <v>61</v>
      </c>
      <c r="G4145" s="6">
        <v>311.16300000000001</v>
      </c>
      <c r="I4145" s="9">
        <f t="shared" si="64"/>
        <v>311.16300000000001</v>
      </c>
    </row>
    <row r="4146" spans="2:9" x14ac:dyDescent="0.3">
      <c r="B4146">
        <v>4145</v>
      </c>
      <c r="C4146" s="5" t="s">
        <v>1331</v>
      </c>
      <c r="D4146" s="5" t="s">
        <v>22</v>
      </c>
      <c r="E4146" s="13">
        <v>33638</v>
      </c>
      <c r="F4146" s="5" t="s">
        <v>61</v>
      </c>
      <c r="G4146" s="6">
        <v>995.68799999999999</v>
      </c>
      <c r="I4146" s="9">
        <f t="shared" si="64"/>
        <v>995.68799999999999</v>
      </c>
    </row>
    <row r="4147" spans="2:9" x14ac:dyDescent="0.3">
      <c r="B4147">
        <v>4146</v>
      </c>
      <c r="C4147" s="5" t="s">
        <v>1149</v>
      </c>
      <c r="D4147" s="5" t="s">
        <v>22</v>
      </c>
      <c r="E4147" s="13">
        <v>33639</v>
      </c>
      <c r="F4147" s="5" t="s">
        <v>61</v>
      </c>
      <c r="G4147" s="6">
        <v>168.167</v>
      </c>
      <c r="I4147" s="9">
        <f t="shared" si="64"/>
        <v>168.167</v>
      </c>
    </row>
    <row r="4148" spans="2:9" x14ac:dyDescent="0.3">
      <c r="B4148">
        <v>4147</v>
      </c>
      <c r="C4148" s="5" t="s">
        <v>1149</v>
      </c>
      <c r="D4148" s="5" t="s">
        <v>22</v>
      </c>
      <c r="E4148" s="13">
        <v>33640</v>
      </c>
      <c r="F4148" s="5" t="s">
        <v>61</v>
      </c>
      <c r="G4148" s="6">
        <v>1093.8800000000001</v>
      </c>
      <c r="I4148" s="9">
        <f t="shared" si="64"/>
        <v>1093.8800000000001</v>
      </c>
    </row>
    <row r="4149" spans="2:9" x14ac:dyDescent="0.3">
      <c r="B4149">
        <v>4148</v>
      </c>
      <c r="C4149" s="5" t="s">
        <v>178</v>
      </c>
      <c r="D4149" s="5" t="s">
        <v>16</v>
      </c>
      <c r="E4149" s="13">
        <v>27538</v>
      </c>
      <c r="F4149" s="5" t="s">
        <v>61</v>
      </c>
      <c r="G4149" s="6">
        <v>667.30799999999999</v>
      </c>
      <c r="I4149" s="9">
        <f t="shared" si="64"/>
        <v>667.30799999999999</v>
      </c>
    </row>
    <row r="4150" spans="2:9" x14ac:dyDescent="0.3">
      <c r="B4150">
        <v>4149</v>
      </c>
      <c r="C4150" s="5" t="s">
        <v>178</v>
      </c>
      <c r="D4150" s="5" t="s">
        <v>16</v>
      </c>
      <c r="E4150" s="13">
        <v>27538</v>
      </c>
      <c r="F4150" s="5" t="s">
        <v>61</v>
      </c>
      <c r="G4150" s="6">
        <v>667.30799999999999</v>
      </c>
      <c r="I4150" s="9">
        <f t="shared" si="64"/>
        <v>667.30799999999999</v>
      </c>
    </row>
    <row r="4151" spans="2:9" x14ac:dyDescent="0.3">
      <c r="B4151">
        <v>4150</v>
      </c>
      <c r="C4151" s="5" t="s">
        <v>1332</v>
      </c>
      <c r="D4151" s="5" t="s">
        <v>22</v>
      </c>
      <c r="E4151" s="13">
        <v>0</v>
      </c>
      <c r="F4151" s="5" t="s">
        <v>61</v>
      </c>
      <c r="G4151" s="6">
        <v>0</v>
      </c>
      <c r="I4151" s="9">
        <f t="shared" si="64"/>
        <v>0</v>
      </c>
    </row>
    <row r="4152" spans="2:9" x14ac:dyDescent="0.3">
      <c r="B4152">
        <v>4151</v>
      </c>
      <c r="C4152" s="5" t="s">
        <v>172</v>
      </c>
      <c r="D4152" s="5" t="s">
        <v>16</v>
      </c>
      <c r="E4152" s="13">
        <v>22921</v>
      </c>
      <c r="F4152" s="5" t="s">
        <v>61</v>
      </c>
      <c r="G4152" s="6">
        <v>441.339</v>
      </c>
      <c r="I4152" s="9">
        <f t="shared" si="64"/>
        <v>441.339</v>
      </c>
    </row>
    <row r="4153" spans="2:9" x14ac:dyDescent="0.3">
      <c r="B4153">
        <v>4152</v>
      </c>
      <c r="C4153" s="5" t="s">
        <v>1333</v>
      </c>
      <c r="D4153" s="5" t="s">
        <v>16</v>
      </c>
      <c r="E4153" s="13">
        <v>0</v>
      </c>
      <c r="F4153" s="5" t="s">
        <v>61</v>
      </c>
      <c r="G4153" s="6">
        <v>0</v>
      </c>
      <c r="I4153" s="9">
        <f t="shared" si="64"/>
        <v>0</v>
      </c>
    </row>
    <row r="4154" spans="2:9" x14ac:dyDescent="0.3">
      <c r="B4154">
        <v>4153</v>
      </c>
      <c r="C4154" s="5" t="s">
        <v>74</v>
      </c>
      <c r="D4154" s="5" t="s">
        <v>14</v>
      </c>
      <c r="E4154" s="13">
        <v>0</v>
      </c>
      <c r="F4154" s="5" t="s">
        <v>61</v>
      </c>
      <c r="G4154" s="6">
        <v>0</v>
      </c>
      <c r="I4154" s="9">
        <f t="shared" si="64"/>
        <v>0</v>
      </c>
    </row>
    <row r="4155" spans="2:9" x14ac:dyDescent="0.3">
      <c r="B4155">
        <v>4154</v>
      </c>
      <c r="C4155" s="5" t="s">
        <v>74</v>
      </c>
      <c r="D4155" s="5" t="s">
        <v>14</v>
      </c>
      <c r="E4155" s="13">
        <v>0</v>
      </c>
      <c r="F4155" s="5" t="s">
        <v>61</v>
      </c>
      <c r="G4155" s="6">
        <v>0</v>
      </c>
      <c r="I4155" s="9">
        <f t="shared" si="64"/>
        <v>0</v>
      </c>
    </row>
    <row r="4156" spans="2:9" x14ac:dyDescent="0.3">
      <c r="B4156">
        <v>4155</v>
      </c>
      <c r="C4156" s="5" t="s">
        <v>1334</v>
      </c>
      <c r="D4156" s="5" t="s">
        <v>14</v>
      </c>
      <c r="E4156" s="13">
        <v>0</v>
      </c>
      <c r="F4156" s="5" t="s">
        <v>61</v>
      </c>
      <c r="G4156" s="6">
        <v>0</v>
      </c>
      <c r="I4156" s="9">
        <f t="shared" si="64"/>
        <v>0</v>
      </c>
    </row>
    <row r="4157" spans="2:9" x14ac:dyDescent="0.3">
      <c r="B4157">
        <v>4156</v>
      </c>
      <c r="C4157" s="5" t="s">
        <v>1334</v>
      </c>
      <c r="D4157" s="5" t="s">
        <v>14</v>
      </c>
      <c r="E4157" s="13">
        <v>0</v>
      </c>
      <c r="F4157" s="5" t="s">
        <v>61</v>
      </c>
      <c r="G4157" s="6">
        <v>0</v>
      </c>
      <c r="I4157" s="9">
        <f t="shared" si="64"/>
        <v>0</v>
      </c>
    </row>
    <row r="4158" spans="2:9" x14ac:dyDescent="0.3">
      <c r="B4158">
        <v>4157</v>
      </c>
      <c r="C4158" s="5" t="s">
        <v>1335</v>
      </c>
      <c r="D4158" s="5" t="s">
        <v>14</v>
      </c>
      <c r="E4158" s="13">
        <v>0</v>
      </c>
      <c r="F4158" s="5" t="s">
        <v>61</v>
      </c>
      <c r="G4158" s="6">
        <v>0</v>
      </c>
      <c r="I4158" s="9">
        <f t="shared" si="64"/>
        <v>0</v>
      </c>
    </row>
    <row r="4159" spans="2:9" x14ac:dyDescent="0.3">
      <c r="B4159">
        <v>4158</v>
      </c>
      <c r="C4159" s="5" t="s">
        <v>1025</v>
      </c>
      <c r="D4159" s="5" t="s">
        <v>14</v>
      </c>
      <c r="E4159" s="13">
        <v>33475</v>
      </c>
      <c r="F4159" s="5" t="s">
        <v>61</v>
      </c>
      <c r="G4159" s="6">
        <v>337.80599999999998</v>
      </c>
      <c r="I4159" s="9">
        <f t="shared" si="64"/>
        <v>337.80599999999998</v>
      </c>
    </row>
    <row r="4160" spans="2:9" x14ac:dyDescent="0.3">
      <c r="B4160">
        <v>4159</v>
      </c>
      <c r="C4160" s="5" t="s">
        <v>1336</v>
      </c>
      <c r="D4160" s="5" t="s">
        <v>138</v>
      </c>
      <c r="E4160" s="13">
        <v>33793</v>
      </c>
      <c r="F4160" s="5" t="s">
        <v>61</v>
      </c>
      <c r="G4160" s="6">
        <v>614.51599999999996</v>
      </c>
      <c r="I4160" s="9">
        <f t="shared" si="64"/>
        <v>614.51599999999996</v>
      </c>
    </row>
    <row r="4161" spans="2:9" x14ac:dyDescent="0.3">
      <c r="B4161">
        <v>4160</v>
      </c>
      <c r="C4161" s="5" t="s">
        <v>1336</v>
      </c>
      <c r="D4161" s="5" t="s">
        <v>138</v>
      </c>
      <c r="E4161" s="13">
        <v>33794</v>
      </c>
      <c r="F4161" s="5" t="s">
        <v>61</v>
      </c>
      <c r="G4161" s="6">
        <v>632.48</v>
      </c>
      <c r="I4161" s="9">
        <f t="shared" si="64"/>
        <v>632.48</v>
      </c>
    </row>
    <row r="4162" spans="2:9" x14ac:dyDescent="0.3">
      <c r="B4162">
        <v>4161</v>
      </c>
      <c r="C4162" s="5" t="s">
        <v>76</v>
      </c>
      <c r="D4162" s="5" t="s">
        <v>36</v>
      </c>
      <c r="E4162" s="13">
        <v>14030</v>
      </c>
      <c r="F4162" s="5" t="s">
        <v>61</v>
      </c>
      <c r="G4162" s="6">
        <v>376.99099999999999</v>
      </c>
      <c r="I4162" s="9">
        <f t="shared" ref="I4162:I4225" si="65">IF(F4162="MELBOURNE",G4162,0)</f>
        <v>376.99099999999999</v>
      </c>
    </row>
    <row r="4163" spans="2:9" x14ac:dyDescent="0.3">
      <c r="B4163">
        <v>4162</v>
      </c>
      <c r="C4163" s="5" t="s">
        <v>1337</v>
      </c>
      <c r="D4163" s="5" t="s">
        <v>138</v>
      </c>
      <c r="E4163" s="13">
        <v>33740</v>
      </c>
      <c r="F4163" s="5" t="s">
        <v>61</v>
      </c>
      <c r="G4163" s="6">
        <v>228.27699999999999</v>
      </c>
      <c r="I4163" s="9">
        <f t="shared" si="65"/>
        <v>228.27699999999999</v>
      </c>
    </row>
    <row r="4164" spans="2:9" x14ac:dyDescent="0.3">
      <c r="B4164">
        <v>4163</v>
      </c>
      <c r="C4164" s="5" t="s">
        <v>1337</v>
      </c>
      <c r="D4164" s="5" t="s">
        <v>138</v>
      </c>
      <c r="E4164" s="13">
        <v>33743</v>
      </c>
      <c r="F4164" s="5" t="s">
        <v>61</v>
      </c>
      <c r="G4164" s="6">
        <v>218.3</v>
      </c>
      <c r="I4164" s="9">
        <f t="shared" si="65"/>
        <v>218.3</v>
      </c>
    </row>
    <row r="4165" spans="2:9" x14ac:dyDescent="0.3">
      <c r="B4165">
        <v>4164</v>
      </c>
      <c r="C4165" s="5" t="s">
        <v>1337</v>
      </c>
      <c r="D4165" s="5" t="s">
        <v>138</v>
      </c>
      <c r="E4165" s="13">
        <v>33744</v>
      </c>
      <c r="F4165" s="5" t="s">
        <v>61</v>
      </c>
      <c r="G4165" s="6">
        <v>328.21600000000001</v>
      </c>
      <c r="I4165" s="9">
        <f t="shared" si="65"/>
        <v>328.21600000000001</v>
      </c>
    </row>
    <row r="4166" spans="2:9" x14ac:dyDescent="0.3">
      <c r="B4166">
        <v>4165</v>
      </c>
      <c r="C4166" s="5" t="s">
        <v>1337</v>
      </c>
      <c r="D4166" s="5" t="s">
        <v>138</v>
      </c>
      <c r="E4166" s="13">
        <v>33745</v>
      </c>
      <c r="F4166" s="5" t="s">
        <v>61</v>
      </c>
      <c r="G4166" s="6">
        <v>1510.63</v>
      </c>
      <c r="I4166" s="9">
        <f t="shared" si="65"/>
        <v>1510.63</v>
      </c>
    </row>
    <row r="4167" spans="2:9" x14ac:dyDescent="0.3">
      <c r="B4167">
        <v>4166</v>
      </c>
      <c r="C4167" s="5" t="s">
        <v>76</v>
      </c>
      <c r="D4167" s="5" t="s">
        <v>36</v>
      </c>
      <c r="E4167" s="13">
        <v>14041</v>
      </c>
      <c r="F4167" s="5" t="s">
        <v>61</v>
      </c>
      <c r="G4167" s="6">
        <v>246.202</v>
      </c>
      <c r="I4167" s="9">
        <f t="shared" si="65"/>
        <v>246.202</v>
      </c>
    </row>
    <row r="4168" spans="2:9" x14ac:dyDescent="0.3">
      <c r="B4168">
        <v>4167</v>
      </c>
      <c r="C4168" s="5" t="s">
        <v>665</v>
      </c>
      <c r="D4168" s="5" t="s">
        <v>50</v>
      </c>
      <c r="E4168" s="13">
        <v>29248</v>
      </c>
      <c r="F4168" s="5" t="s">
        <v>61</v>
      </c>
      <c r="G4168" s="6">
        <v>345.589</v>
      </c>
      <c r="I4168" s="9">
        <f t="shared" si="65"/>
        <v>345.589</v>
      </c>
    </row>
    <row r="4169" spans="2:9" x14ac:dyDescent="0.3">
      <c r="B4169">
        <v>4168</v>
      </c>
      <c r="C4169" s="5" t="s">
        <v>665</v>
      </c>
      <c r="D4169" s="5" t="s">
        <v>50</v>
      </c>
      <c r="E4169" s="13">
        <v>29248</v>
      </c>
      <c r="F4169" s="5" t="s">
        <v>61</v>
      </c>
      <c r="G4169" s="6">
        <v>2026.74</v>
      </c>
      <c r="I4169" s="9">
        <f t="shared" si="65"/>
        <v>2026.74</v>
      </c>
    </row>
    <row r="4170" spans="2:9" x14ac:dyDescent="0.3">
      <c r="B4170">
        <v>4169</v>
      </c>
      <c r="C4170" s="5" t="s">
        <v>65</v>
      </c>
      <c r="D4170" s="5" t="s">
        <v>50</v>
      </c>
      <c r="E4170" s="13">
        <v>29538</v>
      </c>
      <c r="F4170" s="5" t="s">
        <v>66</v>
      </c>
      <c r="G4170" s="6">
        <v>121.19199999999999</v>
      </c>
      <c r="I4170" s="9">
        <f t="shared" si="65"/>
        <v>0</v>
      </c>
    </row>
    <row r="4171" spans="2:9" x14ac:dyDescent="0.3">
      <c r="B4171">
        <v>4170</v>
      </c>
      <c r="C4171" s="5" t="s">
        <v>65</v>
      </c>
      <c r="D4171" s="5" t="s">
        <v>50</v>
      </c>
      <c r="E4171" s="13">
        <v>29538</v>
      </c>
      <c r="F4171" s="5" t="s">
        <v>66</v>
      </c>
      <c r="G4171" s="6">
        <v>207.911</v>
      </c>
      <c r="I4171" s="9">
        <f t="shared" si="65"/>
        <v>0</v>
      </c>
    </row>
    <row r="4172" spans="2:9" x14ac:dyDescent="0.3">
      <c r="B4172">
        <v>4171</v>
      </c>
      <c r="C4172" s="5" t="s">
        <v>1338</v>
      </c>
      <c r="D4172" s="5" t="s">
        <v>88</v>
      </c>
      <c r="E4172" s="13">
        <v>33750</v>
      </c>
      <c r="F4172" s="5" t="s">
        <v>66</v>
      </c>
      <c r="G4172" s="6">
        <v>400.476</v>
      </c>
      <c r="I4172" s="9">
        <f t="shared" si="65"/>
        <v>0</v>
      </c>
    </row>
    <row r="4173" spans="2:9" x14ac:dyDescent="0.3">
      <c r="B4173">
        <v>4172</v>
      </c>
      <c r="C4173" s="5" t="s">
        <v>225</v>
      </c>
      <c r="D4173" s="5" t="s">
        <v>37</v>
      </c>
      <c r="E4173" s="13">
        <v>22333</v>
      </c>
      <c r="F4173" s="5" t="s">
        <v>61</v>
      </c>
      <c r="G4173" s="6">
        <v>1016.22</v>
      </c>
      <c r="I4173" s="9">
        <f t="shared" si="65"/>
        <v>1016.22</v>
      </c>
    </row>
    <row r="4174" spans="2:9" x14ac:dyDescent="0.3">
      <c r="B4174">
        <v>4173</v>
      </c>
      <c r="C4174" s="5" t="s">
        <v>76</v>
      </c>
      <c r="D4174" s="5" t="s">
        <v>36</v>
      </c>
      <c r="E4174" s="13">
        <v>14030</v>
      </c>
      <c r="F4174" s="5" t="s">
        <v>61</v>
      </c>
      <c r="G4174" s="6">
        <v>14.266</v>
      </c>
      <c r="I4174" s="9">
        <f t="shared" si="65"/>
        <v>14.266</v>
      </c>
    </row>
    <row r="4175" spans="2:9" x14ac:dyDescent="0.3">
      <c r="B4175">
        <v>4174</v>
      </c>
      <c r="C4175" s="5" t="s">
        <v>76</v>
      </c>
      <c r="D4175" s="5" t="s">
        <v>36</v>
      </c>
      <c r="E4175" s="13">
        <v>14030</v>
      </c>
      <c r="F4175" s="5" t="s">
        <v>61</v>
      </c>
      <c r="G4175" s="6">
        <v>865.971</v>
      </c>
      <c r="I4175" s="9">
        <f t="shared" si="65"/>
        <v>865.971</v>
      </c>
    </row>
    <row r="4176" spans="2:9" x14ac:dyDescent="0.3">
      <c r="B4176">
        <v>4175</v>
      </c>
      <c r="C4176" s="5" t="s">
        <v>225</v>
      </c>
      <c r="D4176" s="5" t="s">
        <v>37</v>
      </c>
      <c r="E4176" s="13">
        <v>8506</v>
      </c>
      <c r="F4176" s="5" t="s">
        <v>61</v>
      </c>
      <c r="G4176" s="6">
        <v>463.05599999999998</v>
      </c>
      <c r="I4176" s="9">
        <f t="shared" si="65"/>
        <v>463.05599999999998</v>
      </c>
    </row>
    <row r="4177" spans="2:9" x14ac:dyDescent="0.3">
      <c r="B4177">
        <v>4176</v>
      </c>
      <c r="C4177" s="5" t="s">
        <v>291</v>
      </c>
      <c r="D4177" s="5" t="s">
        <v>36</v>
      </c>
      <c r="E4177" s="13">
        <v>8504</v>
      </c>
      <c r="F4177" s="5" t="s">
        <v>61</v>
      </c>
      <c r="G4177" s="6">
        <v>333.07900000000001</v>
      </c>
      <c r="I4177" s="9">
        <f t="shared" si="65"/>
        <v>333.07900000000001</v>
      </c>
    </row>
    <row r="4178" spans="2:9" x14ac:dyDescent="0.3">
      <c r="B4178">
        <v>4177</v>
      </c>
      <c r="C4178" s="5" t="s">
        <v>274</v>
      </c>
      <c r="D4178" s="5" t="s">
        <v>14</v>
      </c>
      <c r="E4178" s="13">
        <v>8528</v>
      </c>
      <c r="F4178" s="5" t="s">
        <v>61</v>
      </c>
      <c r="G4178" s="6">
        <v>464.41800000000001</v>
      </c>
      <c r="I4178" s="9">
        <f t="shared" si="65"/>
        <v>464.41800000000001</v>
      </c>
    </row>
    <row r="4179" spans="2:9" x14ac:dyDescent="0.3">
      <c r="B4179">
        <v>4178</v>
      </c>
      <c r="C4179" s="5" t="s">
        <v>238</v>
      </c>
      <c r="D4179" s="5" t="s">
        <v>36</v>
      </c>
      <c r="E4179" s="13">
        <v>8612</v>
      </c>
      <c r="F4179" s="5" t="s">
        <v>61</v>
      </c>
      <c r="G4179" s="6">
        <v>666.524</v>
      </c>
      <c r="I4179" s="9">
        <f t="shared" si="65"/>
        <v>666.524</v>
      </c>
    </row>
    <row r="4180" spans="2:9" x14ac:dyDescent="0.3">
      <c r="B4180">
        <v>4179</v>
      </c>
      <c r="C4180" s="5" t="s">
        <v>1339</v>
      </c>
      <c r="D4180" s="5" t="s">
        <v>37</v>
      </c>
      <c r="E4180" s="13">
        <v>26643</v>
      </c>
      <c r="F4180" s="5" t="s">
        <v>61</v>
      </c>
      <c r="G4180" s="6">
        <v>102.57599999999999</v>
      </c>
      <c r="I4180" s="9">
        <f t="shared" si="65"/>
        <v>102.57599999999999</v>
      </c>
    </row>
    <row r="4181" spans="2:9" x14ac:dyDescent="0.3">
      <c r="B4181">
        <v>4180</v>
      </c>
      <c r="C4181" s="5" t="s">
        <v>1339</v>
      </c>
      <c r="D4181" s="5" t="s">
        <v>37</v>
      </c>
      <c r="E4181" s="13">
        <v>26643</v>
      </c>
      <c r="F4181" s="5" t="s">
        <v>61</v>
      </c>
      <c r="G4181" s="6">
        <v>377.56400000000002</v>
      </c>
      <c r="I4181" s="9">
        <f t="shared" si="65"/>
        <v>377.56400000000002</v>
      </c>
    </row>
    <row r="4182" spans="2:9" x14ac:dyDescent="0.3">
      <c r="B4182">
        <v>4181</v>
      </c>
      <c r="C4182" s="5" t="s">
        <v>1339</v>
      </c>
      <c r="D4182" s="5" t="s">
        <v>37</v>
      </c>
      <c r="E4182" s="13">
        <v>33771</v>
      </c>
      <c r="F4182" s="5" t="s">
        <v>61</v>
      </c>
      <c r="G4182" s="6">
        <v>640.30399999999997</v>
      </c>
      <c r="I4182" s="9">
        <f t="shared" si="65"/>
        <v>640.30399999999997</v>
      </c>
    </row>
    <row r="4183" spans="2:9" x14ac:dyDescent="0.3">
      <c r="B4183">
        <v>4182</v>
      </c>
      <c r="C4183" s="5" t="s">
        <v>1340</v>
      </c>
      <c r="D4183" s="5" t="s">
        <v>138</v>
      </c>
      <c r="E4183" s="13">
        <v>32540</v>
      </c>
      <c r="F4183" s="5" t="s">
        <v>61</v>
      </c>
      <c r="G4183" s="6">
        <v>205.488</v>
      </c>
      <c r="I4183" s="9">
        <f t="shared" si="65"/>
        <v>205.488</v>
      </c>
    </row>
    <row r="4184" spans="2:9" x14ac:dyDescent="0.3">
      <c r="B4184">
        <v>4183</v>
      </c>
      <c r="C4184" s="5" t="s">
        <v>1340</v>
      </c>
      <c r="D4184" s="5" t="s">
        <v>138</v>
      </c>
      <c r="E4184" s="13">
        <v>32540</v>
      </c>
      <c r="F4184" s="5" t="s">
        <v>61</v>
      </c>
      <c r="G4184" s="6">
        <v>112.86799999999999</v>
      </c>
      <c r="I4184" s="9">
        <f t="shared" si="65"/>
        <v>112.86799999999999</v>
      </c>
    </row>
    <row r="4185" spans="2:9" x14ac:dyDescent="0.3">
      <c r="B4185">
        <v>4184</v>
      </c>
      <c r="C4185" s="5" t="s">
        <v>1341</v>
      </c>
      <c r="D4185" s="5" t="s">
        <v>55</v>
      </c>
      <c r="E4185" s="13">
        <v>32541</v>
      </c>
      <c r="F4185" s="5" t="s">
        <v>61</v>
      </c>
      <c r="G4185" s="6">
        <v>18.224</v>
      </c>
      <c r="I4185" s="9">
        <f t="shared" si="65"/>
        <v>18.224</v>
      </c>
    </row>
    <row r="4186" spans="2:9" x14ac:dyDescent="0.3">
      <c r="B4186">
        <v>4185</v>
      </c>
      <c r="C4186" s="5" t="s">
        <v>1341</v>
      </c>
      <c r="D4186" s="5" t="s">
        <v>55</v>
      </c>
      <c r="E4186" s="13">
        <v>32541</v>
      </c>
      <c r="F4186" s="5" t="s">
        <v>61</v>
      </c>
      <c r="G4186" s="6">
        <v>2073.1799999999998</v>
      </c>
      <c r="I4186" s="9">
        <f t="shared" si="65"/>
        <v>2073.1799999999998</v>
      </c>
    </row>
    <row r="4187" spans="2:9" x14ac:dyDescent="0.3">
      <c r="B4187">
        <v>4186</v>
      </c>
      <c r="C4187" s="5" t="s">
        <v>1341</v>
      </c>
      <c r="D4187" s="5" t="s">
        <v>55</v>
      </c>
      <c r="E4187" s="13">
        <v>32541</v>
      </c>
      <c r="F4187" s="5" t="s">
        <v>61</v>
      </c>
      <c r="G4187" s="6">
        <v>1975.46</v>
      </c>
      <c r="I4187" s="9">
        <f t="shared" si="65"/>
        <v>1975.46</v>
      </c>
    </row>
    <row r="4188" spans="2:9" x14ac:dyDescent="0.3">
      <c r="B4188">
        <v>4187</v>
      </c>
      <c r="C4188" s="5" t="s">
        <v>1340</v>
      </c>
      <c r="D4188" s="5" t="s">
        <v>138</v>
      </c>
      <c r="E4188" s="13">
        <v>33799</v>
      </c>
      <c r="F4188" s="5" t="s">
        <v>61</v>
      </c>
      <c r="G4188" s="6">
        <v>867.78399999999999</v>
      </c>
      <c r="I4188" s="9">
        <f t="shared" si="65"/>
        <v>867.78399999999999</v>
      </c>
    </row>
    <row r="4189" spans="2:9" x14ac:dyDescent="0.3">
      <c r="B4189">
        <v>4188</v>
      </c>
      <c r="C4189" s="5" t="s">
        <v>146</v>
      </c>
      <c r="D4189" s="5" t="s">
        <v>16</v>
      </c>
      <c r="E4189" s="13">
        <v>25778</v>
      </c>
      <c r="F4189" s="5" t="s">
        <v>61</v>
      </c>
      <c r="G4189" s="6">
        <v>433.29399999999998</v>
      </c>
      <c r="I4189" s="9">
        <f t="shared" si="65"/>
        <v>433.29399999999998</v>
      </c>
    </row>
    <row r="4190" spans="2:9" x14ac:dyDescent="0.3">
      <c r="B4190">
        <v>4189</v>
      </c>
      <c r="C4190" s="5" t="s">
        <v>146</v>
      </c>
      <c r="D4190" s="5" t="s">
        <v>16</v>
      </c>
      <c r="E4190" s="13">
        <v>25778</v>
      </c>
      <c r="F4190" s="5" t="s">
        <v>61</v>
      </c>
      <c r="G4190" s="6">
        <v>540.23299999999995</v>
      </c>
      <c r="I4190" s="9">
        <f t="shared" si="65"/>
        <v>540.23299999999995</v>
      </c>
    </row>
    <row r="4191" spans="2:9" x14ac:dyDescent="0.3">
      <c r="B4191">
        <v>4190</v>
      </c>
      <c r="C4191" s="5" t="s">
        <v>1342</v>
      </c>
      <c r="D4191" s="5" t="s">
        <v>14</v>
      </c>
      <c r="E4191" s="13">
        <v>33800</v>
      </c>
      <c r="F4191" s="5" t="s">
        <v>61</v>
      </c>
      <c r="G4191" s="6">
        <v>1040.81</v>
      </c>
      <c r="I4191" s="9">
        <f t="shared" si="65"/>
        <v>1040.81</v>
      </c>
    </row>
    <row r="4192" spans="2:9" x14ac:dyDescent="0.3">
      <c r="B4192">
        <v>4191</v>
      </c>
      <c r="C4192" s="5" t="s">
        <v>1343</v>
      </c>
      <c r="D4192" s="5" t="s">
        <v>36</v>
      </c>
      <c r="E4192" s="13">
        <v>26672</v>
      </c>
      <c r="F4192" s="5" t="s">
        <v>61</v>
      </c>
      <c r="G4192" s="6">
        <v>748.75099999999998</v>
      </c>
      <c r="I4192" s="9">
        <f t="shared" si="65"/>
        <v>748.75099999999998</v>
      </c>
    </row>
    <row r="4193" spans="2:9" x14ac:dyDescent="0.3">
      <c r="B4193">
        <v>4192</v>
      </c>
      <c r="C4193" s="5" t="s">
        <v>1343</v>
      </c>
      <c r="D4193" s="5" t="s">
        <v>36</v>
      </c>
      <c r="E4193" s="13">
        <v>26672</v>
      </c>
      <c r="F4193" s="5" t="s">
        <v>61</v>
      </c>
      <c r="G4193" s="6">
        <v>815.27200000000005</v>
      </c>
      <c r="I4193" s="9">
        <f t="shared" si="65"/>
        <v>815.27200000000005</v>
      </c>
    </row>
    <row r="4194" spans="2:9" x14ac:dyDescent="0.3">
      <c r="B4194">
        <v>4193</v>
      </c>
      <c r="C4194" s="5" t="s">
        <v>1344</v>
      </c>
      <c r="D4194" s="5" t="s">
        <v>22</v>
      </c>
      <c r="E4194" s="13">
        <v>33801</v>
      </c>
      <c r="F4194" s="5" t="s">
        <v>61</v>
      </c>
      <c r="G4194" s="6">
        <v>1170.49</v>
      </c>
      <c r="I4194" s="9">
        <f t="shared" si="65"/>
        <v>1170.49</v>
      </c>
    </row>
    <row r="4195" spans="2:9" x14ac:dyDescent="0.3">
      <c r="B4195">
        <v>4194</v>
      </c>
      <c r="C4195" s="5" t="s">
        <v>1344</v>
      </c>
      <c r="D4195" s="5" t="s">
        <v>22</v>
      </c>
      <c r="E4195" s="13">
        <v>33802</v>
      </c>
      <c r="F4195" s="5" t="s">
        <v>61</v>
      </c>
      <c r="G4195" s="6">
        <v>1237.93</v>
      </c>
      <c r="I4195" s="9">
        <f t="shared" si="65"/>
        <v>1237.93</v>
      </c>
    </row>
    <row r="4196" spans="2:9" x14ac:dyDescent="0.3">
      <c r="B4196">
        <v>4195</v>
      </c>
      <c r="C4196" s="5" t="s">
        <v>1345</v>
      </c>
      <c r="D4196" s="5" t="s">
        <v>138</v>
      </c>
      <c r="E4196" s="13">
        <v>33803</v>
      </c>
      <c r="F4196" s="5" t="s">
        <v>61</v>
      </c>
      <c r="G4196" s="6">
        <v>383.44900000000001</v>
      </c>
      <c r="I4196" s="9">
        <f t="shared" si="65"/>
        <v>383.44900000000001</v>
      </c>
    </row>
    <row r="4197" spans="2:9" x14ac:dyDescent="0.3">
      <c r="B4197">
        <v>4196</v>
      </c>
      <c r="C4197" s="5" t="s">
        <v>354</v>
      </c>
      <c r="D4197" s="5" t="s">
        <v>50</v>
      </c>
      <c r="E4197" s="13">
        <v>19894</v>
      </c>
      <c r="F4197" s="5" t="s">
        <v>61</v>
      </c>
      <c r="G4197" s="6">
        <v>403.64</v>
      </c>
      <c r="I4197" s="9">
        <f t="shared" si="65"/>
        <v>403.64</v>
      </c>
    </row>
    <row r="4198" spans="2:9" x14ac:dyDescent="0.3">
      <c r="B4198">
        <v>4197</v>
      </c>
      <c r="C4198" s="5" t="s">
        <v>592</v>
      </c>
      <c r="D4198" s="5" t="s">
        <v>37</v>
      </c>
      <c r="E4198" s="13">
        <v>19995</v>
      </c>
      <c r="F4198" s="5" t="s">
        <v>61</v>
      </c>
      <c r="G4198" s="6">
        <v>61.720999999999997</v>
      </c>
      <c r="I4198" s="9">
        <f t="shared" si="65"/>
        <v>61.720999999999997</v>
      </c>
    </row>
    <row r="4199" spans="2:9" x14ac:dyDescent="0.3">
      <c r="B4199">
        <v>4198</v>
      </c>
      <c r="C4199" s="5" t="s">
        <v>1025</v>
      </c>
      <c r="D4199" s="5" t="s">
        <v>14</v>
      </c>
      <c r="E4199" s="13">
        <v>33475</v>
      </c>
      <c r="F4199" s="5" t="s">
        <v>61</v>
      </c>
      <c r="G4199" s="6">
        <v>857.88499999999999</v>
      </c>
      <c r="I4199" s="9">
        <f t="shared" si="65"/>
        <v>857.88499999999999</v>
      </c>
    </row>
    <row r="4200" spans="2:9" x14ac:dyDescent="0.3">
      <c r="B4200">
        <v>4199</v>
      </c>
      <c r="C4200" s="5" t="s">
        <v>1027</v>
      </c>
      <c r="D4200" s="5" t="s">
        <v>138</v>
      </c>
      <c r="E4200" s="13">
        <v>33791</v>
      </c>
      <c r="F4200" s="5" t="s">
        <v>61</v>
      </c>
      <c r="G4200" s="6">
        <v>632.00199999999995</v>
      </c>
      <c r="I4200" s="9">
        <f t="shared" si="65"/>
        <v>632.00199999999995</v>
      </c>
    </row>
    <row r="4201" spans="2:9" x14ac:dyDescent="0.3">
      <c r="B4201">
        <v>4200</v>
      </c>
      <c r="C4201" s="5" t="s">
        <v>1025</v>
      </c>
      <c r="D4201" s="5" t="s">
        <v>14</v>
      </c>
      <c r="E4201" s="13">
        <v>33476</v>
      </c>
      <c r="F4201" s="5" t="s">
        <v>61</v>
      </c>
      <c r="G4201" s="6">
        <v>156.08099999999999</v>
      </c>
      <c r="I4201" s="9">
        <f t="shared" si="65"/>
        <v>156.08099999999999</v>
      </c>
    </row>
    <row r="4202" spans="2:9" x14ac:dyDescent="0.3">
      <c r="B4202">
        <v>4201</v>
      </c>
      <c r="C4202" s="5" t="s">
        <v>1025</v>
      </c>
      <c r="D4202" s="5" t="s">
        <v>14</v>
      </c>
      <c r="E4202" s="13">
        <v>33475</v>
      </c>
      <c r="F4202" s="5" t="s">
        <v>61</v>
      </c>
      <c r="G4202" s="6">
        <v>293.78500000000003</v>
      </c>
      <c r="I4202" s="9">
        <f t="shared" si="65"/>
        <v>293.78500000000003</v>
      </c>
    </row>
    <row r="4203" spans="2:9" x14ac:dyDescent="0.3">
      <c r="B4203">
        <v>4202</v>
      </c>
      <c r="C4203" s="5" t="s">
        <v>1346</v>
      </c>
      <c r="D4203" s="5" t="s">
        <v>36</v>
      </c>
      <c r="E4203" s="13">
        <v>33792</v>
      </c>
      <c r="F4203" s="5" t="s">
        <v>61</v>
      </c>
      <c r="G4203" s="6">
        <v>1241.3399999999999</v>
      </c>
      <c r="I4203" s="9">
        <f t="shared" si="65"/>
        <v>1241.3399999999999</v>
      </c>
    </row>
    <row r="4204" spans="2:9" x14ac:dyDescent="0.3">
      <c r="B4204">
        <v>4203</v>
      </c>
      <c r="C4204" s="5" t="s">
        <v>1025</v>
      </c>
      <c r="D4204" s="5" t="s">
        <v>14</v>
      </c>
      <c r="E4204" s="13">
        <v>33476</v>
      </c>
      <c r="F4204" s="5" t="s">
        <v>61</v>
      </c>
      <c r="G4204" s="6">
        <v>118.84</v>
      </c>
      <c r="I4204" s="9">
        <f t="shared" si="65"/>
        <v>118.84</v>
      </c>
    </row>
    <row r="4205" spans="2:9" x14ac:dyDescent="0.3">
      <c r="B4205">
        <v>4204</v>
      </c>
      <c r="C4205" s="5" t="s">
        <v>1025</v>
      </c>
      <c r="D4205" s="5" t="s">
        <v>14</v>
      </c>
      <c r="E4205" s="13">
        <v>33476</v>
      </c>
      <c r="F4205" s="5" t="s">
        <v>61</v>
      </c>
      <c r="G4205" s="6">
        <v>230.49799999999999</v>
      </c>
      <c r="I4205" s="9">
        <f t="shared" si="65"/>
        <v>230.49799999999999</v>
      </c>
    </row>
    <row r="4206" spans="2:9" x14ac:dyDescent="0.3">
      <c r="B4206">
        <v>4205</v>
      </c>
      <c r="C4206" s="5" t="s">
        <v>1025</v>
      </c>
      <c r="D4206" s="5" t="s">
        <v>14</v>
      </c>
      <c r="E4206" s="13">
        <v>33475</v>
      </c>
      <c r="F4206" s="5" t="s">
        <v>61</v>
      </c>
      <c r="G4206" s="6">
        <v>242.167</v>
      </c>
      <c r="I4206" s="9">
        <f t="shared" si="65"/>
        <v>242.167</v>
      </c>
    </row>
    <row r="4207" spans="2:9" x14ac:dyDescent="0.3">
      <c r="B4207">
        <v>4206</v>
      </c>
      <c r="C4207" s="5" t="s">
        <v>1347</v>
      </c>
      <c r="D4207" s="5" t="s">
        <v>14</v>
      </c>
      <c r="E4207" s="13">
        <v>0</v>
      </c>
      <c r="F4207" s="5" t="s">
        <v>61</v>
      </c>
      <c r="G4207" s="6">
        <v>3286.22</v>
      </c>
      <c r="I4207" s="9">
        <f t="shared" si="65"/>
        <v>3286.22</v>
      </c>
    </row>
    <row r="4208" spans="2:9" x14ac:dyDescent="0.3">
      <c r="B4208">
        <v>4207</v>
      </c>
      <c r="C4208" s="5" t="s">
        <v>1348</v>
      </c>
      <c r="D4208" s="5" t="s">
        <v>123</v>
      </c>
      <c r="E4208" s="13">
        <v>0</v>
      </c>
      <c r="F4208" s="5" t="s">
        <v>61</v>
      </c>
      <c r="G4208" s="6">
        <v>0</v>
      </c>
      <c r="I4208" s="9">
        <f t="shared" si="65"/>
        <v>0</v>
      </c>
    </row>
    <row r="4209" spans="2:9" x14ac:dyDescent="0.3">
      <c r="B4209">
        <v>4208</v>
      </c>
      <c r="C4209" s="5" t="s">
        <v>515</v>
      </c>
      <c r="D4209" s="5" t="s">
        <v>50</v>
      </c>
      <c r="E4209" s="13">
        <v>31170</v>
      </c>
      <c r="F4209" s="5" t="s">
        <v>61</v>
      </c>
      <c r="G4209" s="6">
        <v>9629.9</v>
      </c>
      <c r="I4209" s="9">
        <f t="shared" si="65"/>
        <v>9629.9</v>
      </c>
    </row>
    <row r="4210" spans="2:9" x14ac:dyDescent="0.3">
      <c r="B4210">
        <v>4209</v>
      </c>
      <c r="C4210" s="5" t="s">
        <v>515</v>
      </c>
      <c r="D4210" s="5" t="s">
        <v>50</v>
      </c>
      <c r="E4210" s="13">
        <v>31170</v>
      </c>
      <c r="F4210" s="5" t="s">
        <v>61</v>
      </c>
      <c r="G4210" s="6">
        <v>9629.9</v>
      </c>
      <c r="I4210" s="9">
        <f t="shared" si="65"/>
        <v>9629.9</v>
      </c>
    </row>
    <row r="4211" spans="2:9" x14ac:dyDescent="0.3">
      <c r="B4211">
        <v>4210</v>
      </c>
      <c r="C4211" s="5" t="s">
        <v>515</v>
      </c>
      <c r="D4211" s="5" t="s">
        <v>50</v>
      </c>
      <c r="E4211" s="13">
        <v>31170</v>
      </c>
      <c r="F4211" s="5" t="s">
        <v>61</v>
      </c>
      <c r="G4211" s="6">
        <v>9629.9</v>
      </c>
      <c r="I4211" s="9">
        <f t="shared" si="65"/>
        <v>9629.9</v>
      </c>
    </row>
    <row r="4212" spans="2:9" x14ac:dyDescent="0.3">
      <c r="B4212">
        <v>4211</v>
      </c>
      <c r="C4212" s="5" t="s">
        <v>1349</v>
      </c>
      <c r="D4212" s="5" t="s">
        <v>123</v>
      </c>
      <c r="E4212" s="13">
        <v>0</v>
      </c>
      <c r="F4212" s="5" t="s">
        <v>61</v>
      </c>
      <c r="G4212" s="6">
        <v>0</v>
      </c>
      <c r="I4212" s="9">
        <f t="shared" si="65"/>
        <v>0</v>
      </c>
    </row>
    <row r="4213" spans="2:9" x14ac:dyDescent="0.3">
      <c r="B4213">
        <v>4212</v>
      </c>
      <c r="C4213" s="5" t="s">
        <v>515</v>
      </c>
      <c r="D4213" s="5" t="s">
        <v>50</v>
      </c>
      <c r="E4213" s="13">
        <v>31170</v>
      </c>
      <c r="F4213" s="5" t="s">
        <v>61</v>
      </c>
      <c r="G4213" s="6">
        <v>9629.9</v>
      </c>
      <c r="I4213" s="9">
        <f t="shared" si="65"/>
        <v>9629.9</v>
      </c>
    </row>
    <row r="4214" spans="2:9" x14ac:dyDescent="0.3">
      <c r="B4214">
        <v>4213</v>
      </c>
      <c r="C4214" s="5" t="s">
        <v>515</v>
      </c>
      <c r="D4214" s="5" t="s">
        <v>50</v>
      </c>
      <c r="E4214" s="13">
        <v>31170</v>
      </c>
      <c r="F4214" s="5" t="s">
        <v>61</v>
      </c>
      <c r="G4214" s="6">
        <v>9629.9</v>
      </c>
      <c r="I4214" s="9">
        <f t="shared" si="65"/>
        <v>9629.9</v>
      </c>
    </row>
    <row r="4215" spans="2:9" x14ac:dyDescent="0.3">
      <c r="B4215">
        <v>4214</v>
      </c>
      <c r="C4215" s="5" t="s">
        <v>1350</v>
      </c>
      <c r="D4215" s="5" t="s">
        <v>14</v>
      </c>
      <c r="E4215" s="13">
        <v>0</v>
      </c>
      <c r="F4215" s="5" t="s">
        <v>61</v>
      </c>
      <c r="G4215" s="6">
        <v>0</v>
      </c>
      <c r="I4215" s="9">
        <f t="shared" si="65"/>
        <v>0</v>
      </c>
    </row>
    <row r="4216" spans="2:9" x14ac:dyDescent="0.3">
      <c r="B4216">
        <v>4215</v>
      </c>
      <c r="C4216" s="5" t="s">
        <v>1351</v>
      </c>
      <c r="D4216" s="5" t="s">
        <v>50</v>
      </c>
      <c r="E4216" s="13">
        <v>0</v>
      </c>
      <c r="F4216" s="5" t="s">
        <v>61</v>
      </c>
      <c r="G4216" s="6">
        <v>0</v>
      </c>
      <c r="I4216" s="9">
        <f t="shared" si="65"/>
        <v>0</v>
      </c>
    </row>
    <row r="4217" spans="2:9" x14ac:dyDescent="0.3">
      <c r="B4217">
        <v>4216</v>
      </c>
      <c r="C4217" s="5" t="s">
        <v>1351</v>
      </c>
      <c r="D4217" s="5" t="s">
        <v>50</v>
      </c>
      <c r="E4217" s="13">
        <v>0</v>
      </c>
      <c r="F4217" s="5" t="s">
        <v>61</v>
      </c>
      <c r="G4217" s="6">
        <v>0</v>
      </c>
      <c r="I4217" s="9">
        <f t="shared" si="65"/>
        <v>0</v>
      </c>
    </row>
    <row r="4218" spans="2:9" x14ac:dyDescent="0.3">
      <c r="B4218">
        <v>4217</v>
      </c>
      <c r="C4218" s="5" t="s">
        <v>1352</v>
      </c>
      <c r="D4218" s="5" t="s">
        <v>50</v>
      </c>
      <c r="E4218" s="13">
        <v>0</v>
      </c>
      <c r="F4218" s="5" t="s">
        <v>61</v>
      </c>
      <c r="G4218" s="6">
        <v>0</v>
      </c>
      <c r="I4218" s="9">
        <f t="shared" si="65"/>
        <v>0</v>
      </c>
    </row>
    <row r="4219" spans="2:9" x14ac:dyDescent="0.3">
      <c r="B4219">
        <v>4218</v>
      </c>
      <c r="C4219" s="5" t="s">
        <v>726</v>
      </c>
      <c r="D4219" s="5" t="s">
        <v>16</v>
      </c>
      <c r="E4219" s="13">
        <v>21571</v>
      </c>
      <c r="F4219" s="5" t="s">
        <v>61</v>
      </c>
      <c r="G4219" s="6">
        <v>1124.58</v>
      </c>
      <c r="I4219" s="9">
        <f t="shared" si="65"/>
        <v>1124.58</v>
      </c>
    </row>
    <row r="4220" spans="2:9" x14ac:dyDescent="0.3">
      <c r="B4220">
        <v>4219</v>
      </c>
      <c r="C4220" s="5" t="s">
        <v>726</v>
      </c>
      <c r="D4220" s="5" t="s">
        <v>16</v>
      </c>
      <c r="E4220" s="13">
        <v>21571</v>
      </c>
      <c r="F4220" s="5" t="s">
        <v>61</v>
      </c>
      <c r="G4220" s="6">
        <v>1124.58</v>
      </c>
      <c r="I4220" s="9">
        <f t="shared" si="65"/>
        <v>1124.58</v>
      </c>
    </row>
    <row r="4221" spans="2:9" x14ac:dyDescent="0.3">
      <c r="B4221">
        <v>4220</v>
      </c>
      <c r="C4221" s="5" t="s">
        <v>340</v>
      </c>
      <c r="D4221" s="5" t="s">
        <v>14</v>
      </c>
      <c r="E4221" s="13">
        <v>19750</v>
      </c>
      <c r="F4221" s="5" t="s">
        <v>61</v>
      </c>
      <c r="G4221" s="6">
        <v>1897.89</v>
      </c>
      <c r="I4221" s="9">
        <f t="shared" si="65"/>
        <v>1897.89</v>
      </c>
    </row>
    <row r="4222" spans="2:9" x14ac:dyDescent="0.3">
      <c r="B4222">
        <v>4221</v>
      </c>
      <c r="C4222" s="5" t="s">
        <v>340</v>
      </c>
      <c r="D4222" s="5" t="s">
        <v>14</v>
      </c>
      <c r="E4222" s="13">
        <v>19750</v>
      </c>
      <c r="F4222" s="5" t="s">
        <v>61</v>
      </c>
      <c r="G4222" s="6">
        <v>1897.89</v>
      </c>
      <c r="I4222" s="9">
        <f t="shared" si="65"/>
        <v>1897.89</v>
      </c>
    </row>
    <row r="4223" spans="2:9" x14ac:dyDescent="0.3">
      <c r="B4223">
        <v>4222</v>
      </c>
      <c r="C4223" s="5" t="s">
        <v>75</v>
      </c>
      <c r="D4223" s="5" t="s">
        <v>14</v>
      </c>
      <c r="E4223" s="13">
        <v>0</v>
      </c>
      <c r="F4223" s="5" t="s">
        <v>61</v>
      </c>
      <c r="G4223" s="6">
        <v>0</v>
      </c>
      <c r="I4223" s="9">
        <f t="shared" si="65"/>
        <v>0</v>
      </c>
    </row>
    <row r="4224" spans="2:9" x14ac:dyDescent="0.3">
      <c r="B4224">
        <v>4223</v>
      </c>
      <c r="C4224" s="5" t="s">
        <v>1335</v>
      </c>
      <c r="D4224" s="5" t="s">
        <v>14</v>
      </c>
      <c r="E4224" s="13">
        <v>0</v>
      </c>
      <c r="F4224" s="5" t="s">
        <v>61</v>
      </c>
      <c r="G4224" s="6">
        <v>0</v>
      </c>
      <c r="I4224" s="9">
        <f t="shared" si="65"/>
        <v>0</v>
      </c>
    </row>
    <row r="4225" spans="2:9" x14ac:dyDescent="0.3">
      <c r="B4225">
        <v>4224</v>
      </c>
      <c r="C4225" s="5" t="s">
        <v>1353</v>
      </c>
      <c r="D4225" s="5" t="s">
        <v>14</v>
      </c>
      <c r="E4225" s="13">
        <v>0</v>
      </c>
      <c r="F4225" s="5" t="s">
        <v>61</v>
      </c>
      <c r="G4225" s="6">
        <v>0</v>
      </c>
      <c r="I4225" s="9">
        <f t="shared" si="65"/>
        <v>0</v>
      </c>
    </row>
    <row r="4226" spans="2:9" x14ac:dyDescent="0.3">
      <c r="B4226">
        <v>4225</v>
      </c>
      <c r="C4226" s="5" t="s">
        <v>1353</v>
      </c>
      <c r="D4226" s="5" t="s">
        <v>14</v>
      </c>
      <c r="E4226" s="13">
        <v>0</v>
      </c>
      <c r="F4226" s="5" t="s">
        <v>61</v>
      </c>
      <c r="G4226" s="6">
        <v>0</v>
      </c>
      <c r="I4226" s="9">
        <f t="shared" ref="I4226:I4282" si="66">IF(F4226="MELBOURNE",G4226,0)</f>
        <v>0</v>
      </c>
    </row>
    <row r="4227" spans="2:9" x14ac:dyDescent="0.3">
      <c r="B4227">
        <v>4226</v>
      </c>
      <c r="C4227" s="5" t="s">
        <v>1354</v>
      </c>
      <c r="D4227" s="5" t="s">
        <v>14</v>
      </c>
      <c r="E4227" s="13">
        <v>0</v>
      </c>
      <c r="F4227" s="5" t="s">
        <v>61</v>
      </c>
      <c r="G4227" s="6">
        <v>0</v>
      </c>
      <c r="I4227" s="9">
        <f t="shared" si="66"/>
        <v>0</v>
      </c>
    </row>
    <row r="4228" spans="2:9" x14ac:dyDescent="0.3">
      <c r="B4228">
        <v>4227</v>
      </c>
      <c r="C4228" s="5" t="s">
        <v>291</v>
      </c>
      <c r="D4228" s="5" t="s">
        <v>36</v>
      </c>
      <c r="E4228" s="13">
        <v>29007</v>
      </c>
      <c r="F4228" s="5" t="s">
        <v>61</v>
      </c>
      <c r="G4228" s="6">
        <v>871.31500000000005</v>
      </c>
      <c r="I4228" s="9">
        <f t="shared" si="66"/>
        <v>871.31500000000005</v>
      </c>
    </row>
    <row r="4229" spans="2:9" x14ac:dyDescent="0.3">
      <c r="B4229">
        <v>4228</v>
      </c>
      <c r="C4229" s="5" t="s">
        <v>291</v>
      </c>
      <c r="D4229" s="5" t="s">
        <v>36</v>
      </c>
      <c r="E4229" s="13">
        <v>29007</v>
      </c>
      <c r="F4229" s="5" t="s">
        <v>61</v>
      </c>
      <c r="G4229" s="6">
        <v>871.31500000000005</v>
      </c>
      <c r="I4229" s="9">
        <f t="shared" si="66"/>
        <v>871.31500000000005</v>
      </c>
    </row>
    <row r="4230" spans="2:9" x14ac:dyDescent="0.3">
      <c r="B4230">
        <v>4229</v>
      </c>
      <c r="C4230" s="5" t="s">
        <v>1355</v>
      </c>
      <c r="D4230" s="5" t="s">
        <v>14</v>
      </c>
      <c r="E4230" s="13">
        <v>0</v>
      </c>
      <c r="F4230" s="5" t="s">
        <v>61</v>
      </c>
      <c r="G4230" s="6">
        <v>0</v>
      </c>
      <c r="I4230" s="9">
        <f t="shared" si="66"/>
        <v>0</v>
      </c>
    </row>
    <row r="4231" spans="2:9" x14ac:dyDescent="0.3">
      <c r="B4231">
        <v>4230</v>
      </c>
      <c r="C4231" s="5" t="s">
        <v>512</v>
      </c>
      <c r="D4231" s="5" t="s">
        <v>37</v>
      </c>
      <c r="E4231" s="13">
        <v>12996</v>
      </c>
      <c r="F4231" s="5" t="s">
        <v>61</v>
      </c>
      <c r="G4231" s="6">
        <v>1669.86</v>
      </c>
      <c r="I4231" s="9">
        <f t="shared" si="66"/>
        <v>1669.86</v>
      </c>
    </row>
    <row r="4232" spans="2:9" x14ac:dyDescent="0.3">
      <c r="B4232">
        <v>4231</v>
      </c>
      <c r="C4232" s="5" t="s">
        <v>512</v>
      </c>
      <c r="D4232" s="5" t="s">
        <v>37</v>
      </c>
      <c r="E4232" s="13">
        <v>12996</v>
      </c>
      <c r="F4232" s="5" t="s">
        <v>61</v>
      </c>
      <c r="G4232" s="6">
        <v>1669.86</v>
      </c>
      <c r="I4232" s="9">
        <f t="shared" si="66"/>
        <v>1669.86</v>
      </c>
    </row>
    <row r="4233" spans="2:9" x14ac:dyDescent="0.3">
      <c r="B4233">
        <v>4232</v>
      </c>
      <c r="C4233" s="5" t="s">
        <v>342</v>
      </c>
      <c r="D4233" s="5" t="s">
        <v>37</v>
      </c>
      <c r="E4233" s="13">
        <v>0</v>
      </c>
      <c r="F4233" s="5" t="s">
        <v>61</v>
      </c>
      <c r="G4233" s="6">
        <v>0</v>
      </c>
      <c r="I4233" s="9">
        <f t="shared" si="66"/>
        <v>0</v>
      </c>
    </row>
    <row r="4234" spans="2:9" x14ac:dyDescent="0.3">
      <c r="B4234">
        <v>4233</v>
      </c>
      <c r="C4234" s="5" t="s">
        <v>1356</v>
      </c>
      <c r="D4234" s="5" t="s">
        <v>14</v>
      </c>
      <c r="E4234" s="13">
        <v>33289</v>
      </c>
      <c r="F4234" s="5" t="s">
        <v>61</v>
      </c>
      <c r="G4234" s="6">
        <v>1114.43</v>
      </c>
      <c r="I4234" s="9">
        <f t="shared" si="66"/>
        <v>1114.43</v>
      </c>
    </row>
    <row r="4235" spans="2:9" x14ac:dyDescent="0.3">
      <c r="B4235">
        <v>4234</v>
      </c>
      <c r="C4235" s="5" t="s">
        <v>1357</v>
      </c>
      <c r="D4235" s="5" t="s">
        <v>55</v>
      </c>
      <c r="E4235" s="13">
        <v>0</v>
      </c>
      <c r="F4235" s="5" t="s">
        <v>61</v>
      </c>
      <c r="G4235" s="6">
        <v>0</v>
      </c>
      <c r="I4235" s="9">
        <f t="shared" si="66"/>
        <v>0</v>
      </c>
    </row>
    <row r="4236" spans="2:9" x14ac:dyDescent="0.3">
      <c r="B4236">
        <v>4235</v>
      </c>
      <c r="C4236" s="5" t="s">
        <v>1357</v>
      </c>
      <c r="D4236" s="5" t="s">
        <v>55</v>
      </c>
      <c r="E4236" s="13">
        <v>33291</v>
      </c>
      <c r="F4236" s="5" t="s">
        <v>61</v>
      </c>
      <c r="G4236" s="6">
        <v>823.59900000000005</v>
      </c>
      <c r="I4236" s="9">
        <f t="shared" si="66"/>
        <v>823.59900000000005</v>
      </c>
    </row>
    <row r="4237" spans="2:9" x14ac:dyDescent="0.3">
      <c r="B4237">
        <v>4236</v>
      </c>
      <c r="C4237" s="5" t="s">
        <v>1358</v>
      </c>
      <c r="D4237" s="5" t="s">
        <v>123</v>
      </c>
      <c r="E4237" s="13">
        <v>33299</v>
      </c>
      <c r="F4237" s="5" t="s">
        <v>61</v>
      </c>
      <c r="G4237" s="6">
        <v>867.66600000000005</v>
      </c>
      <c r="I4237" s="9">
        <f t="shared" si="66"/>
        <v>867.66600000000005</v>
      </c>
    </row>
    <row r="4238" spans="2:9" x14ac:dyDescent="0.3">
      <c r="B4238">
        <v>4237</v>
      </c>
      <c r="C4238" s="5" t="s">
        <v>1358</v>
      </c>
      <c r="D4238" s="5" t="s">
        <v>123</v>
      </c>
      <c r="E4238" s="13">
        <v>33298</v>
      </c>
      <c r="F4238" s="5" t="s">
        <v>61</v>
      </c>
      <c r="G4238" s="6">
        <v>425.30099999999999</v>
      </c>
      <c r="I4238" s="9">
        <f t="shared" si="66"/>
        <v>425.30099999999999</v>
      </c>
    </row>
    <row r="4239" spans="2:9" x14ac:dyDescent="0.3">
      <c r="B4239">
        <v>4238</v>
      </c>
      <c r="C4239" s="5" t="s">
        <v>1304</v>
      </c>
      <c r="D4239" s="5" t="s">
        <v>123</v>
      </c>
      <c r="E4239" s="13">
        <v>33300</v>
      </c>
      <c r="F4239" s="5" t="s">
        <v>61</v>
      </c>
      <c r="G4239" s="6">
        <v>578.72400000000005</v>
      </c>
      <c r="I4239" s="9">
        <f t="shared" si="66"/>
        <v>578.72400000000005</v>
      </c>
    </row>
    <row r="4240" spans="2:9" x14ac:dyDescent="0.3">
      <c r="B4240">
        <v>4239</v>
      </c>
      <c r="C4240" s="5" t="s">
        <v>1359</v>
      </c>
      <c r="D4240" s="5" t="s">
        <v>37</v>
      </c>
      <c r="E4240" s="13">
        <v>33302</v>
      </c>
      <c r="F4240" s="5" t="s">
        <v>61</v>
      </c>
      <c r="G4240" s="6">
        <v>1159.48</v>
      </c>
      <c r="I4240" s="9">
        <f t="shared" si="66"/>
        <v>1159.48</v>
      </c>
    </row>
    <row r="4241" spans="2:9" x14ac:dyDescent="0.3">
      <c r="B4241">
        <v>4240</v>
      </c>
      <c r="C4241" s="5" t="s">
        <v>1359</v>
      </c>
      <c r="D4241" s="5" t="s">
        <v>37</v>
      </c>
      <c r="E4241" s="13">
        <v>33304</v>
      </c>
      <c r="F4241" s="5" t="s">
        <v>61</v>
      </c>
      <c r="G4241" s="6">
        <v>457.16699999999997</v>
      </c>
      <c r="I4241" s="9">
        <f t="shared" si="66"/>
        <v>457.16699999999997</v>
      </c>
    </row>
    <row r="4242" spans="2:9" x14ac:dyDescent="0.3">
      <c r="B4242">
        <v>4241</v>
      </c>
      <c r="C4242" s="5" t="s">
        <v>1359</v>
      </c>
      <c r="D4242" s="5" t="s">
        <v>37</v>
      </c>
      <c r="E4242" s="13">
        <v>33303</v>
      </c>
      <c r="F4242" s="5" t="s">
        <v>61</v>
      </c>
      <c r="G4242" s="6">
        <v>543.25699999999995</v>
      </c>
      <c r="I4242" s="9">
        <f t="shared" si="66"/>
        <v>543.25699999999995</v>
      </c>
    </row>
    <row r="4243" spans="2:9" x14ac:dyDescent="0.3">
      <c r="B4243">
        <v>4242</v>
      </c>
      <c r="C4243" s="5" t="s">
        <v>1360</v>
      </c>
      <c r="D4243" s="5" t="s">
        <v>37</v>
      </c>
      <c r="E4243" s="13">
        <v>33305</v>
      </c>
      <c r="F4243" s="5" t="s">
        <v>61</v>
      </c>
      <c r="G4243" s="6">
        <v>937.3</v>
      </c>
      <c r="I4243" s="9">
        <f t="shared" si="66"/>
        <v>937.3</v>
      </c>
    </row>
    <row r="4244" spans="2:9" x14ac:dyDescent="0.3">
      <c r="B4244">
        <v>4243</v>
      </c>
      <c r="C4244" s="5" t="s">
        <v>1135</v>
      </c>
      <c r="D4244" s="5" t="s">
        <v>1361</v>
      </c>
      <c r="E4244" s="13">
        <v>0</v>
      </c>
      <c r="F4244" s="5" t="s">
        <v>61</v>
      </c>
      <c r="G4244" s="6">
        <v>0</v>
      </c>
      <c r="I4244" s="9">
        <f t="shared" si="66"/>
        <v>0</v>
      </c>
    </row>
    <row r="4245" spans="2:9" x14ac:dyDescent="0.3">
      <c r="B4245">
        <v>4244</v>
      </c>
      <c r="C4245" s="5" t="s">
        <v>1362</v>
      </c>
      <c r="D4245" s="5" t="s">
        <v>14</v>
      </c>
      <c r="E4245" s="13">
        <v>0</v>
      </c>
      <c r="F4245" s="5" t="s">
        <v>61</v>
      </c>
      <c r="G4245" s="6">
        <v>0</v>
      </c>
      <c r="I4245" s="9">
        <f t="shared" si="66"/>
        <v>0</v>
      </c>
    </row>
    <row r="4246" spans="2:9" x14ac:dyDescent="0.3">
      <c r="B4246">
        <v>4245</v>
      </c>
      <c r="C4246" s="5" t="s">
        <v>1363</v>
      </c>
      <c r="D4246" s="5" t="s">
        <v>88</v>
      </c>
      <c r="E4246" s="13">
        <v>0</v>
      </c>
      <c r="F4246" s="5" t="s">
        <v>61</v>
      </c>
      <c r="G4246" s="6">
        <v>0</v>
      </c>
      <c r="I4246" s="9">
        <f t="shared" si="66"/>
        <v>0</v>
      </c>
    </row>
    <row r="4247" spans="2:9" x14ac:dyDescent="0.3">
      <c r="B4247">
        <v>4246</v>
      </c>
      <c r="C4247" s="5" t="s">
        <v>1363</v>
      </c>
      <c r="D4247" s="5" t="s">
        <v>88</v>
      </c>
      <c r="E4247" s="13">
        <v>0</v>
      </c>
      <c r="F4247" s="5" t="s">
        <v>61</v>
      </c>
      <c r="G4247" s="6">
        <v>0</v>
      </c>
      <c r="I4247" s="9">
        <f t="shared" si="66"/>
        <v>0</v>
      </c>
    </row>
    <row r="4248" spans="2:9" x14ac:dyDescent="0.3">
      <c r="B4248">
        <v>4247</v>
      </c>
      <c r="C4248" s="5" t="s">
        <v>1363</v>
      </c>
      <c r="D4248" s="5" t="s">
        <v>88</v>
      </c>
      <c r="E4248" s="13">
        <v>0</v>
      </c>
      <c r="F4248" s="5" t="s">
        <v>61</v>
      </c>
      <c r="G4248" s="6">
        <v>0</v>
      </c>
      <c r="I4248" s="9">
        <f t="shared" si="66"/>
        <v>0</v>
      </c>
    </row>
    <row r="4249" spans="2:9" x14ac:dyDescent="0.3">
      <c r="B4249">
        <v>4248</v>
      </c>
      <c r="C4249" s="5" t="s">
        <v>1362</v>
      </c>
      <c r="D4249" s="5" t="s">
        <v>14</v>
      </c>
      <c r="E4249" s="13">
        <v>0</v>
      </c>
      <c r="F4249" s="5" t="s">
        <v>61</v>
      </c>
      <c r="G4249" s="6">
        <v>0</v>
      </c>
      <c r="I4249" s="9">
        <f t="shared" si="66"/>
        <v>0</v>
      </c>
    </row>
    <row r="4250" spans="2:9" x14ac:dyDescent="0.3">
      <c r="B4250">
        <v>4249</v>
      </c>
      <c r="C4250" s="5" t="s">
        <v>1364</v>
      </c>
      <c r="D4250" s="5" t="s">
        <v>16</v>
      </c>
      <c r="E4250" s="13">
        <v>0</v>
      </c>
      <c r="F4250" s="5" t="s">
        <v>61</v>
      </c>
      <c r="G4250" s="6">
        <v>0</v>
      </c>
      <c r="I4250" s="9">
        <f t="shared" si="66"/>
        <v>0</v>
      </c>
    </row>
    <row r="4251" spans="2:9" x14ac:dyDescent="0.3">
      <c r="B4251">
        <v>4250</v>
      </c>
      <c r="C4251" s="5" t="s">
        <v>1364</v>
      </c>
      <c r="D4251" s="5" t="s">
        <v>16</v>
      </c>
      <c r="E4251" s="13">
        <v>0</v>
      </c>
      <c r="F4251" s="5" t="s">
        <v>61</v>
      </c>
      <c r="G4251" s="6">
        <v>0</v>
      </c>
      <c r="I4251" s="9">
        <f t="shared" si="66"/>
        <v>0</v>
      </c>
    </row>
    <row r="4252" spans="2:9" x14ac:dyDescent="0.3">
      <c r="B4252">
        <v>4251</v>
      </c>
      <c r="C4252" s="5" t="s">
        <v>1365</v>
      </c>
      <c r="D4252" s="5"/>
      <c r="E4252" s="13">
        <v>0</v>
      </c>
      <c r="F4252" s="5" t="s">
        <v>61</v>
      </c>
      <c r="G4252" s="6">
        <v>0</v>
      </c>
      <c r="I4252" s="9">
        <f t="shared" si="66"/>
        <v>0</v>
      </c>
    </row>
    <row r="4253" spans="2:9" x14ac:dyDescent="0.3">
      <c r="B4253">
        <v>4252</v>
      </c>
      <c r="C4253" s="5" t="s">
        <v>1212</v>
      </c>
      <c r="D4253" s="5" t="s">
        <v>55</v>
      </c>
      <c r="E4253" s="13">
        <v>28600</v>
      </c>
      <c r="F4253" s="5" t="s">
        <v>61</v>
      </c>
      <c r="G4253" s="6">
        <v>175.172</v>
      </c>
      <c r="I4253" s="9">
        <f t="shared" si="66"/>
        <v>175.172</v>
      </c>
    </row>
    <row r="4254" spans="2:9" x14ac:dyDescent="0.3">
      <c r="B4254">
        <v>4253</v>
      </c>
      <c r="C4254" s="5" t="s">
        <v>1212</v>
      </c>
      <c r="D4254" s="5" t="s">
        <v>55</v>
      </c>
      <c r="E4254" s="13">
        <v>28600</v>
      </c>
      <c r="F4254" s="5" t="s">
        <v>61</v>
      </c>
      <c r="G4254" s="6">
        <v>175.172</v>
      </c>
      <c r="I4254" s="9">
        <f t="shared" si="66"/>
        <v>175.172</v>
      </c>
    </row>
    <row r="4255" spans="2:9" x14ac:dyDescent="0.3">
      <c r="B4255">
        <v>4254</v>
      </c>
      <c r="C4255" s="5" t="s">
        <v>1364</v>
      </c>
      <c r="D4255" s="5" t="s">
        <v>16</v>
      </c>
      <c r="E4255" s="13">
        <v>0</v>
      </c>
      <c r="F4255" s="5" t="s">
        <v>61</v>
      </c>
      <c r="G4255" s="6">
        <v>0</v>
      </c>
      <c r="I4255" s="9">
        <f t="shared" si="66"/>
        <v>0</v>
      </c>
    </row>
    <row r="4256" spans="2:9" x14ac:dyDescent="0.3">
      <c r="B4256">
        <v>4255</v>
      </c>
      <c r="C4256" s="5" t="s">
        <v>314</v>
      </c>
      <c r="D4256" s="5" t="s">
        <v>50</v>
      </c>
      <c r="E4256" s="13">
        <v>28598</v>
      </c>
      <c r="F4256" s="5" t="s">
        <v>61</v>
      </c>
      <c r="G4256" s="6">
        <v>808.39800000000002</v>
      </c>
      <c r="I4256" s="9">
        <f t="shared" si="66"/>
        <v>808.39800000000002</v>
      </c>
    </row>
    <row r="4257" spans="2:9" x14ac:dyDescent="0.3">
      <c r="B4257">
        <v>4256</v>
      </c>
      <c r="C4257" s="5" t="s">
        <v>314</v>
      </c>
      <c r="D4257" s="5" t="s">
        <v>50</v>
      </c>
      <c r="E4257" s="13">
        <v>28598</v>
      </c>
      <c r="F4257" s="5" t="s">
        <v>61</v>
      </c>
      <c r="G4257" s="6">
        <v>808.39800000000002</v>
      </c>
      <c r="I4257" s="9">
        <f t="shared" si="66"/>
        <v>808.39800000000002</v>
      </c>
    </row>
    <row r="4258" spans="2:9" x14ac:dyDescent="0.3">
      <c r="B4258">
        <v>4257</v>
      </c>
      <c r="C4258" s="5" t="s">
        <v>1364</v>
      </c>
      <c r="D4258" s="5" t="s">
        <v>16</v>
      </c>
      <c r="E4258" s="13">
        <v>0</v>
      </c>
      <c r="F4258" s="5" t="s">
        <v>61</v>
      </c>
      <c r="G4258" s="6">
        <v>0</v>
      </c>
      <c r="I4258" s="9">
        <f t="shared" si="66"/>
        <v>0</v>
      </c>
    </row>
    <row r="4259" spans="2:9" x14ac:dyDescent="0.3">
      <c r="B4259">
        <v>4258</v>
      </c>
      <c r="C4259" s="5" t="s">
        <v>1364</v>
      </c>
      <c r="D4259" s="5" t="s">
        <v>16</v>
      </c>
      <c r="E4259" s="13">
        <v>0</v>
      </c>
      <c r="F4259" s="5" t="s">
        <v>61</v>
      </c>
      <c r="G4259" s="6">
        <v>0</v>
      </c>
      <c r="I4259" s="9">
        <f t="shared" si="66"/>
        <v>0</v>
      </c>
    </row>
    <row r="4260" spans="2:9" x14ac:dyDescent="0.3">
      <c r="B4260">
        <v>4259</v>
      </c>
      <c r="C4260" s="5" t="s">
        <v>1366</v>
      </c>
      <c r="D4260" s="5"/>
      <c r="E4260" s="13">
        <v>0</v>
      </c>
      <c r="F4260" s="5" t="s">
        <v>61</v>
      </c>
      <c r="G4260" s="6">
        <v>0</v>
      </c>
      <c r="I4260" s="9">
        <f t="shared" si="66"/>
        <v>0</v>
      </c>
    </row>
    <row r="4261" spans="2:9" x14ac:dyDescent="0.3">
      <c r="B4261">
        <v>4260</v>
      </c>
      <c r="C4261" s="5" t="s">
        <v>1366</v>
      </c>
      <c r="D4261" s="5"/>
      <c r="E4261" s="13">
        <v>0</v>
      </c>
      <c r="F4261" s="5" t="s">
        <v>61</v>
      </c>
      <c r="G4261" s="6">
        <v>0</v>
      </c>
      <c r="I4261" s="9">
        <f t="shared" si="66"/>
        <v>0</v>
      </c>
    </row>
    <row r="4262" spans="2:9" x14ac:dyDescent="0.3">
      <c r="B4262">
        <v>4261</v>
      </c>
      <c r="C4262" s="5" t="s">
        <v>1364</v>
      </c>
      <c r="D4262" s="5" t="s">
        <v>16</v>
      </c>
      <c r="E4262" s="13">
        <v>0</v>
      </c>
      <c r="F4262" s="5" t="s">
        <v>61</v>
      </c>
      <c r="G4262" s="6">
        <v>0</v>
      </c>
      <c r="I4262" s="9">
        <f t="shared" si="66"/>
        <v>0</v>
      </c>
    </row>
    <row r="4263" spans="2:9" x14ac:dyDescent="0.3">
      <c r="B4263">
        <v>4262</v>
      </c>
      <c r="C4263" s="5" t="s">
        <v>1367</v>
      </c>
      <c r="D4263" s="5"/>
      <c r="E4263" s="13">
        <v>0</v>
      </c>
      <c r="F4263" s="5" t="s">
        <v>61</v>
      </c>
      <c r="G4263" s="6">
        <v>0</v>
      </c>
      <c r="I4263" s="9">
        <f t="shared" si="66"/>
        <v>0</v>
      </c>
    </row>
    <row r="4264" spans="2:9" x14ac:dyDescent="0.3">
      <c r="B4264">
        <v>4263</v>
      </c>
      <c r="C4264" s="5" t="s">
        <v>1364</v>
      </c>
      <c r="D4264" s="5" t="s">
        <v>16</v>
      </c>
      <c r="E4264" s="13">
        <v>0</v>
      </c>
      <c r="F4264" s="5" t="s">
        <v>61</v>
      </c>
      <c r="G4264" s="6">
        <v>0</v>
      </c>
      <c r="I4264" s="9">
        <f t="shared" si="66"/>
        <v>0</v>
      </c>
    </row>
    <row r="4265" spans="2:9" x14ac:dyDescent="0.3">
      <c r="B4265">
        <v>4264</v>
      </c>
      <c r="C4265" s="5" t="s">
        <v>1364</v>
      </c>
      <c r="D4265" s="5" t="s">
        <v>16</v>
      </c>
      <c r="E4265" s="13">
        <v>0</v>
      </c>
      <c r="F4265" s="5" t="s">
        <v>61</v>
      </c>
      <c r="G4265" s="6">
        <v>0</v>
      </c>
      <c r="I4265" s="9">
        <f t="shared" si="66"/>
        <v>0</v>
      </c>
    </row>
    <row r="4266" spans="2:9" x14ac:dyDescent="0.3">
      <c r="B4266">
        <v>4265</v>
      </c>
      <c r="C4266" s="5" t="s">
        <v>314</v>
      </c>
      <c r="D4266" s="5" t="s">
        <v>50</v>
      </c>
      <c r="E4266" s="13">
        <v>9509</v>
      </c>
      <c r="F4266" s="5" t="s">
        <v>61</v>
      </c>
      <c r="G4266" s="6">
        <v>880.17100000000005</v>
      </c>
      <c r="I4266" s="9">
        <f t="shared" si="66"/>
        <v>880.17100000000005</v>
      </c>
    </row>
    <row r="4267" spans="2:9" x14ac:dyDescent="0.3">
      <c r="B4267">
        <v>4266</v>
      </c>
      <c r="C4267" s="5" t="s">
        <v>314</v>
      </c>
      <c r="D4267" s="5" t="s">
        <v>50</v>
      </c>
      <c r="E4267" s="13">
        <v>9509</v>
      </c>
      <c r="F4267" s="5" t="s">
        <v>61</v>
      </c>
      <c r="G4267" s="6">
        <v>880.17100000000005</v>
      </c>
      <c r="I4267" s="9">
        <f t="shared" si="66"/>
        <v>880.17100000000005</v>
      </c>
    </row>
    <row r="4268" spans="2:9" x14ac:dyDescent="0.3">
      <c r="B4268">
        <v>4267</v>
      </c>
      <c r="C4268" s="5" t="s">
        <v>1368</v>
      </c>
      <c r="D4268" s="5" t="s">
        <v>123</v>
      </c>
      <c r="E4268" s="13">
        <v>0</v>
      </c>
      <c r="F4268" s="5" t="s">
        <v>61</v>
      </c>
      <c r="G4268" s="6">
        <v>0</v>
      </c>
      <c r="I4268" s="9">
        <f t="shared" si="66"/>
        <v>0</v>
      </c>
    </row>
    <row r="4269" spans="2:9" x14ac:dyDescent="0.3">
      <c r="B4269">
        <v>4268</v>
      </c>
      <c r="C4269" s="5" t="s">
        <v>1368</v>
      </c>
      <c r="D4269" s="5" t="s">
        <v>123</v>
      </c>
      <c r="E4269" s="13">
        <v>0</v>
      </c>
      <c r="F4269" s="5" t="s">
        <v>61</v>
      </c>
      <c r="G4269" s="6">
        <v>0</v>
      </c>
      <c r="I4269" s="9">
        <f t="shared" si="66"/>
        <v>0</v>
      </c>
    </row>
    <row r="4270" spans="2:9" x14ac:dyDescent="0.3">
      <c r="B4270">
        <v>4269</v>
      </c>
      <c r="C4270" s="5" t="s">
        <v>1368</v>
      </c>
      <c r="D4270" s="5" t="s">
        <v>123</v>
      </c>
      <c r="E4270" s="13">
        <v>0</v>
      </c>
      <c r="F4270" s="5" t="s">
        <v>61</v>
      </c>
      <c r="G4270" s="6">
        <v>0</v>
      </c>
      <c r="I4270" s="9">
        <f t="shared" si="66"/>
        <v>0</v>
      </c>
    </row>
    <row r="4271" spans="2:9" x14ac:dyDescent="0.3">
      <c r="B4271">
        <v>4270</v>
      </c>
      <c r="C4271" s="5" t="s">
        <v>1369</v>
      </c>
      <c r="D4271" s="5"/>
      <c r="E4271" s="13">
        <v>0</v>
      </c>
      <c r="F4271" s="5" t="s">
        <v>61</v>
      </c>
      <c r="G4271" s="6">
        <v>0</v>
      </c>
      <c r="I4271" s="9">
        <f t="shared" si="66"/>
        <v>0</v>
      </c>
    </row>
    <row r="4272" spans="2:9" x14ac:dyDescent="0.3">
      <c r="B4272">
        <v>4271</v>
      </c>
      <c r="C4272" s="5" t="s">
        <v>1370</v>
      </c>
      <c r="D4272" s="5" t="s">
        <v>37</v>
      </c>
      <c r="E4272" s="13">
        <v>9508</v>
      </c>
      <c r="F4272" s="5" t="s">
        <v>61</v>
      </c>
      <c r="G4272" s="6">
        <v>1236.8800000000001</v>
      </c>
      <c r="I4272" s="9">
        <f t="shared" si="66"/>
        <v>1236.8800000000001</v>
      </c>
    </row>
    <row r="4273" spans="2:9" x14ac:dyDescent="0.3">
      <c r="B4273">
        <v>4272</v>
      </c>
      <c r="C4273" s="5" t="s">
        <v>1370</v>
      </c>
      <c r="D4273" s="5" t="s">
        <v>37</v>
      </c>
      <c r="E4273" s="13">
        <v>9508</v>
      </c>
      <c r="F4273" s="5" t="s">
        <v>61</v>
      </c>
      <c r="G4273" s="6">
        <v>1236.8800000000001</v>
      </c>
      <c r="I4273" s="9">
        <f t="shared" si="66"/>
        <v>1236.8800000000001</v>
      </c>
    </row>
    <row r="4274" spans="2:9" x14ac:dyDescent="0.3">
      <c r="B4274">
        <v>4273</v>
      </c>
      <c r="C4274" s="5" t="s">
        <v>1371</v>
      </c>
      <c r="D4274" s="5" t="s">
        <v>36</v>
      </c>
      <c r="E4274" s="13">
        <v>9574</v>
      </c>
      <c r="F4274" s="5" t="s">
        <v>61</v>
      </c>
      <c r="G4274" s="6">
        <v>714.60599999999999</v>
      </c>
      <c r="I4274" s="9">
        <f t="shared" si="66"/>
        <v>714.60599999999999</v>
      </c>
    </row>
    <row r="4275" spans="2:9" x14ac:dyDescent="0.3">
      <c r="B4275">
        <v>4274</v>
      </c>
      <c r="C4275" s="5" t="s">
        <v>1371</v>
      </c>
      <c r="D4275" s="5" t="s">
        <v>36</v>
      </c>
      <c r="E4275" s="13">
        <v>9574</v>
      </c>
      <c r="F4275" s="5" t="s">
        <v>61</v>
      </c>
      <c r="G4275" s="6">
        <v>714.60599999999999</v>
      </c>
      <c r="I4275" s="9">
        <f t="shared" si="66"/>
        <v>714.60599999999999</v>
      </c>
    </row>
    <row r="4276" spans="2:9" x14ac:dyDescent="0.3">
      <c r="B4276">
        <v>4275</v>
      </c>
      <c r="C4276" s="5" t="s">
        <v>1371</v>
      </c>
      <c r="D4276" s="5" t="s">
        <v>36</v>
      </c>
      <c r="E4276" s="13">
        <v>9574</v>
      </c>
      <c r="F4276" s="5" t="s">
        <v>61</v>
      </c>
      <c r="G4276" s="6">
        <v>714.60599999999999</v>
      </c>
      <c r="I4276" s="9">
        <f t="shared" si="66"/>
        <v>714.60599999999999</v>
      </c>
    </row>
    <row r="4277" spans="2:9" x14ac:dyDescent="0.3">
      <c r="B4277">
        <v>4276</v>
      </c>
      <c r="C4277" s="5" t="s">
        <v>1371</v>
      </c>
      <c r="D4277" s="5" t="s">
        <v>36</v>
      </c>
      <c r="E4277" s="13">
        <v>0</v>
      </c>
      <c r="F4277" s="5" t="s">
        <v>61</v>
      </c>
      <c r="G4277" s="6">
        <v>0</v>
      </c>
      <c r="I4277" s="9">
        <f t="shared" si="66"/>
        <v>0</v>
      </c>
    </row>
    <row r="4278" spans="2:9" x14ac:dyDescent="0.3">
      <c r="B4278">
        <v>4277</v>
      </c>
      <c r="C4278" s="5" t="s">
        <v>1372</v>
      </c>
      <c r="D4278" s="5" t="s">
        <v>14</v>
      </c>
      <c r="E4278" s="13">
        <v>32485</v>
      </c>
      <c r="F4278" s="5" t="s">
        <v>61</v>
      </c>
      <c r="G4278" s="6">
        <v>307.32799999999997</v>
      </c>
      <c r="I4278" s="9">
        <f t="shared" si="66"/>
        <v>307.32799999999997</v>
      </c>
    </row>
    <row r="4279" spans="2:9" x14ac:dyDescent="0.3">
      <c r="B4279">
        <v>4278</v>
      </c>
      <c r="C4279" s="5" t="s">
        <v>1373</v>
      </c>
      <c r="D4279" s="5" t="s">
        <v>88</v>
      </c>
      <c r="E4279" s="13">
        <v>32487</v>
      </c>
      <c r="F4279" s="5" t="s">
        <v>61</v>
      </c>
      <c r="G4279" s="6">
        <v>123.566</v>
      </c>
      <c r="I4279" s="9">
        <f t="shared" si="66"/>
        <v>123.566</v>
      </c>
    </row>
    <row r="4280" spans="2:9" x14ac:dyDescent="0.3">
      <c r="B4280">
        <v>4279</v>
      </c>
      <c r="C4280" s="5" t="s">
        <v>1372</v>
      </c>
      <c r="D4280" s="5" t="s">
        <v>14</v>
      </c>
      <c r="E4280" s="13">
        <v>32486</v>
      </c>
      <c r="F4280" s="5" t="s">
        <v>61</v>
      </c>
      <c r="G4280" s="6">
        <v>375.46199999999999</v>
      </c>
      <c r="I4280" s="9">
        <f t="shared" si="66"/>
        <v>375.46199999999999</v>
      </c>
    </row>
    <row r="4281" spans="2:9" x14ac:dyDescent="0.3">
      <c r="B4281">
        <v>4280</v>
      </c>
      <c r="C4281" s="5" t="s">
        <v>146</v>
      </c>
      <c r="D4281" s="5" t="s">
        <v>16</v>
      </c>
      <c r="E4281" s="13">
        <v>27758</v>
      </c>
      <c r="F4281" s="5" t="s">
        <v>61</v>
      </c>
      <c r="G4281" s="6">
        <v>1307.82</v>
      </c>
      <c r="I4281" s="9">
        <f t="shared" si="66"/>
        <v>1307.82</v>
      </c>
    </row>
    <row r="4282" spans="2:9" x14ac:dyDescent="0.3">
      <c r="B4282">
        <v>4281</v>
      </c>
      <c r="C4282" s="5" t="s">
        <v>146</v>
      </c>
      <c r="D4282" s="5" t="s">
        <v>16</v>
      </c>
      <c r="E4282" s="13">
        <v>27758</v>
      </c>
      <c r="F4282" s="5" t="s">
        <v>61</v>
      </c>
      <c r="G4282" s="6">
        <v>1307.82</v>
      </c>
      <c r="I4282" s="9">
        <f t="shared" si="66"/>
        <v>1307.82</v>
      </c>
    </row>
  </sheetData>
  <sortState ref="R2:X4286">
    <sortCondition ref="R2:R4286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0"/>
  <sheetViews>
    <sheetView zoomScale="70" zoomScaleNormal="70" workbookViewId="0">
      <pane xSplit="3" ySplit="1" topLeftCell="H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4.4" x14ac:dyDescent="0.3"/>
  <cols>
    <col min="1" max="1" width="13.88671875" style="5" bestFit="1" customWidth="1"/>
    <col min="2" max="2" width="34.88671875" bestFit="1" customWidth="1"/>
    <col min="3" max="3" width="15.88671875" customWidth="1"/>
    <col min="4" max="4" width="13.88671875" style="12" bestFit="1" customWidth="1"/>
    <col min="5" max="5" width="20.88671875" bestFit="1" customWidth="1"/>
    <col min="6" max="6" width="18.33203125" bestFit="1" customWidth="1"/>
    <col min="7" max="7" width="88.109375" style="17" bestFit="1" customWidth="1"/>
    <col min="8" max="8" width="45.6640625" style="5" bestFit="1" customWidth="1"/>
    <col min="9" max="9" width="48.5546875" style="20" bestFit="1" customWidth="1"/>
    <col min="10" max="10" width="45" bestFit="1" customWidth="1"/>
    <col min="11" max="11" width="18.33203125" bestFit="1" customWidth="1"/>
  </cols>
  <sheetData>
    <row r="1" spans="1:11" ht="21" x14ac:dyDescent="0.3">
      <c r="A1" s="4" t="s">
        <v>1381</v>
      </c>
      <c r="B1" s="4" t="s">
        <v>56</v>
      </c>
      <c r="C1" s="4" t="s">
        <v>57</v>
      </c>
      <c r="D1" s="11" t="s">
        <v>58</v>
      </c>
      <c r="E1" s="4" t="s">
        <v>59</v>
      </c>
      <c r="F1" s="4" t="s">
        <v>60</v>
      </c>
      <c r="G1" s="15" t="s">
        <v>23</v>
      </c>
      <c r="H1" s="4" t="s">
        <v>1379</v>
      </c>
      <c r="I1" s="4" t="s">
        <v>1385</v>
      </c>
      <c r="J1" s="4" t="s">
        <v>1393</v>
      </c>
    </row>
    <row r="2" spans="1:11" x14ac:dyDescent="0.3">
      <c r="A2" s="5">
        <v>1</v>
      </c>
      <c r="B2" s="5" t="s">
        <v>269</v>
      </c>
      <c r="C2" s="5" t="s">
        <v>14</v>
      </c>
      <c r="D2" s="13">
        <v>8514</v>
      </c>
      <c r="E2" s="5" t="s">
        <v>61</v>
      </c>
      <c r="F2" s="6">
        <v>619.54499999999996</v>
      </c>
      <c r="G2" s="5" t="s">
        <v>1378</v>
      </c>
      <c r="H2" s="16">
        <v>476404.82</v>
      </c>
      <c r="I2" s="20">
        <f>H2*(F2/5280)</f>
        <v>55900.421251306812</v>
      </c>
      <c r="J2" s="22">
        <f>3867*2*(F2/5280)</f>
        <v>907.49261931818182</v>
      </c>
      <c r="K2" s="18">
        <f>SUM(I:I)</f>
        <v>240646254.87683892</v>
      </c>
    </row>
    <row r="3" spans="1:11" x14ac:dyDescent="0.3">
      <c r="A3" s="5">
        <v>1</v>
      </c>
      <c r="B3" s="5" t="s">
        <v>243</v>
      </c>
      <c r="C3" s="5" t="s">
        <v>14</v>
      </c>
      <c r="D3" s="13">
        <v>8439</v>
      </c>
      <c r="E3" s="5" t="s">
        <v>61</v>
      </c>
      <c r="F3" s="6">
        <v>99.784000000000006</v>
      </c>
      <c r="G3" s="5" t="s">
        <v>1378</v>
      </c>
      <c r="H3" s="16">
        <v>476404.82</v>
      </c>
      <c r="I3" s="20">
        <f t="shared" ref="I3:I66" si="0">H3*(F3/5280)</f>
        <v>9003.3292725151514</v>
      </c>
      <c r="J3" s="22">
        <f t="shared" ref="J3:J66" si="1">3867*2*(F3/5280)</f>
        <v>146.16088181818182</v>
      </c>
      <c r="K3" s="18">
        <f>SUM(J:J)</f>
        <v>3821844.4880483015</v>
      </c>
    </row>
    <row r="4" spans="1:11" x14ac:dyDescent="0.3">
      <c r="A4" s="5">
        <v>1</v>
      </c>
      <c r="B4" s="5" t="s">
        <v>243</v>
      </c>
      <c r="C4" s="5" t="s">
        <v>14</v>
      </c>
      <c r="D4" s="13">
        <v>8450</v>
      </c>
      <c r="E4" s="5" t="s">
        <v>61</v>
      </c>
      <c r="F4" s="6">
        <v>270.14</v>
      </c>
      <c r="G4" s="5" t="s">
        <v>1378</v>
      </c>
      <c r="H4" s="16">
        <v>476404.82</v>
      </c>
      <c r="I4" s="20">
        <f t="shared" si="0"/>
        <v>24374.242059621211</v>
      </c>
      <c r="J4" s="22">
        <f t="shared" si="1"/>
        <v>395.69370454545452</v>
      </c>
      <c r="K4" s="8">
        <f>SUM(F:F)/5280</f>
        <v>414.68079962121237</v>
      </c>
    </row>
    <row r="5" spans="1:11" x14ac:dyDescent="0.3">
      <c r="A5" s="5">
        <v>1</v>
      </c>
      <c r="B5" s="5" t="s">
        <v>243</v>
      </c>
      <c r="C5" s="5" t="s">
        <v>14</v>
      </c>
      <c r="D5" s="13">
        <v>8519</v>
      </c>
      <c r="E5" s="5" t="s">
        <v>61</v>
      </c>
      <c r="F5" s="6">
        <v>662.23299999999995</v>
      </c>
      <c r="G5" s="5" t="s">
        <v>1378</v>
      </c>
      <c r="H5" s="16">
        <v>476404.82</v>
      </c>
      <c r="I5" s="20">
        <f t="shared" si="0"/>
        <v>59752.082038458335</v>
      </c>
      <c r="J5" s="22">
        <f t="shared" si="1"/>
        <v>970.02083749999997</v>
      </c>
    </row>
    <row r="6" spans="1:11" x14ac:dyDescent="0.3">
      <c r="A6" s="5">
        <v>1</v>
      </c>
      <c r="B6" s="5" t="s">
        <v>243</v>
      </c>
      <c r="C6" s="5" t="s">
        <v>14</v>
      </c>
      <c r="D6" s="13">
        <v>8489</v>
      </c>
      <c r="E6" s="5" t="s">
        <v>61</v>
      </c>
      <c r="F6" s="6">
        <v>617.81700000000001</v>
      </c>
      <c r="G6" s="5" t="s">
        <v>1378</v>
      </c>
      <c r="H6" s="16">
        <v>476404.82</v>
      </c>
      <c r="I6" s="20">
        <f t="shared" si="0"/>
        <v>55744.506946579546</v>
      </c>
      <c r="J6" s="22">
        <f t="shared" si="1"/>
        <v>904.96149204545452</v>
      </c>
      <c r="K6" s="21">
        <f>COUNTIF(A:A,"=1")/COUNT(D:D)</f>
        <v>0.40686156076346941</v>
      </c>
    </row>
    <row r="7" spans="1:11" x14ac:dyDescent="0.3">
      <c r="A7" s="5">
        <v>1</v>
      </c>
      <c r="B7" s="5" t="s">
        <v>391</v>
      </c>
      <c r="C7" s="5" t="s">
        <v>36</v>
      </c>
      <c r="D7" s="13">
        <v>23178</v>
      </c>
      <c r="E7" s="5" t="s">
        <v>61</v>
      </c>
      <c r="F7" s="6">
        <v>601.68700000000001</v>
      </c>
      <c r="G7" s="5" t="s">
        <v>1378</v>
      </c>
      <c r="H7" s="16">
        <v>476404.82</v>
      </c>
      <c r="I7" s="20">
        <f t="shared" si="0"/>
        <v>54289.12631275379</v>
      </c>
      <c r="J7" s="22">
        <f t="shared" si="1"/>
        <v>881.33470795454548</v>
      </c>
    </row>
    <row r="8" spans="1:11" x14ac:dyDescent="0.3">
      <c r="A8" s="5">
        <v>1</v>
      </c>
      <c r="B8" s="5" t="s">
        <v>391</v>
      </c>
      <c r="C8" s="5" t="s">
        <v>36</v>
      </c>
      <c r="D8" s="13">
        <v>23179</v>
      </c>
      <c r="E8" s="5" t="s">
        <v>61</v>
      </c>
      <c r="F8" s="6">
        <v>263.76299999999998</v>
      </c>
      <c r="G8" s="5" t="s">
        <v>1378</v>
      </c>
      <c r="H8" s="16">
        <v>476404.82</v>
      </c>
      <c r="I8" s="20">
        <f t="shared" si="0"/>
        <v>23798.85692001136</v>
      </c>
      <c r="J8" s="22">
        <f t="shared" si="1"/>
        <v>386.35284886363632</v>
      </c>
    </row>
    <row r="9" spans="1:11" x14ac:dyDescent="0.3">
      <c r="A9" s="5">
        <v>1</v>
      </c>
      <c r="B9" s="5" t="s">
        <v>391</v>
      </c>
      <c r="C9" s="5" t="s">
        <v>36</v>
      </c>
      <c r="D9" s="13">
        <v>23308</v>
      </c>
      <c r="E9" s="5" t="s">
        <v>61</v>
      </c>
      <c r="F9" s="6">
        <v>286.245</v>
      </c>
      <c r="G9" s="5" t="s">
        <v>1378</v>
      </c>
      <c r="H9" s="16">
        <v>476404.82</v>
      </c>
      <c r="I9" s="20">
        <f t="shared" si="0"/>
        <v>25827.366988806818</v>
      </c>
      <c r="J9" s="22">
        <f t="shared" si="1"/>
        <v>419.28386931818181</v>
      </c>
    </row>
    <row r="10" spans="1:11" x14ac:dyDescent="0.3">
      <c r="A10" s="5">
        <v>1</v>
      </c>
      <c r="B10" s="5" t="s">
        <v>1088</v>
      </c>
      <c r="C10" s="5" t="s">
        <v>22</v>
      </c>
      <c r="D10" s="13">
        <v>23385</v>
      </c>
      <c r="E10" s="5" t="s">
        <v>61</v>
      </c>
      <c r="F10" s="6">
        <v>1049.22</v>
      </c>
      <c r="G10" s="5" t="s">
        <v>1378</v>
      </c>
      <c r="H10" s="16">
        <v>476404.82</v>
      </c>
      <c r="I10" s="20">
        <f t="shared" si="0"/>
        <v>94669.216901590917</v>
      </c>
      <c r="J10" s="22">
        <f t="shared" si="1"/>
        <v>1536.868840909091</v>
      </c>
    </row>
    <row r="11" spans="1:11" x14ac:dyDescent="0.3">
      <c r="A11" s="5">
        <v>1</v>
      </c>
      <c r="B11" s="5" t="s">
        <v>1049</v>
      </c>
      <c r="C11" s="5" t="s">
        <v>55</v>
      </c>
      <c r="D11" s="13">
        <v>22809</v>
      </c>
      <c r="E11" s="5" t="s">
        <v>61</v>
      </c>
      <c r="F11" s="6">
        <v>673.16399999999999</v>
      </c>
      <c r="G11" s="5" t="s">
        <v>1378</v>
      </c>
      <c r="H11" s="16">
        <v>476404.82</v>
      </c>
      <c r="I11" s="20">
        <f t="shared" si="0"/>
        <v>60738.366335318176</v>
      </c>
      <c r="J11" s="22">
        <f t="shared" si="1"/>
        <v>986.03226818181815</v>
      </c>
    </row>
    <row r="12" spans="1:11" x14ac:dyDescent="0.3">
      <c r="A12" s="5">
        <v>1</v>
      </c>
      <c r="B12" s="5" t="s">
        <v>1309</v>
      </c>
      <c r="C12" s="5" t="s">
        <v>14</v>
      </c>
      <c r="D12" s="13">
        <v>33287</v>
      </c>
      <c r="E12" s="5" t="s">
        <v>61</v>
      </c>
      <c r="F12" s="6">
        <v>537.36500000000001</v>
      </c>
      <c r="G12" s="5" t="s">
        <v>1378</v>
      </c>
      <c r="H12" s="16">
        <v>476404.82</v>
      </c>
      <c r="I12" s="20">
        <f t="shared" si="0"/>
        <v>48485.468958200756</v>
      </c>
      <c r="J12" s="22">
        <f t="shared" si="1"/>
        <v>787.1175965909091</v>
      </c>
    </row>
    <row r="13" spans="1:11" x14ac:dyDescent="0.3">
      <c r="A13" s="5">
        <v>1</v>
      </c>
      <c r="B13" s="5" t="s">
        <v>1196</v>
      </c>
      <c r="C13" s="5" t="s">
        <v>22</v>
      </c>
      <c r="D13" s="13">
        <v>27789</v>
      </c>
      <c r="E13" s="5" t="s">
        <v>61</v>
      </c>
      <c r="F13" s="6">
        <v>326.23899999999998</v>
      </c>
      <c r="G13" s="5" t="s">
        <v>1378</v>
      </c>
      <c r="H13" s="16">
        <v>476404.82</v>
      </c>
      <c r="I13" s="20">
        <f t="shared" si="0"/>
        <v>29435.953043935602</v>
      </c>
      <c r="J13" s="22">
        <f t="shared" si="1"/>
        <v>477.86598977272723</v>
      </c>
    </row>
    <row r="14" spans="1:11" x14ac:dyDescent="0.3">
      <c r="A14" s="5">
        <v>1</v>
      </c>
      <c r="B14" s="5" t="s">
        <v>1327</v>
      </c>
      <c r="C14" s="5" t="s">
        <v>22</v>
      </c>
      <c r="D14" s="13">
        <v>33625</v>
      </c>
      <c r="E14" s="5" t="s">
        <v>61</v>
      </c>
      <c r="F14" s="6">
        <v>543.70799999999997</v>
      </c>
      <c r="G14" s="5" t="s">
        <v>1378</v>
      </c>
      <c r="H14" s="16">
        <v>476404.82</v>
      </c>
      <c r="I14" s="20">
        <f t="shared" si="0"/>
        <v>49057.786339500002</v>
      </c>
      <c r="J14" s="22">
        <f t="shared" si="1"/>
        <v>796.40864999999997</v>
      </c>
    </row>
    <row r="15" spans="1:11" x14ac:dyDescent="0.3">
      <c r="A15" s="5">
        <v>1</v>
      </c>
      <c r="B15" s="5" t="s">
        <v>1349</v>
      </c>
      <c r="C15" s="5" t="s">
        <v>123</v>
      </c>
      <c r="D15" s="13">
        <v>0</v>
      </c>
      <c r="E15" s="5" t="s">
        <v>61</v>
      </c>
      <c r="F15" s="6">
        <v>0</v>
      </c>
      <c r="G15" s="5" t="s">
        <v>1378</v>
      </c>
      <c r="H15" s="16">
        <v>476404.82</v>
      </c>
      <c r="I15" s="20">
        <f t="shared" si="0"/>
        <v>0</v>
      </c>
      <c r="J15" s="22">
        <f t="shared" si="1"/>
        <v>0</v>
      </c>
    </row>
    <row r="16" spans="1:11" x14ac:dyDescent="0.3">
      <c r="A16" s="5">
        <v>1</v>
      </c>
      <c r="B16" s="5" t="s">
        <v>784</v>
      </c>
      <c r="C16" s="5" t="s">
        <v>272</v>
      </c>
      <c r="D16" s="13">
        <v>18467</v>
      </c>
      <c r="E16" s="5" t="s">
        <v>61</v>
      </c>
      <c r="F16" s="6">
        <v>787.76499999999999</v>
      </c>
      <c r="G16" s="5" t="s">
        <v>1378</v>
      </c>
      <c r="H16" s="16">
        <v>476404.82</v>
      </c>
      <c r="I16" s="20">
        <f t="shared" si="0"/>
        <v>71078.606633958334</v>
      </c>
      <c r="J16" s="22">
        <f t="shared" si="1"/>
        <v>1153.8966874999999</v>
      </c>
    </row>
    <row r="17" spans="1:10" x14ac:dyDescent="0.3">
      <c r="A17" s="5">
        <v>1</v>
      </c>
      <c r="B17" s="5" t="s">
        <v>784</v>
      </c>
      <c r="C17" s="5" t="s">
        <v>272</v>
      </c>
      <c r="D17" s="13">
        <v>18468</v>
      </c>
      <c r="E17" s="5" t="s">
        <v>61</v>
      </c>
      <c r="F17" s="6">
        <v>549.21900000000005</v>
      </c>
      <c r="G17" s="5" t="s">
        <v>1378</v>
      </c>
      <c r="H17" s="16">
        <v>476404.82</v>
      </c>
      <c r="I17" s="20">
        <f t="shared" si="0"/>
        <v>49555.033870375002</v>
      </c>
      <c r="J17" s="22">
        <f t="shared" si="1"/>
        <v>804.48101250000002</v>
      </c>
    </row>
    <row r="18" spans="1:10" x14ac:dyDescent="0.3">
      <c r="A18" s="5">
        <v>1</v>
      </c>
      <c r="B18" s="5" t="s">
        <v>784</v>
      </c>
      <c r="C18" s="5" t="s">
        <v>272</v>
      </c>
      <c r="D18" s="13">
        <v>30174</v>
      </c>
      <c r="E18" s="5" t="s">
        <v>61</v>
      </c>
      <c r="F18" s="6">
        <v>1459.41</v>
      </c>
      <c r="G18" s="5" t="s">
        <v>1378</v>
      </c>
      <c r="H18" s="16">
        <v>476404.82</v>
      </c>
      <c r="I18" s="20">
        <f t="shared" si="0"/>
        <v>131679.91635534092</v>
      </c>
      <c r="J18" s="22">
        <f t="shared" si="1"/>
        <v>2137.703965909091</v>
      </c>
    </row>
    <row r="19" spans="1:10" x14ac:dyDescent="0.3">
      <c r="A19" s="5">
        <v>1</v>
      </c>
      <c r="B19" s="5" t="s">
        <v>784</v>
      </c>
      <c r="C19" s="5" t="s">
        <v>272</v>
      </c>
      <c r="D19" s="13">
        <v>30175</v>
      </c>
      <c r="E19" s="5" t="s">
        <v>61</v>
      </c>
      <c r="F19" s="6">
        <v>67.349999999999994</v>
      </c>
      <c r="G19" s="5" t="s">
        <v>1378</v>
      </c>
      <c r="H19" s="16">
        <v>476404.82</v>
      </c>
      <c r="I19" s="20">
        <f t="shared" si="0"/>
        <v>6076.8683005681814</v>
      </c>
      <c r="J19" s="22">
        <f t="shared" si="1"/>
        <v>98.652443181818171</v>
      </c>
    </row>
    <row r="20" spans="1:10" x14ac:dyDescent="0.3">
      <c r="A20" s="5">
        <v>1</v>
      </c>
      <c r="B20" s="5" t="s">
        <v>784</v>
      </c>
      <c r="C20" s="5" t="s">
        <v>272</v>
      </c>
      <c r="D20" s="13">
        <v>30176</v>
      </c>
      <c r="E20" s="5" t="s">
        <v>61</v>
      </c>
      <c r="F20" s="6">
        <v>184.91499999999999</v>
      </c>
      <c r="G20" s="5" t="s">
        <v>1378</v>
      </c>
      <c r="H20" s="16">
        <v>476404.82</v>
      </c>
      <c r="I20" s="20">
        <f t="shared" si="0"/>
        <v>16684.544941344699</v>
      </c>
      <c r="J20" s="22">
        <f t="shared" si="1"/>
        <v>270.8584488636364</v>
      </c>
    </row>
    <row r="21" spans="1:10" x14ac:dyDescent="0.3">
      <c r="A21" s="5">
        <v>1</v>
      </c>
      <c r="B21" s="5" t="s">
        <v>159</v>
      </c>
      <c r="C21" s="5" t="s">
        <v>50</v>
      </c>
      <c r="D21" s="13">
        <v>8422</v>
      </c>
      <c r="E21" s="5" t="s">
        <v>61</v>
      </c>
      <c r="F21" s="6">
        <v>220.09200000000001</v>
      </c>
      <c r="G21" s="5" t="s">
        <v>1380</v>
      </c>
      <c r="H21" s="16">
        <v>1203187.3700000001</v>
      </c>
      <c r="I21" s="20">
        <f t="shared" si="0"/>
        <v>50153.771711750007</v>
      </c>
      <c r="J21" s="22">
        <f>3867*5*(F21/5280)</f>
        <v>805.9618977272728</v>
      </c>
    </row>
    <row r="22" spans="1:10" x14ac:dyDescent="0.3">
      <c r="A22" s="5">
        <v>1</v>
      </c>
      <c r="B22" s="5" t="s">
        <v>159</v>
      </c>
      <c r="C22" s="5" t="s">
        <v>50</v>
      </c>
      <c r="D22" s="13">
        <v>8520</v>
      </c>
      <c r="E22" s="5" t="s">
        <v>61</v>
      </c>
      <c r="F22" s="6">
        <v>660.35199999999998</v>
      </c>
      <c r="G22" s="5" t="s">
        <v>1380</v>
      </c>
      <c r="H22" s="16">
        <v>1203187.3700000001</v>
      </c>
      <c r="I22" s="20">
        <f t="shared" si="0"/>
        <v>150478.63374133332</v>
      </c>
      <c r="J22" s="22">
        <f t="shared" ref="J22:J32" si="2">3867*5*(F22/5280)</f>
        <v>2418.1639999999998</v>
      </c>
    </row>
    <row r="23" spans="1:10" x14ac:dyDescent="0.3">
      <c r="A23" s="5">
        <v>1</v>
      </c>
      <c r="B23" s="5" t="s">
        <v>159</v>
      </c>
      <c r="C23" s="5" t="s">
        <v>50</v>
      </c>
      <c r="D23" s="13">
        <v>8491</v>
      </c>
      <c r="E23" s="5" t="s">
        <v>61</v>
      </c>
      <c r="F23" s="6">
        <v>626.90800000000002</v>
      </c>
      <c r="G23" s="5" t="s">
        <v>1380</v>
      </c>
      <c r="H23" s="16">
        <v>1203187.3700000001</v>
      </c>
      <c r="I23" s="20">
        <f t="shared" si="0"/>
        <v>142857.53555908334</v>
      </c>
      <c r="J23" s="22">
        <f t="shared" si="2"/>
        <v>2295.6943522727274</v>
      </c>
    </row>
    <row r="24" spans="1:10" x14ac:dyDescent="0.3">
      <c r="A24" s="5">
        <v>1</v>
      </c>
      <c r="B24" s="5" t="s">
        <v>159</v>
      </c>
      <c r="C24" s="5" t="s">
        <v>50</v>
      </c>
      <c r="D24" s="13">
        <v>8651</v>
      </c>
      <c r="E24" s="5" t="s">
        <v>61</v>
      </c>
      <c r="F24" s="6">
        <v>293.07900000000001</v>
      </c>
      <c r="G24" s="5" t="s">
        <v>1380</v>
      </c>
      <c r="H24" s="16">
        <v>1203187.3700000001</v>
      </c>
      <c r="I24" s="20">
        <f t="shared" si="0"/>
        <v>66785.78621443751</v>
      </c>
      <c r="J24" s="22">
        <f t="shared" si="2"/>
        <v>1073.235315340909</v>
      </c>
    </row>
    <row r="25" spans="1:10" x14ac:dyDescent="0.3">
      <c r="A25" s="5">
        <v>1</v>
      </c>
      <c r="B25" s="5" t="s">
        <v>159</v>
      </c>
      <c r="C25" s="5" t="s">
        <v>50</v>
      </c>
      <c r="D25" s="13">
        <v>8652</v>
      </c>
      <c r="E25" s="5" t="s">
        <v>61</v>
      </c>
      <c r="F25" s="6">
        <v>569.00599999999997</v>
      </c>
      <c r="G25" s="5" t="s">
        <v>1380</v>
      </c>
      <c r="H25" s="16">
        <v>1203187.3700000001</v>
      </c>
      <c r="I25" s="20">
        <f t="shared" si="0"/>
        <v>129663.03648754167</v>
      </c>
      <c r="J25" s="22">
        <f t="shared" si="2"/>
        <v>2083.6611761363638</v>
      </c>
    </row>
    <row r="26" spans="1:10" x14ac:dyDescent="0.3">
      <c r="A26" s="5">
        <v>1</v>
      </c>
      <c r="B26" s="5" t="s">
        <v>159</v>
      </c>
      <c r="C26" s="5" t="s">
        <v>50</v>
      </c>
      <c r="D26" s="13">
        <v>18258</v>
      </c>
      <c r="E26" s="5" t="s">
        <v>61</v>
      </c>
      <c r="F26" s="6">
        <v>877.51599999999996</v>
      </c>
      <c r="G26" s="5" t="s">
        <v>1380</v>
      </c>
      <c r="H26" s="16">
        <v>1203187.3700000001</v>
      </c>
      <c r="I26" s="20">
        <f t="shared" si="0"/>
        <v>199965.18336608334</v>
      </c>
      <c r="J26" s="22">
        <f t="shared" si="2"/>
        <v>3213.403761363636</v>
      </c>
    </row>
    <row r="27" spans="1:10" x14ac:dyDescent="0.3">
      <c r="A27" s="5">
        <v>1</v>
      </c>
      <c r="B27" s="5" t="s">
        <v>159</v>
      </c>
      <c r="C27" s="5" t="s">
        <v>50</v>
      </c>
      <c r="D27" s="13">
        <v>18267</v>
      </c>
      <c r="E27" s="5" t="s">
        <v>61</v>
      </c>
      <c r="F27" s="6">
        <v>358.27699999999999</v>
      </c>
      <c r="G27" s="5" t="s">
        <v>1380</v>
      </c>
      <c r="H27" s="16">
        <v>1203187.3700000001</v>
      </c>
      <c r="I27" s="20">
        <f t="shared" si="0"/>
        <v>81642.871469979174</v>
      </c>
      <c r="J27" s="22">
        <f t="shared" si="2"/>
        <v>1311.9859460227271</v>
      </c>
    </row>
    <row r="28" spans="1:10" x14ac:dyDescent="0.3">
      <c r="A28" s="5">
        <v>1</v>
      </c>
      <c r="B28" s="5" t="s">
        <v>159</v>
      </c>
      <c r="C28" s="5" t="s">
        <v>50</v>
      </c>
      <c r="D28" s="13">
        <v>18350</v>
      </c>
      <c r="E28" s="5" t="s">
        <v>61</v>
      </c>
      <c r="F28" s="6">
        <v>1225.5999999999999</v>
      </c>
      <c r="G28" s="5" t="s">
        <v>1380</v>
      </c>
      <c r="H28" s="16">
        <v>1203187.3700000001</v>
      </c>
      <c r="I28" s="20">
        <f t="shared" si="0"/>
        <v>279285.31073333335</v>
      </c>
      <c r="J28" s="22">
        <f t="shared" si="2"/>
        <v>4488.0636363636359</v>
      </c>
    </row>
    <row r="29" spans="1:10" x14ac:dyDescent="0.3">
      <c r="A29" s="5">
        <v>1</v>
      </c>
      <c r="B29" s="5" t="s">
        <v>159</v>
      </c>
      <c r="C29" s="5" t="s">
        <v>50</v>
      </c>
      <c r="D29" s="13">
        <v>18451</v>
      </c>
      <c r="E29" s="5" t="s">
        <v>61</v>
      </c>
      <c r="F29" s="6">
        <v>603.08900000000006</v>
      </c>
      <c r="G29" s="5" t="s">
        <v>1380</v>
      </c>
      <c r="H29" s="16">
        <v>1203187.3700000001</v>
      </c>
      <c r="I29" s="20">
        <f t="shared" si="0"/>
        <v>137429.74768672918</v>
      </c>
      <c r="J29" s="22">
        <f t="shared" si="2"/>
        <v>2208.4707982954546</v>
      </c>
    </row>
    <row r="30" spans="1:10" x14ac:dyDescent="0.3">
      <c r="A30" s="5">
        <v>1</v>
      </c>
      <c r="B30" s="5" t="s">
        <v>159</v>
      </c>
      <c r="C30" s="5" t="s">
        <v>50</v>
      </c>
      <c r="D30" s="13">
        <v>18457</v>
      </c>
      <c r="E30" s="5" t="s">
        <v>61</v>
      </c>
      <c r="F30" s="6">
        <v>1340.8</v>
      </c>
      <c r="G30" s="5" t="s">
        <v>1380</v>
      </c>
      <c r="H30" s="16">
        <v>1203187.3700000001</v>
      </c>
      <c r="I30" s="20">
        <f t="shared" si="0"/>
        <v>305536.67153333331</v>
      </c>
      <c r="J30" s="22">
        <f t="shared" si="2"/>
        <v>4909.9181818181814</v>
      </c>
    </row>
    <row r="31" spans="1:10" x14ac:dyDescent="0.3">
      <c r="A31" s="5">
        <v>1</v>
      </c>
      <c r="B31" s="5" t="s">
        <v>159</v>
      </c>
      <c r="C31" s="5" t="s">
        <v>50</v>
      </c>
      <c r="D31" s="13">
        <v>18427</v>
      </c>
      <c r="E31" s="5" t="s">
        <v>61</v>
      </c>
      <c r="F31" s="6">
        <v>1012.37</v>
      </c>
      <c r="G31" s="5" t="s">
        <v>1380</v>
      </c>
      <c r="H31" s="16">
        <v>1203187.3700000001</v>
      </c>
      <c r="I31" s="20">
        <f t="shared" si="0"/>
        <v>230695.22684979171</v>
      </c>
      <c r="J31" s="22">
        <f t="shared" si="2"/>
        <v>3707.2299147727276</v>
      </c>
    </row>
    <row r="32" spans="1:10" x14ac:dyDescent="0.3">
      <c r="A32" s="5">
        <v>1</v>
      </c>
      <c r="B32" s="5" t="s">
        <v>159</v>
      </c>
      <c r="C32" s="5" t="s">
        <v>50</v>
      </c>
      <c r="D32" s="13">
        <v>33500</v>
      </c>
      <c r="E32" s="5" t="s">
        <v>61</v>
      </c>
      <c r="F32" s="6">
        <v>212.34399999999999</v>
      </c>
      <c r="G32" s="5" t="s">
        <v>1380</v>
      </c>
      <c r="H32" s="16">
        <v>1203187.3700000001</v>
      </c>
      <c r="I32" s="20">
        <f t="shared" si="0"/>
        <v>48388.185396833338</v>
      </c>
      <c r="J32" s="22">
        <f t="shared" si="2"/>
        <v>777.58924999999999</v>
      </c>
    </row>
    <row r="33" spans="1:10" x14ac:dyDescent="0.3">
      <c r="A33" s="5">
        <v>1</v>
      </c>
      <c r="B33" s="5" t="s">
        <v>851</v>
      </c>
      <c r="C33" s="5" t="s">
        <v>14</v>
      </c>
      <c r="D33" s="13">
        <v>22266</v>
      </c>
      <c r="E33" s="5" t="s">
        <v>61</v>
      </c>
      <c r="F33" s="6">
        <v>236.60900000000001</v>
      </c>
      <c r="G33" s="5" t="s">
        <v>1378</v>
      </c>
      <c r="H33" s="16">
        <v>476404.82</v>
      </c>
      <c r="I33" s="20">
        <f t="shared" si="0"/>
        <v>21348.800768064393</v>
      </c>
      <c r="J33" s="22">
        <f t="shared" si="1"/>
        <v>346.57841022727274</v>
      </c>
    </row>
    <row r="34" spans="1:10" x14ac:dyDescent="0.3">
      <c r="A34" s="5">
        <v>1</v>
      </c>
      <c r="B34" s="5" t="s">
        <v>851</v>
      </c>
      <c r="C34" s="5" t="s">
        <v>14</v>
      </c>
      <c r="D34" s="13">
        <v>22272</v>
      </c>
      <c r="E34" s="5" t="s">
        <v>61</v>
      </c>
      <c r="F34" s="6">
        <v>250.25700000000001</v>
      </c>
      <c r="G34" s="5" t="s">
        <v>1378</v>
      </c>
      <c r="H34" s="16">
        <v>476404.82</v>
      </c>
      <c r="I34" s="20">
        <f t="shared" si="0"/>
        <v>22580.235045215912</v>
      </c>
      <c r="J34" s="22">
        <f t="shared" si="1"/>
        <v>366.56962840909091</v>
      </c>
    </row>
    <row r="35" spans="1:10" x14ac:dyDescent="0.3">
      <c r="A35" s="5">
        <v>1</v>
      </c>
      <c r="B35" s="5" t="s">
        <v>851</v>
      </c>
      <c r="C35" s="5" t="s">
        <v>14</v>
      </c>
      <c r="D35" s="13">
        <v>22278</v>
      </c>
      <c r="E35" s="5" t="s">
        <v>61</v>
      </c>
      <c r="F35" s="6">
        <v>264.91699999999997</v>
      </c>
      <c r="G35" s="5" t="s">
        <v>1378</v>
      </c>
      <c r="H35" s="16">
        <v>476404.82</v>
      </c>
      <c r="I35" s="20">
        <f t="shared" si="0"/>
        <v>23902.980246200754</v>
      </c>
      <c r="J35" s="22">
        <f t="shared" si="1"/>
        <v>388.04319659090902</v>
      </c>
    </row>
    <row r="36" spans="1:10" x14ac:dyDescent="0.3">
      <c r="A36" s="5">
        <v>1</v>
      </c>
      <c r="B36" s="5" t="s">
        <v>851</v>
      </c>
      <c r="C36" s="5" t="s">
        <v>14</v>
      </c>
      <c r="D36" s="13">
        <v>22285</v>
      </c>
      <c r="E36" s="5" t="s">
        <v>61</v>
      </c>
      <c r="F36" s="6">
        <v>218.79</v>
      </c>
      <c r="G36" s="5" t="s">
        <v>1378</v>
      </c>
      <c r="H36" s="16">
        <v>476404.82</v>
      </c>
      <c r="I36" s="20">
        <f t="shared" si="0"/>
        <v>19741.024728749999</v>
      </c>
      <c r="J36" s="22">
        <f t="shared" si="1"/>
        <v>320.47762499999999</v>
      </c>
    </row>
    <row r="37" spans="1:10" x14ac:dyDescent="0.3">
      <c r="A37" s="5">
        <v>1</v>
      </c>
      <c r="B37" s="5" t="s">
        <v>1025</v>
      </c>
      <c r="C37" s="5" t="s">
        <v>14</v>
      </c>
      <c r="D37" s="13">
        <v>33474</v>
      </c>
      <c r="E37" s="5" t="s">
        <v>61</v>
      </c>
      <c r="F37" s="6">
        <v>156.88300000000001</v>
      </c>
      <c r="G37" s="5" t="s">
        <v>1378</v>
      </c>
      <c r="H37" s="16">
        <v>476404.82</v>
      </c>
      <c r="I37" s="20">
        <f t="shared" si="0"/>
        <v>14155.268442435607</v>
      </c>
      <c r="J37" s="22">
        <f t="shared" si="1"/>
        <v>229.79793977272729</v>
      </c>
    </row>
    <row r="38" spans="1:10" x14ac:dyDescent="0.3">
      <c r="A38" s="5">
        <v>1</v>
      </c>
      <c r="B38" s="5" t="s">
        <v>1025</v>
      </c>
      <c r="C38" s="5" t="s">
        <v>14</v>
      </c>
      <c r="D38" s="13">
        <v>33479</v>
      </c>
      <c r="E38" s="5" t="s">
        <v>61</v>
      </c>
      <c r="F38" s="6">
        <v>863.46500000000003</v>
      </c>
      <c r="G38" s="5" t="s">
        <v>1378</v>
      </c>
      <c r="H38" s="16">
        <v>476404.82</v>
      </c>
      <c r="I38" s="20">
        <f t="shared" si="0"/>
        <v>77908.880284337138</v>
      </c>
      <c r="J38" s="22">
        <f t="shared" si="1"/>
        <v>1264.7799829545456</v>
      </c>
    </row>
    <row r="39" spans="1:10" x14ac:dyDescent="0.3">
      <c r="A39" s="5">
        <v>1</v>
      </c>
      <c r="B39" s="5" t="s">
        <v>1025</v>
      </c>
      <c r="C39" s="5" t="s">
        <v>14</v>
      </c>
      <c r="D39" s="13">
        <v>33480</v>
      </c>
      <c r="E39" s="5" t="s">
        <v>61</v>
      </c>
      <c r="F39" s="6">
        <v>231.09299999999999</v>
      </c>
      <c r="G39" s="5" t="s">
        <v>1378</v>
      </c>
      <c r="H39" s="16">
        <v>476404.82</v>
      </c>
      <c r="I39" s="20">
        <f t="shared" si="0"/>
        <v>20851.102096261362</v>
      </c>
      <c r="J39" s="22">
        <f t="shared" si="1"/>
        <v>338.49872386363631</v>
      </c>
    </row>
    <row r="40" spans="1:10" x14ac:dyDescent="0.3">
      <c r="A40" s="5">
        <v>1</v>
      </c>
      <c r="B40" s="5" t="s">
        <v>1025</v>
      </c>
      <c r="C40" s="5" t="s">
        <v>14</v>
      </c>
      <c r="D40" s="13">
        <v>33475</v>
      </c>
      <c r="E40" s="5" t="s">
        <v>61</v>
      </c>
      <c r="F40" s="6">
        <v>337.80599999999998</v>
      </c>
      <c r="G40" s="5" t="s">
        <v>1378</v>
      </c>
      <c r="H40" s="16">
        <v>476404.82</v>
      </c>
      <c r="I40" s="20">
        <f t="shared" si="0"/>
        <v>30479.622466840909</v>
      </c>
      <c r="J40" s="22">
        <f t="shared" si="1"/>
        <v>494.80901590909087</v>
      </c>
    </row>
    <row r="41" spans="1:10" x14ac:dyDescent="0.3">
      <c r="A41" s="5">
        <v>1</v>
      </c>
      <c r="B41" s="5" t="s">
        <v>1025</v>
      </c>
      <c r="C41" s="5" t="s">
        <v>14</v>
      </c>
      <c r="D41" s="13">
        <v>33475</v>
      </c>
      <c r="E41" s="5" t="s">
        <v>61</v>
      </c>
      <c r="F41" s="6">
        <v>857.88499999999999</v>
      </c>
      <c r="G41" s="5" t="s">
        <v>1378</v>
      </c>
      <c r="H41" s="16">
        <v>476404.82</v>
      </c>
      <c r="I41" s="20">
        <f t="shared" si="0"/>
        <v>77405.407008655297</v>
      </c>
      <c r="J41" s="22">
        <f t="shared" si="1"/>
        <v>1256.6065511363636</v>
      </c>
    </row>
    <row r="42" spans="1:10" x14ac:dyDescent="0.3">
      <c r="A42" s="5">
        <v>1</v>
      </c>
      <c r="B42" s="5" t="s">
        <v>1025</v>
      </c>
      <c r="C42" s="5" t="s">
        <v>14</v>
      </c>
      <c r="D42" s="13">
        <v>33476</v>
      </c>
      <c r="E42" s="5" t="s">
        <v>61</v>
      </c>
      <c r="F42" s="6">
        <v>156.08099999999999</v>
      </c>
      <c r="G42" s="5" t="s">
        <v>1378</v>
      </c>
      <c r="H42" s="16">
        <v>476404.82</v>
      </c>
      <c r="I42" s="20">
        <f t="shared" si="0"/>
        <v>14082.905437579544</v>
      </c>
      <c r="J42" s="22">
        <f t="shared" si="1"/>
        <v>228.62319204545452</v>
      </c>
    </row>
    <row r="43" spans="1:10" x14ac:dyDescent="0.3">
      <c r="A43" s="5">
        <v>1</v>
      </c>
      <c r="B43" s="5" t="s">
        <v>1025</v>
      </c>
      <c r="C43" s="5" t="s">
        <v>14</v>
      </c>
      <c r="D43" s="13">
        <v>33475</v>
      </c>
      <c r="E43" s="5" t="s">
        <v>61</v>
      </c>
      <c r="F43" s="6">
        <v>293.78500000000003</v>
      </c>
      <c r="G43" s="5" t="s">
        <v>1378</v>
      </c>
      <c r="H43" s="16">
        <v>476404.82</v>
      </c>
      <c r="I43" s="20">
        <f t="shared" si="0"/>
        <v>26507.687508276518</v>
      </c>
      <c r="J43" s="22">
        <f t="shared" si="1"/>
        <v>430.32825568181818</v>
      </c>
    </row>
    <row r="44" spans="1:10" x14ac:dyDescent="0.3">
      <c r="A44" s="5">
        <v>1</v>
      </c>
      <c r="B44" s="5" t="s">
        <v>1025</v>
      </c>
      <c r="C44" s="5" t="s">
        <v>14</v>
      </c>
      <c r="D44" s="13">
        <v>33476</v>
      </c>
      <c r="E44" s="5" t="s">
        <v>61</v>
      </c>
      <c r="F44" s="6">
        <v>118.84</v>
      </c>
      <c r="G44" s="5" t="s">
        <v>1378</v>
      </c>
      <c r="H44" s="16">
        <v>476404.82</v>
      </c>
      <c r="I44" s="20">
        <f t="shared" si="0"/>
        <v>10722.717577424242</v>
      </c>
      <c r="J44" s="22">
        <f t="shared" si="1"/>
        <v>174.07359090909091</v>
      </c>
    </row>
    <row r="45" spans="1:10" x14ac:dyDescent="0.3">
      <c r="A45" s="5">
        <v>1</v>
      </c>
      <c r="B45" s="5" t="s">
        <v>1025</v>
      </c>
      <c r="C45" s="5" t="s">
        <v>14</v>
      </c>
      <c r="D45" s="13">
        <v>33476</v>
      </c>
      <c r="E45" s="5" t="s">
        <v>61</v>
      </c>
      <c r="F45" s="6">
        <v>230.49799999999999</v>
      </c>
      <c r="G45" s="5" t="s">
        <v>1378</v>
      </c>
      <c r="H45" s="16">
        <v>476404.82</v>
      </c>
      <c r="I45" s="20">
        <f t="shared" si="0"/>
        <v>20797.416325825754</v>
      </c>
      <c r="J45" s="22">
        <f t="shared" si="1"/>
        <v>337.62718409090905</v>
      </c>
    </row>
    <row r="46" spans="1:10" x14ac:dyDescent="0.3">
      <c r="A46" s="5">
        <v>1</v>
      </c>
      <c r="B46" s="5" t="s">
        <v>1025</v>
      </c>
      <c r="C46" s="5" t="s">
        <v>14</v>
      </c>
      <c r="D46" s="13">
        <v>33475</v>
      </c>
      <c r="E46" s="5" t="s">
        <v>61</v>
      </c>
      <c r="F46" s="6">
        <v>242.167</v>
      </c>
      <c r="G46" s="5" t="s">
        <v>1378</v>
      </c>
      <c r="H46" s="16">
        <v>476404.82</v>
      </c>
      <c r="I46" s="20">
        <f t="shared" si="0"/>
        <v>21850.289023662877</v>
      </c>
      <c r="J46" s="22">
        <f t="shared" si="1"/>
        <v>354.71961704545453</v>
      </c>
    </row>
    <row r="47" spans="1:10" x14ac:dyDescent="0.3">
      <c r="A47" s="5">
        <v>1</v>
      </c>
      <c r="B47" s="5" t="s">
        <v>330</v>
      </c>
      <c r="C47" s="5" t="s">
        <v>123</v>
      </c>
      <c r="D47" s="13">
        <v>9636</v>
      </c>
      <c r="E47" s="5" t="s">
        <v>61</v>
      </c>
      <c r="F47" s="6">
        <v>262.92599999999999</v>
      </c>
      <c r="G47" s="5" t="s">
        <v>1378</v>
      </c>
      <c r="H47" s="16">
        <v>476404.82</v>
      </c>
      <c r="I47" s="20">
        <f t="shared" si="0"/>
        <v>23723.335928659089</v>
      </c>
      <c r="J47" s="22">
        <f t="shared" si="1"/>
        <v>385.12683409090909</v>
      </c>
    </row>
    <row r="48" spans="1:10" x14ac:dyDescent="0.3">
      <c r="A48" s="5">
        <v>1</v>
      </c>
      <c r="B48" s="5" t="s">
        <v>1370</v>
      </c>
      <c r="C48" s="5" t="s">
        <v>37</v>
      </c>
      <c r="D48" s="13">
        <v>9508</v>
      </c>
      <c r="E48" s="5" t="s">
        <v>61</v>
      </c>
      <c r="F48" s="6">
        <v>1236.8800000000001</v>
      </c>
      <c r="G48" s="5" t="s">
        <v>1378</v>
      </c>
      <c r="H48" s="16">
        <v>476404.82</v>
      </c>
      <c r="I48" s="20">
        <f t="shared" si="0"/>
        <v>111601.43821242425</v>
      </c>
      <c r="J48" s="22">
        <f t="shared" si="1"/>
        <v>1811.7480909090912</v>
      </c>
    </row>
    <row r="49" spans="1:10" x14ac:dyDescent="0.3">
      <c r="A49" s="5">
        <v>1</v>
      </c>
      <c r="B49" s="5" t="s">
        <v>1370</v>
      </c>
      <c r="C49" s="5" t="s">
        <v>37</v>
      </c>
      <c r="D49" s="13">
        <v>9508</v>
      </c>
      <c r="E49" s="5" t="s">
        <v>61</v>
      </c>
      <c r="F49" s="6">
        <v>1236.8800000000001</v>
      </c>
      <c r="G49" s="5" t="s">
        <v>1378</v>
      </c>
      <c r="H49" s="16">
        <v>476404.82</v>
      </c>
      <c r="I49" s="20">
        <f t="shared" si="0"/>
        <v>111601.43821242425</v>
      </c>
      <c r="J49" s="22">
        <f t="shared" si="1"/>
        <v>1811.7480909090912</v>
      </c>
    </row>
    <row r="50" spans="1:10" x14ac:dyDescent="0.3">
      <c r="A50" s="5">
        <v>1</v>
      </c>
      <c r="B50" s="5" t="s">
        <v>1034</v>
      </c>
      <c r="C50" s="5" t="s">
        <v>14</v>
      </c>
      <c r="D50" s="13">
        <v>22884</v>
      </c>
      <c r="E50" s="5" t="s">
        <v>61</v>
      </c>
      <c r="F50" s="6">
        <v>528.76300000000003</v>
      </c>
      <c r="G50" s="5" t="s">
        <v>1378</v>
      </c>
      <c r="H50" s="16">
        <v>476404.82</v>
      </c>
      <c r="I50" s="20">
        <f t="shared" si="0"/>
        <v>47709.326105617431</v>
      </c>
      <c r="J50" s="22">
        <f t="shared" si="1"/>
        <v>774.51762159090913</v>
      </c>
    </row>
    <row r="51" spans="1:10" x14ac:dyDescent="0.3">
      <c r="A51" s="5">
        <v>1</v>
      </c>
      <c r="B51" s="5" t="s">
        <v>1034</v>
      </c>
      <c r="C51" s="5" t="s">
        <v>14</v>
      </c>
      <c r="D51" s="13">
        <v>22899</v>
      </c>
      <c r="E51" s="5" t="s">
        <v>61</v>
      </c>
      <c r="F51" s="6">
        <v>495.12099999999998</v>
      </c>
      <c r="G51" s="5" t="s">
        <v>1378</v>
      </c>
      <c r="H51" s="16">
        <v>476404.82</v>
      </c>
      <c r="I51" s="20">
        <f t="shared" si="0"/>
        <v>44673.86948545833</v>
      </c>
      <c r="J51" s="22">
        <f t="shared" si="1"/>
        <v>725.23973749999993</v>
      </c>
    </row>
    <row r="52" spans="1:10" x14ac:dyDescent="0.3">
      <c r="A52" s="5">
        <v>1</v>
      </c>
      <c r="B52" s="5" t="s">
        <v>1034</v>
      </c>
      <c r="C52" s="5" t="s">
        <v>14</v>
      </c>
      <c r="D52" s="13">
        <v>22846</v>
      </c>
      <c r="E52" s="5" t="s">
        <v>61</v>
      </c>
      <c r="F52" s="6">
        <v>341.76499999999999</v>
      </c>
      <c r="G52" s="5" t="s">
        <v>1378</v>
      </c>
      <c r="H52" s="16">
        <v>476404.82</v>
      </c>
      <c r="I52" s="20">
        <f t="shared" si="0"/>
        <v>30836.835853655302</v>
      </c>
      <c r="J52" s="22">
        <f t="shared" si="1"/>
        <v>500.6080511363636</v>
      </c>
    </row>
    <row r="53" spans="1:10" x14ac:dyDescent="0.3">
      <c r="A53" s="5">
        <v>1</v>
      </c>
      <c r="B53" s="5" t="s">
        <v>1034</v>
      </c>
      <c r="C53" s="5" t="s">
        <v>14</v>
      </c>
      <c r="D53" s="13">
        <v>22860</v>
      </c>
      <c r="E53" s="5" t="s">
        <v>61</v>
      </c>
      <c r="F53" s="6">
        <v>257.51400000000001</v>
      </c>
      <c r="G53" s="5" t="s">
        <v>1378</v>
      </c>
      <c r="H53" s="16">
        <v>476404.82</v>
      </c>
      <c r="I53" s="20">
        <f t="shared" si="0"/>
        <v>23235.020988159093</v>
      </c>
      <c r="J53" s="22">
        <f t="shared" si="1"/>
        <v>377.1994840909091</v>
      </c>
    </row>
    <row r="54" spans="1:10" x14ac:dyDescent="0.3">
      <c r="A54" s="5">
        <v>1</v>
      </c>
      <c r="B54" s="5" t="s">
        <v>556</v>
      </c>
      <c r="C54" s="5" t="s">
        <v>88</v>
      </c>
      <c r="D54" s="13">
        <v>13507</v>
      </c>
      <c r="E54" s="5" t="s">
        <v>61</v>
      </c>
      <c r="F54" s="6">
        <v>210.29</v>
      </c>
      <c r="G54" s="5" t="s">
        <v>1378</v>
      </c>
      <c r="H54" s="16">
        <v>476404.82</v>
      </c>
      <c r="I54" s="20">
        <f t="shared" si="0"/>
        <v>18974.085151098483</v>
      </c>
      <c r="J54" s="22">
        <f t="shared" si="1"/>
        <v>308.02705681818179</v>
      </c>
    </row>
    <row r="55" spans="1:10" x14ac:dyDescent="0.3">
      <c r="A55" s="5">
        <v>1</v>
      </c>
      <c r="B55" s="5" t="s">
        <v>1286</v>
      </c>
      <c r="C55" s="5" t="s">
        <v>37</v>
      </c>
      <c r="D55" s="13">
        <v>32279</v>
      </c>
      <c r="E55" s="5" t="s">
        <v>61</v>
      </c>
      <c r="F55" s="6">
        <v>701.58299999999997</v>
      </c>
      <c r="G55" s="5" t="s">
        <v>1378</v>
      </c>
      <c r="H55" s="16">
        <v>476404.82</v>
      </c>
      <c r="I55" s="20">
        <f t="shared" si="0"/>
        <v>63302.561142056817</v>
      </c>
      <c r="J55" s="22">
        <f t="shared" si="1"/>
        <v>1027.6596443181818</v>
      </c>
    </row>
    <row r="56" spans="1:10" x14ac:dyDescent="0.3">
      <c r="A56" s="5">
        <v>1</v>
      </c>
      <c r="B56" s="5" t="s">
        <v>1286</v>
      </c>
      <c r="C56" s="5" t="s">
        <v>37</v>
      </c>
      <c r="D56" s="13">
        <v>32280</v>
      </c>
      <c r="E56" s="5" t="s">
        <v>61</v>
      </c>
      <c r="F56" s="6">
        <v>625.23199999999997</v>
      </c>
      <c r="G56" s="5" t="s">
        <v>1378</v>
      </c>
      <c r="H56" s="16">
        <v>476404.82</v>
      </c>
      <c r="I56" s="20">
        <f t="shared" si="0"/>
        <v>56413.548942848487</v>
      </c>
      <c r="J56" s="22">
        <f t="shared" si="1"/>
        <v>915.82278181818185</v>
      </c>
    </row>
    <row r="57" spans="1:10" x14ac:dyDescent="0.3">
      <c r="A57" s="5">
        <v>1</v>
      </c>
      <c r="B57" s="5" t="s">
        <v>259</v>
      </c>
      <c r="C57" s="5" t="s">
        <v>37</v>
      </c>
      <c r="D57" s="13">
        <v>10858</v>
      </c>
      <c r="E57" s="5" t="s">
        <v>61</v>
      </c>
      <c r="F57" s="6">
        <v>460.53800000000001</v>
      </c>
      <c r="G57" s="5" t="s">
        <v>1378</v>
      </c>
      <c r="H57" s="16">
        <v>476404.82</v>
      </c>
      <c r="I57" s="20">
        <f t="shared" si="0"/>
        <v>41553.508142643936</v>
      </c>
      <c r="J57" s="22">
        <f t="shared" si="1"/>
        <v>674.58350227272729</v>
      </c>
    </row>
    <row r="58" spans="1:10" x14ac:dyDescent="0.3">
      <c r="A58" s="5">
        <v>1</v>
      </c>
      <c r="B58" s="5" t="s">
        <v>259</v>
      </c>
      <c r="C58" s="5" t="s">
        <v>37</v>
      </c>
      <c r="D58" s="13">
        <v>10868</v>
      </c>
      <c r="E58" s="5" t="s">
        <v>61</v>
      </c>
      <c r="F58" s="6">
        <v>286.81200000000001</v>
      </c>
      <c r="G58" s="5" t="s">
        <v>1378</v>
      </c>
      <c r="H58" s="16">
        <v>476404.82</v>
      </c>
      <c r="I58" s="20">
        <f t="shared" si="0"/>
        <v>25878.526370045456</v>
      </c>
      <c r="J58" s="22">
        <f t="shared" si="1"/>
        <v>420.11439545454544</v>
      </c>
    </row>
    <row r="59" spans="1:10" x14ac:dyDescent="0.3">
      <c r="A59" s="5">
        <v>1</v>
      </c>
      <c r="B59" s="5" t="s">
        <v>259</v>
      </c>
      <c r="C59" s="5" t="s">
        <v>37</v>
      </c>
      <c r="D59" s="13">
        <v>10831</v>
      </c>
      <c r="E59" s="5" t="s">
        <v>61</v>
      </c>
      <c r="F59" s="6">
        <v>102.916</v>
      </c>
      <c r="G59" s="5" t="s">
        <v>1378</v>
      </c>
      <c r="H59" s="16">
        <v>476404.82</v>
      </c>
      <c r="I59" s="20">
        <f t="shared" si="0"/>
        <v>9285.9239498333336</v>
      </c>
      <c r="J59" s="22">
        <f t="shared" si="1"/>
        <v>150.74854999999999</v>
      </c>
    </row>
    <row r="60" spans="1:10" x14ac:dyDescent="0.3">
      <c r="A60" s="5">
        <v>1</v>
      </c>
      <c r="B60" s="5" t="s">
        <v>259</v>
      </c>
      <c r="C60" s="5" t="s">
        <v>37</v>
      </c>
      <c r="D60" s="13">
        <v>10840</v>
      </c>
      <c r="E60" s="5" t="s">
        <v>61</v>
      </c>
      <c r="F60" s="6">
        <v>252.578</v>
      </c>
      <c r="G60" s="5" t="s">
        <v>1378</v>
      </c>
      <c r="H60" s="16">
        <v>476404.82</v>
      </c>
      <c r="I60" s="20">
        <f t="shared" si="0"/>
        <v>22789.654664007579</v>
      </c>
      <c r="J60" s="22">
        <f t="shared" si="1"/>
        <v>369.96936590909093</v>
      </c>
    </row>
    <row r="61" spans="1:10" x14ac:dyDescent="0.3">
      <c r="A61" s="5">
        <v>1</v>
      </c>
      <c r="B61" s="5" t="s">
        <v>259</v>
      </c>
      <c r="C61" s="5" t="s">
        <v>37</v>
      </c>
      <c r="D61" s="13">
        <v>10849</v>
      </c>
      <c r="E61" s="5" t="s">
        <v>61</v>
      </c>
      <c r="F61" s="6">
        <v>118.55</v>
      </c>
      <c r="G61" s="5" t="s">
        <v>1378</v>
      </c>
      <c r="H61" s="16">
        <v>476404.82</v>
      </c>
      <c r="I61" s="20">
        <f t="shared" si="0"/>
        <v>10696.551403598485</v>
      </c>
      <c r="J61" s="22">
        <f t="shared" si="1"/>
        <v>173.64880681818181</v>
      </c>
    </row>
    <row r="62" spans="1:10" x14ac:dyDescent="0.3">
      <c r="A62" s="5">
        <v>1</v>
      </c>
      <c r="B62" s="5" t="s">
        <v>459</v>
      </c>
      <c r="C62" s="5" t="s">
        <v>14</v>
      </c>
      <c r="D62" s="13">
        <v>10891</v>
      </c>
      <c r="E62" s="5" t="s">
        <v>61</v>
      </c>
      <c r="F62" s="6">
        <v>576.68600000000004</v>
      </c>
      <c r="G62" s="5" t="s">
        <v>1378</v>
      </c>
      <c r="H62" s="16">
        <v>476404.82</v>
      </c>
      <c r="I62" s="20">
        <f t="shared" si="0"/>
        <v>52033.331444416668</v>
      </c>
      <c r="J62" s="22">
        <f t="shared" si="1"/>
        <v>844.71392500000002</v>
      </c>
    </row>
    <row r="63" spans="1:10" x14ac:dyDescent="0.3">
      <c r="A63" s="5">
        <v>1</v>
      </c>
      <c r="B63" s="5" t="s">
        <v>459</v>
      </c>
      <c r="C63" s="5" t="s">
        <v>14</v>
      </c>
      <c r="D63" s="13">
        <v>10893</v>
      </c>
      <c r="E63" s="5" t="s">
        <v>61</v>
      </c>
      <c r="F63" s="6">
        <v>674.16600000000005</v>
      </c>
      <c r="G63" s="5" t="s">
        <v>1378</v>
      </c>
      <c r="H63" s="16">
        <v>476404.82</v>
      </c>
      <c r="I63" s="20">
        <f t="shared" si="0"/>
        <v>60828.774977295463</v>
      </c>
      <c r="J63" s="22">
        <f t="shared" si="1"/>
        <v>987.49997045454552</v>
      </c>
    </row>
    <row r="64" spans="1:10" x14ac:dyDescent="0.3">
      <c r="A64" s="5">
        <v>1</v>
      </c>
      <c r="B64" s="5" t="s">
        <v>203</v>
      </c>
      <c r="C64" s="5" t="s">
        <v>14</v>
      </c>
      <c r="D64" s="13">
        <v>14176</v>
      </c>
      <c r="E64" s="5" t="s">
        <v>61</v>
      </c>
      <c r="F64" s="6">
        <v>691.13300000000004</v>
      </c>
      <c r="G64" s="5" t="s">
        <v>1378</v>
      </c>
      <c r="H64" s="16">
        <v>476404.82</v>
      </c>
      <c r="I64" s="20">
        <f t="shared" si="0"/>
        <v>62359.67660247349</v>
      </c>
      <c r="J64" s="22">
        <f t="shared" si="1"/>
        <v>1012.3527693181819</v>
      </c>
    </row>
    <row r="65" spans="1:10" x14ac:dyDescent="0.3">
      <c r="A65" s="5">
        <v>1</v>
      </c>
      <c r="B65" s="5" t="s">
        <v>1173</v>
      </c>
      <c r="C65" s="5" t="s">
        <v>22</v>
      </c>
      <c r="D65" s="13">
        <v>26818</v>
      </c>
      <c r="E65" s="5" t="s">
        <v>61</v>
      </c>
      <c r="F65" s="6">
        <v>1233.3</v>
      </c>
      <c r="G65" s="5" t="s">
        <v>1378</v>
      </c>
      <c r="H65" s="16">
        <v>476404.82</v>
      </c>
      <c r="I65" s="20">
        <f t="shared" si="0"/>
        <v>111278.42130795454</v>
      </c>
      <c r="J65" s="22">
        <f t="shared" si="1"/>
        <v>1806.5042045454545</v>
      </c>
    </row>
    <row r="66" spans="1:10" x14ac:dyDescent="0.3">
      <c r="A66" s="5">
        <v>1</v>
      </c>
      <c r="B66" s="5" t="s">
        <v>1173</v>
      </c>
      <c r="C66" s="5" t="s">
        <v>22</v>
      </c>
      <c r="D66" s="13">
        <v>30005</v>
      </c>
      <c r="E66" s="5" t="s">
        <v>61</v>
      </c>
      <c r="F66" s="6">
        <v>632.91499999999996</v>
      </c>
      <c r="G66" s="5" t="s">
        <v>1378</v>
      </c>
      <c r="H66" s="16">
        <v>476404.82</v>
      </c>
      <c r="I66" s="20">
        <f t="shared" si="0"/>
        <v>57106.77209285985</v>
      </c>
      <c r="J66" s="22">
        <f t="shared" si="1"/>
        <v>927.07663068181819</v>
      </c>
    </row>
    <row r="67" spans="1:10" x14ac:dyDescent="0.3">
      <c r="A67" s="5">
        <v>1</v>
      </c>
      <c r="B67" s="5" t="s">
        <v>965</v>
      </c>
      <c r="C67" s="5" t="s">
        <v>16</v>
      </c>
      <c r="D67" s="13">
        <v>21499</v>
      </c>
      <c r="E67" s="5" t="s">
        <v>61</v>
      </c>
      <c r="F67" s="6">
        <v>247.04</v>
      </c>
      <c r="G67" s="5" t="s">
        <v>1378</v>
      </c>
      <c r="H67" s="16">
        <v>476404.82</v>
      </c>
      <c r="I67" s="20">
        <f t="shared" ref="I67:I130" si="3">H67*(F67/5280)</f>
        <v>22289.970972121213</v>
      </c>
      <c r="J67" s="22">
        <f t="shared" ref="J67:J130" si="4">3867*2*(F67/5280)</f>
        <v>361.85745454545457</v>
      </c>
    </row>
    <row r="68" spans="1:10" x14ac:dyDescent="0.3">
      <c r="A68" s="5">
        <v>1</v>
      </c>
      <c r="B68" s="5" t="s">
        <v>965</v>
      </c>
      <c r="C68" s="5" t="s">
        <v>16</v>
      </c>
      <c r="D68" s="13">
        <v>21500</v>
      </c>
      <c r="E68" s="5" t="s">
        <v>61</v>
      </c>
      <c r="F68" s="6">
        <v>290.34500000000003</v>
      </c>
      <c r="G68" s="5" t="s">
        <v>1378</v>
      </c>
      <c r="H68" s="16">
        <v>476404.82</v>
      </c>
      <c r="I68" s="20">
        <f t="shared" si="3"/>
        <v>26197.302549791671</v>
      </c>
      <c r="J68" s="22">
        <f t="shared" si="4"/>
        <v>425.28943750000008</v>
      </c>
    </row>
    <row r="69" spans="1:10" x14ac:dyDescent="0.3">
      <c r="A69" s="5">
        <v>1</v>
      </c>
      <c r="B69" s="5" t="s">
        <v>965</v>
      </c>
      <c r="C69" s="5" t="s">
        <v>16</v>
      </c>
      <c r="D69" s="13">
        <v>21538</v>
      </c>
      <c r="E69" s="5" t="s">
        <v>61</v>
      </c>
      <c r="F69" s="6">
        <v>1168.8399999999999</v>
      </c>
      <c r="G69" s="5" t="s">
        <v>1378</v>
      </c>
      <c r="H69" s="16">
        <v>476404.82</v>
      </c>
      <c r="I69" s="20">
        <f t="shared" si="3"/>
        <v>105462.31246378788</v>
      </c>
      <c r="J69" s="22">
        <f t="shared" si="4"/>
        <v>1712.0849545454544</v>
      </c>
    </row>
    <row r="70" spans="1:10" x14ac:dyDescent="0.3">
      <c r="A70" s="5">
        <v>1</v>
      </c>
      <c r="B70" s="5" t="s">
        <v>965</v>
      </c>
      <c r="C70" s="5" t="s">
        <v>16</v>
      </c>
      <c r="D70" s="13">
        <v>21540</v>
      </c>
      <c r="E70" s="5" t="s">
        <v>61</v>
      </c>
      <c r="F70" s="6">
        <v>737.06399999999996</v>
      </c>
      <c r="G70" s="5" t="s">
        <v>1378</v>
      </c>
      <c r="H70" s="16">
        <v>476404.82</v>
      </c>
      <c r="I70" s="20">
        <f t="shared" si="3"/>
        <v>66503.94739554546</v>
      </c>
      <c r="J70" s="22">
        <f t="shared" si="4"/>
        <v>1079.6312454545455</v>
      </c>
    </row>
    <row r="71" spans="1:10" x14ac:dyDescent="0.3">
      <c r="A71" s="5">
        <v>1</v>
      </c>
      <c r="B71" s="5" t="s">
        <v>965</v>
      </c>
      <c r="C71" s="5" t="s">
        <v>16</v>
      </c>
      <c r="D71" s="13">
        <v>21563</v>
      </c>
      <c r="E71" s="5" t="s">
        <v>61</v>
      </c>
      <c r="F71" s="6">
        <v>241.179</v>
      </c>
      <c r="G71" s="5" t="s">
        <v>1378</v>
      </c>
      <c r="H71" s="16">
        <v>476404.82</v>
      </c>
      <c r="I71" s="20">
        <f t="shared" si="3"/>
        <v>21761.143576284092</v>
      </c>
      <c r="J71" s="22">
        <f t="shared" si="4"/>
        <v>353.27242159090912</v>
      </c>
    </row>
    <row r="72" spans="1:10" x14ac:dyDescent="0.3">
      <c r="A72" s="5">
        <v>1</v>
      </c>
      <c r="B72" s="5" t="s">
        <v>965</v>
      </c>
      <c r="C72" s="5" t="s">
        <v>16</v>
      </c>
      <c r="D72" s="13">
        <v>21564</v>
      </c>
      <c r="E72" s="5" t="s">
        <v>61</v>
      </c>
      <c r="F72" s="6">
        <v>257.70400000000001</v>
      </c>
      <c r="G72" s="5" t="s">
        <v>1378</v>
      </c>
      <c r="H72" s="16">
        <v>476404.82</v>
      </c>
      <c r="I72" s="20">
        <f t="shared" si="3"/>
        <v>23252.164343424243</v>
      </c>
      <c r="J72" s="22">
        <f t="shared" si="4"/>
        <v>377.47779090909091</v>
      </c>
    </row>
    <row r="73" spans="1:10" x14ac:dyDescent="0.3">
      <c r="A73" s="5">
        <v>1</v>
      </c>
      <c r="B73" s="5" t="s">
        <v>965</v>
      </c>
      <c r="C73" s="5" t="s">
        <v>16</v>
      </c>
      <c r="D73" s="13">
        <v>21565</v>
      </c>
      <c r="E73" s="5" t="s">
        <v>61</v>
      </c>
      <c r="F73" s="6">
        <v>245.12100000000001</v>
      </c>
      <c r="G73" s="5" t="s">
        <v>1378</v>
      </c>
      <c r="H73" s="16">
        <v>476404.82</v>
      </c>
      <c r="I73" s="20">
        <f t="shared" si="3"/>
        <v>22116.823083943185</v>
      </c>
      <c r="J73" s="22">
        <f t="shared" si="4"/>
        <v>359.04655568181823</v>
      </c>
    </row>
    <row r="74" spans="1:10" x14ac:dyDescent="0.3">
      <c r="A74" s="5">
        <v>1</v>
      </c>
      <c r="B74" s="5" t="s">
        <v>1048</v>
      </c>
      <c r="C74" s="5" t="s">
        <v>55</v>
      </c>
      <c r="D74" s="13">
        <v>22797</v>
      </c>
      <c r="E74" s="5" t="s">
        <v>61</v>
      </c>
      <c r="F74" s="6">
        <v>368.017</v>
      </c>
      <c r="G74" s="5" t="s">
        <v>1378</v>
      </c>
      <c r="H74" s="16">
        <v>476404.82</v>
      </c>
      <c r="I74" s="20">
        <f t="shared" si="3"/>
        <v>33205.506182185607</v>
      </c>
      <c r="J74" s="22">
        <f t="shared" si="4"/>
        <v>539.06126477272721</v>
      </c>
    </row>
    <row r="75" spans="1:10" x14ac:dyDescent="0.3">
      <c r="A75" s="5">
        <v>1</v>
      </c>
      <c r="B75" s="5" t="s">
        <v>385</v>
      </c>
      <c r="C75" s="5" t="s">
        <v>14</v>
      </c>
      <c r="D75" s="13">
        <v>14188</v>
      </c>
      <c r="E75" s="5" t="s">
        <v>61</v>
      </c>
      <c r="F75" s="6">
        <v>272.56</v>
      </c>
      <c r="G75" s="5" t="s">
        <v>1378</v>
      </c>
      <c r="H75" s="16">
        <v>476404.82</v>
      </c>
      <c r="I75" s="20">
        <f t="shared" si="3"/>
        <v>24592.594268787881</v>
      </c>
      <c r="J75" s="22">
        <f t="shared" si="4"/>
        <v>399.23845454545454</v>
      </c>
    </row>
    <row r="76" spans="1:10" x14ac:dyDescent="0.3">
      <c r="A76" s="5">
        <v>1</v>
      </c>
      <c r="B76" s="5" t="s">
        <v>385</v>
      </c>
      <c r="C76" s="5" t="s">
        <v>14</v>
      </c>
      <c r="D76" s="13">
        <v>14189</v>
      </c>
      <c r="E76" s="5" t="s">
        <v>61</v>
      </c>
      <c r="F76" s="6">
        <v>629.53</v>
      </c>
      <c r="G76" s="5" t="s">
        <v>1378</v>
      </c>
      <c r="H76" s="16">
        <v>476404.82</v>
      </c>
      <c r="I76" s="20">
        <f t="shared" si="3"/>
        <v>56801.349684583336</v>
      </c>
      <c r="J76" s="22">
        <f t="shared" si="4"/>
        <v>922.11837500000001</v>
      </c>
    </row>
    <row r="77" spans="1:10" x14ac:dyDescent="0.3">
      <c r="A77" s="5">
        <v>1</v>
      </c>
      <c r="B77" s="5" t="s">
        <v>385</v>
      </c>
      <c r="C77" s="5" t="s">
        <v>14</v>
      </c>
      <c r="D77" s="13">
        <v>14251</v>
      </c>
      <c r="E77" s="5" t="s">
        <v>61</v>
      </c>
      <c r="F77" s="6">
        <v>316.96800000000002</v>
      </c>
      <c r="G77" s="5" t="s">
        <v>1378</v>
      </c>
      <c r="H77" s="16">
        <v>476404.82</v>
      </c>
      <c r="I77" s="20">
        <f t="shared" si="3"/>
        <v>28599.447535181822</v>
      </c>
      <c r="J77" s="22">
        <f t="shared" si="4"/>
        <v>464.28608181818186</v>
      </c>
    </row>
    <row r="78" spans="1:10" x14ac:dyDescent="0.3">
      <c r="A78" s="5">
        <v>1</v>
      </c>
      <c r="B78" s="5" t="s">
        <v>1150</v>
      </c>
      <c r="C78" s="5" t="s">
        <v>88</v>
      </c>
      <c r="D78" s="13">
        <v>33634</v>
      </c>
      <c r="E78" s="5" t="s">
        <v>61</v>
      </c>
      <c r="F78" s="6">
        <v>298.012</v>
      </c>
      <c r="G78" s="5" t="s">
        <v>1378</v>
      </c>
      <c r="H78" s="16">
        <v>476404.82</v>
      </c>
      <c r="I78" s="20">
        <f t="shared" si="3"/>
        <v>26889.082048833334</v>
      </c>
      <c r="J78" s="22">
        <f t="shared" si="4"/>
        <v>436.51985000000002</v>
      </c>
    </row>
    <row r="79" spans="1:10" x14ac:dyDescent="0.3">
      <c r="A79" s="5">
        <v>1</v>
      </c>
      <c r="B79" s="5" t="s">
        <v>1150</v>
      </c>
      <c r="C79" s="5" t="s">
        <v>88</v>
      </c>
      <c r="D79" s="13">
        <v>33634</v>
      </c>
      <c r="E79" s="5" t="s">
        <v>61</v>
      </c>
      <c r="F79" s="6">
        <v>128.066</v>
      </c>
      <c r="G79" s="5" t="s">
        <v>1378</v>
      </c>
      <c r="H79" s="16">
        <v>476404.82</v>
      </c>
      <c r="I79" s="20">
        <f t="shared" si="3"/>
        <v>11555.162817825758</v>
      </c>
      <c r="J79" s="22">
        <f t="shared" si="4"/>
        <v>187.5875840909091</v>
      </c>
    </row>
    <row r="80" spans="1:10" x14ac:dyDescent="0.3">
      <c r="A80" s="5">
        <v>1</v>
      </c>
      <c r="B80" s="5" t="s">
        <v>1150</v>
      </c>
      <c r="C80" s="5" t="s">
        <v>88</v>
      </c>
      <c r="D80" s="13">
        <v>33632</v>
      </c>
      <c r="E80" s="5" t="s">
        <v>61</v>
      </c>
      <c r="F80" s="6">
        <v>130.286</v>
      </c>
      <c r="G80" s="5" t="s">
        <v>1378</v>
      </c>
      <c r="H80" s="16">
        <v>476404.82</v>
      </c>
      <c r="I80" s="20">
        <f t="shared" si="3"/>
        <v>11755.469389871212</v>
      </c>
      <c r="J80" s="22">
        <f t="shared" si="4"/>
        <v>190.83937954545453</v>
      </c>
    </row>
    <row r="81" spans="1:10" x14ac:dyDescent="0.3">
      <c r="A81" s="5">
        <v>1</v>
      </c>
      <c r="B81" s="5" t="s">
        <v>1150</v>
      </c>
      <c r="C81" s="5" t="s">
        <v>88</v>
      </c>
      <c r="D81" s="13">
        <v>33635</v>
      </c>
      <c r="E81" s="5" t="s">
        <v>61</v>
      </c>
      <c r="F81" s="6">
        <v>468.78300000000002</v>
      </c>
      <c r="G81" s="5" t="s">
        <v>1378</v>
      </c>
      <c r="H81" s="16">
        <v>476404.82</v>
      </c>
      <c r="I81" s="20">
        <f t="shared" si="3"/>
        <v>42297.439532965909</v>
      </c>
      <c r="J81" s="22">
        <f t="shared" si="4"/>
        <v>686.66055340909088</v>
      </c>
    </row>
    <row r="82" spans="1:10" x14ac:dyDescent="0.3">
      <c r="A82" s="5">
        <v>1</v>
      </c>
      <c r="B82" s="5" t="s">
        <v>318</v>
      </c>
      <c r="C82" s="5" t="s">
        <v>50</v>
      </c>
      <c r="D82" s="13">
        <v>9539</v>
      </c>
      <c r="E82" s="5" t="s">
        <v>61</v>
      </c>
      <c r="F82" s="6">
        <v>218.821</v>
      </c>
      <c r="G82" s="5" t="s">
        <v>1378</v>
      </c>
      <c r="H82" s="16">
        <v>476404.82</v>
      </c>
      <c r="I82" s="20">
        <f t="shared" si="3"/>
        <v>19743.821802503786</v>
      </c>
      <c r="J82" s="22">
        <f t="shared" si="4"/>
        <v>320.52303295454544</v>
      </c>
    </row>
    <row r="83" spans="1:10" x14ac:dyDescent="0.3">
      <c r="A83" s="5">
        <v>1</v>
      </c>
      <c r="B83" s="5" t="s">
        <v>318</v>
      </c>
      <c r="C83" s="5" t="s">
        <v>50</v>
      </c>
      <c r="D83" s="13">
        <v>9541</v>
      </c>
      <c r="E83" s="5" t="s">
        <v>61</v>
      </c>
      <c r="F83" s="6">
        <v>362.58600000000001</v>
      </c>
      <c r="G83" s="5" t="s">
        <v>1378</v>
      </c>
      <c r="H83" s="16">
        <v>476404.82</v>
      </c>
      <c r="I83" s="20">
        <f t="shared" si="3"/>
        <v>32715.476906159096</v>
      </c>
      <c r="J83" s="22">
        <f t="shared" si="4"/>
        <v>531.10608409090912</v>
      </c>
    </row>
    <row r="84" spans="1:10" x14ac:dyDescent="0.3">
      <c r="A84" s="5">
        <v>1</v>
      </c>
      <c r="B84" s="5" t="s">
        <v>1126</v>
      </c>
      <c r="C84" s="5" t="s">
        <v>14</v>
      </c>
      <c r="D84" s="13">
        <v>23320</v>
      </c>
      <c r="E84" s="5" t="s">
        <v>61</v>
      </c>
      <c r="F84" s="6">
        <v>433.53100000000001</v>
      </c>
      <c r="G84" s="5" t="s">
        <v>1378</v>
      </c>
      <c r="H84" s="16">
        <v>476404.82</v>
      </c>
      <c r="I84" s="20">
        <f t="shared" si="3"/>
        <v>39116.715533981063</v>
      </c>
      <c r="J84" s="22">
        <f t="shared" si="4"/>
        <v>635.02438522727277</v>
      </c>
    </row>
    <row r="85" spans="1:10" x14ac:dyDescent="0.3">
      <c r="A85" s="5">
        <v>1</v>
      </c>
      <c r="B85" s="5" t="s">
        <v>585</v>
      </c>
      <c r="C85" s="5" t="s">
        <v>16</v>
      </c>
      <c r="D85" s="13">
        <v>18400</v>
      </c>
      <c r="E85" s="5" t="s">
        <v>61</v>
      </c>
      <c r="F85" s="6">
        <v>125.57899999999999</v>
      </c>
      <c r="G85" s="5" t="s">
        <v>1378</v>
      </c>
      <c r="H85" s="16">
        <v>476404.82</v>
      </c>
      <c r="I85" s="20">
        <f t="shared" si="3"/>
        <v>11330.765320223485</v>
      </c>
      <c r="J85" s="22">
        <f t="shared" si="4"/>
        <v>183.9446943181818</v>
      </c>
    </row>
    <row r="86" spans="1:10" x14ac:dyDescent="0.3">
      <c r="A86" s="5">
        <v>1</v>
      </c>
      <c r="B86" s="5" t="s">
        <v>585</v>
      </c>
      <c r="C86" s="5" t="s">
        <v>16</v>
      </c>
      <c r="D86" s="13">
        <v>18404</v>
      </c>
      <c r="E86" s="5" t="s">
        <v>61</v>
      </c>
      <c r="F86" s="6">
        <v>138.18299999999999</v>
      </c>
      <c r="G86" s="5" t="s">
        <v>1378</v>
      </c>
      <c r="H86" s="16">
        <v>476404.82</v>
      </c>
      <c r="I86" s="20">
        <f t="shared" si="3"/>
        <v>12468.001371602273</v>
      </c>
      <c r="J86" s="22">
        <f t="shared" si="4"/>
        <v>202.40668977272728</v>
      </c>
    </row>
    <row r="87" spans="1:10" x14ac:dyDescent="0.3">
      <c r="A87" s="5">
        <v>1</v>
      </c>
      <c r="B87" s="5" t="s">
        <v>585</v>
      </c>
      <c r="C87" s="5" t="s">
        <v>16</v>
      </c>
      <c r="D87" s="13">
        <v>18409</v>
      </c>
      <c r="E87" s="5" t="s">
        <v>61</v>
      </c>
      <c r="F87" s="6">
        <v>131.524</v>
      </c>
      <c r="G87" s="5" t="s">
        <v>1378</v>
      </c>
      <c r="H87" s="16">
        <v>476404.82</v>
      </c>
      <c r="I87" s="20">
        <f t="shared" si="3"/>
        <v>11867.171883651516</v>
      </c>
      <c r="J87" s="22">
        <f t="shared" si="4"/>
        <v>192.6527681818182</v>
      </c>
    </row>
    <row r="88" spans="1:10" x14ac:dyDescent="0.3">
      <c r="A88" s="5">
        <v>1</v>
      </c>
      <c r="B88" s="5" t="s">
        <v>585</v>
      </c>
      <c r="C88" s="5" t="s">
        <v>16</v>
      </c>
      <c r="D88" s="13">
        <v>18414</v>
      </c>
      <c r="E88" s="5" t="s">
        <v>61</v>
      </c>
      <c r="F88" s="6">
        <v>136.999</v>
      </c>
      <c r="G88" s="5" t="s">
        <v>1378</v>
      </c>
      <c r="H88" s="16">
        <v>476404.82</v>
      </c>
      <c r="I88" s="20">
        <f t="shared" si="3"/>
        <v>12361.171199844697</v>
      </c>
      <c r="J88" s="22">
        <f t="shared" si="4"/>
        <v>200.67239886363635</v>
      </c>
    </row>
    <row r="89" spans="1:10" x14ac:dyDescent="0.3">
      <c r="A89" s="5">
        <v>1</v>
      </c>
      <c r="B89" s="5" t="s">
        <v>585</v>
      </c>
      <c r="C89" s="5" t="s">
        <v>16</v>
      </c>
      <c r="D89" s="13">
        <v>18424</v>
      </c>
      <c r="E89" s="5" t="s">
        <v>61</v>
      </c>
      <c r="F89" s="6">
        <v>138.279</v>
      </c>
      <c r="G89" s="5" t="s">
        <v>1378</v>
      </c>
      <c r="H89" s="16">
        <v>476404.82</v>
      </c>
      <c r="I89" s="20">
        <f t="shared" si="3"/>
        <v>12476.663277420454</v>
      </c>
      <c r="J89" s="22">
        <f t="shared" si="4"/>
        <v>202.54730795454543</v>
      </c>
    </row>
    <row r="90" spans="1:10" x14ac:dyDescent="0.3">
      <c r="A90" s="5">
        <v>1</v>
      </c>
      <c r="B90" s="5" t="s">
        <v>585</v>
      </c>
      <c r="C90" s="5" t="s">
        <v>16</v>
      </c>
      <c r="D90" s="13">
        <v>33499</v>
      </c>
      <c r="E90" s="5" t="s">
        <v>61</v>
      </c>
      <c r="F90" s="6">
        <v>82.688000000000002</v>
      </c>
      <c r="G90" s="5" t="s">
        <v>1378</v>
      </c>
      <c r="H90" s="16">
        <v>476404.82</v>
      </c>
      <c r="I90" s="20">
        <f t="shared" si="3"/>
        <v>7460.7882113939404</v>
      </c>
      <c r="J90" s="22">
        <f t="shared" si="4"/>
        <v>121.11912727272728</v>
      </c>
    </row>
    <row r="91" spans="1:10" x14ac:dyDescent="0.3">
      <c r="A91" s="5">
        <v>1</v>
      </c>
      <c r="B91" s="5" t="s">
        <v>908</v>
      </c>
      <c r="C91" s="5" t="s">
        <v>37</v>
      </c>
      <c r="D91" s="13">
        <v>19941</v>
      </c>
      <c r="E91" s="5" t="s">
        <v>61</v>
      </c>
      <c r="F91" s="6">
        <v>321.62799999999999</v>
      </c>
      <c r="G91" s="5" t="s">
        <v>1378</v>
      </c>
      <c r="H91" s="16">
        <v>476404.82</v>
      </c>
      <c r="I91" s="20">
        <f t="shared" si="3"/>
        <v>29019.910880106057</v>
      </c>
      <c r="J91" s="22">
        <f t="shared" si="4"/>
        <v>471.11192272727271</v>
      </c>
    </row>
    <row r="92" spans="1:10" x14ac:dyDescent="0.3">
      <c r="A92" s="5">
        <v>1</v>
      </c>
      <c r="B92" s="5" t="s">
        <v>908</v>
      </c>
      <c r="C92" s="5" t="s">
        <v>37</v>
      </c>
      <c r="D92" s="13">
        <v>19943</v>
      </c>
      <c r="E92" s="5" t="s">
        <v>61</v>
      </c>
      <c r="F92" s="6">
        <v>372.80900000000003</v>
      </c>
      <c r="G92" s="5" t="s">
        <v>1378</v>
      </c>
      <c r="H92" s="16">
        <v>476404.82</v>
      </c>
      <c r="I92" s="20">
        <f t="shared" si="3"/>
        <v>33637.879647609851</v>
      </c>
      <c r="J92" s="22">
        <f t="shared" si="4"/>
        <v>546.08045568181819</v>
      </c>
    </row>
    <row r="93" spans="1:10" x14ac:dyDescent="0.3">
      <c r="A93" s="5">
        <v>1</v>
      </c>
      <c r="B93" s="5" t="s">
        <v>985</v>
      </c>
      <c r="C93" s="5" t="s">
        <v>36</v>
      </c>
      <c r="D93" s="13">
        <v>22235</v>
      </c>
      <c r="E93" s="5" t="s">
        <v>61</v>
      </c>
      <c r="F93" s="6">
        <v>354.79300000000001</v>
      </c>
      <c r="G93" s="5" t="s">
        <v>1378</v>
      </c>
      <c r="H93" s="16">
        <v>476404.82</v>
      </c>
      <c r="I93" s="20">
        <f t="shared" si="3"/>
        <v>32012.32865573106</v>
      </c>
      <c r="J93" s="22">
        <f t="shared" si="4"/>
        <v>519.6911102272727</v>
      </c>
    </row>
    <row r="94" spans="1:10" x14ac:dyDescent="0.3">
      <c r="A94" s="5">
        <v>1</v>
      </c>
      <c r="B94" s="5" t="s">
        <v>985</v>
      </c>
      <c r="C94" s="5" t="s">
        <v>36</v>
      </c>
      <c r="D94" s="13">
        <v>22236</v>
      </c>
      <c r="E94" s="5" t="s">
        <v>61</v>
      </c>
      <c r="F94" s="6">
        <v>517.09</v>
      </c>
      <c r="G94" s="5" t="s">
        <v>1378</v>
      </c>
      <c r="H94" s="16">
        <v>476404.82</v>
      </c>
      <c r="I94" s="20">
        <f t="shared" si="3"/>
        <v>46656.092495037883</v>
      </c>
      <c r="J94" s="22">
        <f t="shared" si="4"/>
        <v>757.41932954545462</v>
      </c>
    </row>
    <row r="95" spans="1:10" x14ac:dyDescent="0.3">
      <c r="A95" s="5">
        <v>1</v>
      </c>
      <c r="B95" s="5" t="s">
        <v>985</v>
      </c>
      <c r="C95" s="5" t="s">
        <v>36</v>
      </c>
      <c r="D95" s="13">
        <v>22240</v>
      </c>
      <c r="E95" s="5" t="s">
        <v>61</v>
      </c>
      <c r="F95" s="6">
        <v>502.78500000000003</v>
      </c>
      <c r="G95" s="5" t="s">
        <v>1378</v>
      </c>
      <c r="H95" s="16">
        <v>476404.82</v>
      </c>
      <c r="I95" s="20">
        <f t="shared" si="3"/>
        <v>45365.378299943186</v>
      </c>
      <c r="J95" s="22">
        <f t="shared" si="4"/>
        <v>736.46575568181822</v>
      </c>
    </row>
    <row r="96" spans="1:10" x14ac:dyDescent="0.3">
      <c r="A96" s="5">
        <v>1</v>
      </c>
      <c r="B96" s="5" t="s">
        <v>451</v>
      </c>
      <c r="C96" s="5" t="s">
        <v>36</v>
      </c>
      <c r="D96" s="13">
        <v>10832</v>
      </c>
      <c r="E96" s="5" t="s">
        <v>61</v>
      </c>
      <c r="F96" s="6">
        <v>1095.26</v>
      </c>
      <c r="G96" s="5" t="s">
        <v>1378</v>
      </c>
      <c r="H96" s="16">
        <v>476404.82</v>
      </c>
      <c r="I96" s="20">
        <f t="shared" si="3"/>
        <v>98823.322566893941</v>
      </c>
      <c r="J96" s="22">
        <f t="shared" si="4"/>
        <v>1604.3069772727274</v>
      </c>
    </row>
    <row r="97" spans="1:10" x14ac:dyDescent="0.3">
      <c r="A97" s="5">
        <v>1</v>
      </c>
      <c r="B97" s="5" t="s">
        <v>451</v>
      </c>
      <c r="C97" s="5" t="s">
        <v>36</v>
      </c>
      <c r="D97" s="13">
        <v>10835</v>
      </c>
      <c r="E97" s="5" t="s">
        <v>61</v>
      </c>
      <c r="F97" s="6">
        <v>730.91</v>
      </c>
      <c r="G97" s="5" t="s">
        <v>1378</v>
      </c>
      <c r="H97" s="16">
        <v>476404.82</v>
      </c>
      <c r="I97" s="20">
        <f t="shared" si="3"/>
        <v>65948.683141325746</v>
      </c>
      <c r="J97" s="22">
        <f t="shared" si="4"/>
        <v>1070.6170340909091</v>
      </c>
    </row>
    <row r="98" spans="1:10" x14ac:dyDescent="0.3">
      <c r="A98" s="5">
        <v>1</v>
      </c>
      <c r="B98" s="5" t="s">
        <v>629</v>
      </c>
      <c r="C98" s="5" t="s">
        <v>14</v>
      </c>
      <c r="D98" s="13">
        <v>14173</v>
      </c>
      <c r="E98" s="5" t="s">
        <v>61</v>
      </c>
      <c r="F98" s="6">
        <v>757.49400000000003</v>
      </c>
      <c r="G98" s="5" t="s">
        <v>1378</v>
      </c>
      <c r="H98" s="16">
        <v>476404.82</v>
      </c>
      <c r="I98" s="20">
        <f t="shared" si="3"/>
        <v>68347.309227477279</v>
      </c>
      <c r="J98" s="22">
        <f t="shared" si="4"/>
        <v>1109.5565522727272</v>
      </c>
    </row>
    <row r="99" spans="1:10" x14ac:dyDescent="0.3">
      <c r="A99" s="5">
        <v>1</v>
      </c>
      <c r="B99" s="5" t="s">
        <v>438</v>
      </c>
      <c r="C99" s="5" t="s">
        <v>14</v>
      </c>
      <c r="D99" s="13">
        <v>10964</v>
      </c>
      <c r="E99" s="5" t="s">
        <v>61</v>
      </c>
      <c r="F99" s="6">
        <v>924.721</v>
      </c>
      <c r="G99" s="5" t="s">
        <v>1378</v>
      </c>
      <c r="H99" s="16">
        <v>476404.82</v>
      </c>
      <c r="I99" s="20">
        <f t="shared" si="3"/>
        <v>83435.89802182198</v>
      </c>
      <c r="J99" s="22">
        <f t="shared" si="4"/>
        <v>1354.5061011363637</v>
      </c>
    </row>
    <row r="100" spans="1:10" x14ac:dyDescent="0.3">
      <c r="A100" s="5">
        <v>1</v>
      </c>
      <c r="B100" s="5" t="s">
        <v>515</v>
      </c>
      <c r="C100" s="5" t="s">
        <v>50</v>
      </c>
      <c r="D100" s="13">
        <v>12968</v>
      </c>
      <c r="E100" s="5" t="s">
        <v>61</v>
      </c>
      <c r="F100" s="6">
        <v>1628.37</v>
      </c>
      <c r="G100" s="17" t="s">
        <v>1377</v>
      </c>
      <c r="H100" s="16">
        <v>1056368.51</v>
      </c>
      <c r="I100" s="20">
        <f t="shared" si="3"/>
        <v>325787.64974028408</v>
      </c>
      <c r="J100" s="22">
        <f>3867*4*(F100/5280)</f>
        <v>4770.3839318181817</v>
      </c>
    </row>
    <row r="101" spans="1:10" x14ac:dyDescent="0.3">
      <c r="A101" s="5">
        <v>1</v>
      </c>
      <c r="B101" s="5" t="s">
        <v>515</v>
      </c>
      <c r="C101" s="5" t="s">
        <v>50</v>
      </c>
      <c r="D101" s="13">
        <v>12991</v>
      </c>
      <c r="E101" s="5" t="s">
        <v>61</v>
      </c>
      <c r="F101" s="6">
        <v>669.62699999999995</v>
      </c>
      <c r="G101" s="17" t="s">
        <v>1377</v>
      </c>
      <c r="H101" s="16">
        <v>1056368.51</v>
      </c>
      <c r="I101" s="20">
        <f t="shared" si="3"/>
        <v>133972.13565260795</v>
      </c>
      <c r="J101" s="22">
        <f t="shared" ref="J101:J119" si="5">3867*4*(F101/5280)</f>
        <v>1961.7027340909092</v>
      </c>
    </row>
    <row r="102" spans="1:10" x14ac:dyDescent="0.3">
      <c r="A102" s="5">
        <v>1</v>
      </c>
      <c r="B102" s="5" t="s">
        <v>515</v>
      </c>
      <c r="C102" s="5" t="s">
        <v>50</v>
      </c>
      <c r="D102" s="13">
        <v>13004</v>
      </c>
      <c r="E102" s="5" t="s">
        <v>61</v>
      </c>
      <c r="F102" s="6">
        <v>2631.04</v>
      </c>
      <c r="G102" s="17" t="s">
        <v>1377</v>
      </c>
      <c r="H102" s="16">
        <v>1056368.51</v>
      </c>
      <c r="I102" s="20">
        <f t="shared" si="3"/>
        <v>526391.62964969699</v>
      </c>
      <c r="J102" s="22">
        <f t="shared" si="5"/>
        <v>7707.7512727272724</v>
      </c>
    </row>
    <row r="103" spans="1:10" x14ac:dyDescent="0.3">
      <c r="A103" s="5">
        <v>1</v>
      </c>
      <c r="B103" s="5" t="s">
        <v>515</v>
      </c>
      <c r="C103" s="5" t="s">
        <v>50</v>
      </c>
      <c r="D103" s="13">
        <v>13007</v>
      </c>
      <c r="E103" s="5" t="s">
        <v>61</v>
      </c>
      <c r="F103" s="6">
        <v>672.75800000000004</v>
      </c>
      <c r="G103" s="17" t="s">
        <v>1377</v>
      </c>
      <c r="H103" s="16">
        <v>1056368.51</v>
      </c>
      <c r="I103" s="20">
        <f t="shared" si="3"/>
        <v>134598.55417624622</v>
      </c>
      <c r="J103" s="22">
        <f t="shared" si="5"/>
        <v>1970.8751409090912</v>
      </c>
    </row>
    <row r="104" spans="1:10" x14ac:dyDescent="0.3">
      <c r="A104" s="5">
        <v>1</v>
      </c>
      <c r="B104" s="5" t="s">
        <v>515</v>
      </c>
      <c r="C104" s="5" t="s">
        <v>50</v>
      </c>
      <c r="D104" s="13">
        <v>18458</v>
      </c>
      <c r="E104" s="5" t="s">
        <v>61</v>
      </c>
      <c r="F104" s="6">
        <v>406.13200000000001</v>
      </c>
      <c r="G104" s="17" t="s">
        <v>1377</v>
      </c>
      <c r="H104" s="16">
        <v>1056368.51</v>
      </c>
      <c r="I104" s="20">
        <f t="shared" si="3"/>
        <v>81254.74539835607</v>
      </c>
      <c r="J104" s="22">
        <f t="shared" si="5"/>
        <v>1189.7821545454547</v>
      </c>
    </row>
    <row r="105" spans="1:10" x14ac:dyDescent="0.3">
      <c r="A105" s="5">
        <v>1</v>
      </c>
      <c r="B105" s="5" t="s">
        <v>515</v>
      </c>
      <c r="C105" s="5" t="s">
        <v>50</v>
      </c>
      <c r="D105" s="13">
        <v>19418</v>
      </c>
      <c r="E105" s="5" t="s">
        <v>61</v>
      </c>
      <c r="F105" s="6">
        <v>271.214</v>
      </c>
      <c r="G105" s="17" t="s">
        <v>1377</v>
      </c>
      <c r="H105" s="16">
        <v>1056368.51</v>
      </c>
      <c r="I105" s="20">
        <f t="shared" si="3"/>
        <v>54261.728990746211</v>
      </c>
      <c r="J105" s="22">
        <f t="shared" si="5"/>
        <v>794.53374090909097</v>
      </c>
    </row>
    <row r="106" spans="1:10" x14ac:dyDescent="0.3">
      <c r="A106" s="5">
        <v>1</v>
      </c>
      <c r="B106" s="5" t="s">
        <v>515</v>
      </c>
      <c r="C106" s="5" t="s">
        <v>50</v>
      </c>
      <c r="D106" s="13">
        <v>19559</v>
      </c>
      <c r="E106" s="5" t="s">
        <v>61</v>
      </c>
      <c r="F106" s="6">
        <v>536.10299999999995</v>
      </c>
      <c r="G106" s="17" t="s">
        <v>1377</v>
      </c>
      <c r="H106" s="16">
        <v>1056368.51</v>
      </c>
      <c r="I106" s="20">
        <f t="shared" si="3"/>
        <v>107258.01653722159</v>
      </c>
      <c r="J106" s="22">
        <f t="shared" si="5"/>
        <v>1570.5381068181816</v>
      </c>
    </row>
    <row r="107" spans="1:10" x14ac:dyDescent="0.3">
      <c r="A107" s="5">
        <v>1</v>
      </c>
      <c r="B107" s="5" t="s">
        <v>515</v>
      </c>
      <c r="C107" s="5" t="s">
        <v>50</v>
      </c>
      <c r="D107" s="13">
        <v>19595</v>
      </c>
      <c r="E107" s="5" t="s">
        <v>61</v>
      </c>
      <c r="F107" s="6">
        <v>295.19499999999999</v>
      </c>
      <c r="G107" s="17" t="s">
        <v>1377</v>
      </c>
      <c r="H107" s="16">
        <v>1056368.51</v>
      </c>
      <c r="I107" s="20">
        <f t="shared" si="3"/>
        <v>59059.602710123108</v>
      </c>
      <c r="J107" s="22">
        <f t="shared" si="5"/>
        <v>864.78717045454539</v>
      </c>
    </row>
    <row r="108" spans="1:10" x14ac:dyDescent="0.3">
      <c r="A108" s="5">
        <v>1</v>
      </c>
      <c r="B108" s="5" t="s">
        <v>515</v>
      </c>
      <c r="C108" s="5" t="s">
        <v>50</v>
      </c>
      <c r="D108" s="13">
        <v>23176</v>
      </c>
      <c r="E108" s="5" t="s">
        <v>61</v>
      </c>
      <c r="F108" s="6">
        <v>512.31100000000004</v>
      </c>
      <c r="G108" s="17" t="s">
        <v>1377</v>
      </c>
      <c r="H108" s="16">
        <v>1056368.51</v>
      </c>
      <c r="I108" s="20">
        <f t="shared" si="3"/>
        <v>102497.95600882766</v>
      </c>
      <c r="J108" s="22">
        <f t="shared" si="5"/>
        <v>1500.8383613636365</v>
      </c>
    </row>
    <row r="109" spans="1:10" x14ac:dyDescent="0.3">
      <c r="A109" s="5">
        <v>1</v>
      </c>
      <c r="B109" s="5" t="s">
        <v>515</v>
      </c>
      <c r="C109" s="5" t="s">
        <v>50</v>
      </c>
      <c r="D109" s="13">
        <v>23301</v>
      </c>
      <c r="E109" s="5" t="s">
        <v>61</v>
      </c>
      <c r="F109" s="6">
        <v>204.43600000000001</v>
      </c>
      <c r="G109" s="17" t="s">
        <v>1377</v>
      </c>
      <c r="H109" s="16">
        <v>1056368.51</v>
      </c>
      <c r="I109" s="20">
        <f t="shared" si="3"/>
        <v>40901.468316356062</v>
      </c>
      <c r="J109" s="22">
        <f t="shared" si="5"/>
        <v>598.90455454545463</v>
      </c>
    </row>
    <row r="110" spans="1:10" x14ac:dyDescent="0.3">
      <c r="A110" s="5">
        <v>1</v>
      </c>
      <c r="B110" s="5" t="s">
        <v>515</v>
      </c>
      <c r="C110" s="5" t="s">
        <v>50</v>
      </c>
      <c r="D110" s="13">
        <v>23302</v>
      </c>
      <c r="E110" s="5" t="s">
        <v>61</v>
      </c>
      <c r="F110" s="6">
        <v>207.964</v>
      </c>
      <c r="G110" s="17" t="s">
        <v>1377</v>
      </c>
      <c r="H110" s="16">
        <v>1056368.51</v>
      </c>
      <c r="I110" s="20">
        <f t="shared" si="3"/>
        <v>41607.314548037881</v>
      </c>
      <c r="J110" s="22">
        <f t="shared" si="5"/>
        <v>609.23999090909092</v>
      </c>
    </row>
    <row r="111" spans="1:10" x14ac:dyDescent="0.3">
      <c r="A111" s="5">
        <v>1</v>
      </c>
      <c r="B111" s="5" t="s">
        <v>515</v>
      </c>
      <c r="C111" s="5" t="s">
        <v>50</v>
      </c>
      <c r="D111" s="13">
        <v>31737</v>
      </c>
      <c r="E111" s="5" t="s">
        <v>61</v>
      </c>
      <c r="F111" s="6">
        <v>15.452999999999999</v>
      </c>
      <c r="G111" s="17" t="s">
        <v>1377</v>
      </c>
      <c r="H111" s="16">
        <v>1056368.51</v>
      </c>
      <c r="I111" s="20">
        <f t="shared" si="3"/>
        <v>3091.6785198920452</v>
      </c>
      <c r="J111" s="22">
        <f t="shared" si="5"/>
        <v>45.270265909090909</v>
      </c>
    </row>
    <row r="112" spans="1:10" x14ac:dyDescent="0.3">
      <c r="A112" s="5">
        <v>1</v>
      </c>
      <c r="B112" s="5" t="s">
        <v>515</v>
      </c>
      <c r="C112" s="5" t="s">
        <v>50</v>
      </c>
      <c r="D112" s="13">
        <v>31738</v>
      </c>
      <c r="E112" s="5" t="s">
        <v>61</v>
      </c>
      <c r="F112" s="6">
        <v>685.92</v>
      </c>
      <c r="G112" s="17" t="s">
        <v>1377</v>
      </c>
      <c r="H112" s="16">
        <v>1056368.51</v>
      </c>
      <c r="I112" s="20">
        <f t="shared" si="3"/>
        <v>137231.8727990909</v>
      </c>
      <c r="J112" s="22">
        <f t="shared" si="5"/>
        <v>2009.433818181818</v>
      </c>
    </row>
    <row r="113" spans="1:10" x14ac:dyDescent="0.3">
      <c r="A113" s="5">
        <v>1</v>
      </c>
      <c r="B113" s="5" t="s">
        <v>515</v>
      </c>
      <c r="C113" s="5" t="s">
        <v>50</v>
      </c>
      <c r="D113" s="13">
        <v>31742</v>
      </c>
      <c r="E113" s="5" t="s">
        <v>61</v>
      </c>
      <c r="F113" s="6">
        <v>10.974</v>
      </c>
      <c r="G113" s="17" t="s">
        <v>1377</v>
      </c>
      <c r="H113" s="16">
        <v>1056368.51</v>
      </c>
      <c r="I113" s="20">
        <f t="shared" si="3"/>
        <v>2195.565914534091</v>
      </c>
      <c r="J113" s="22">
        <f t="shared" si="5"/>
        <v>32.148831818181819</v>
      </c>
    </row>
    <row r="114" spans="1:10" x14ac:dyDescent="0.3">
      <c r="A114" s="5">
        <v>1</v>
      </c>
      <c r="B114" s="5" t="s">
        <v>515</v>
      </c>
      <c r="C114" s="5" t="s">
        <v>50</v>
      </c>
      <c r="D114" s="13">
        <v>31743</v>
      </c>
      <c r="E114" s="5" t="s">
        <v>61</v>
      </c>
      <c r="F114" s="6">
        <v>1606.49</v>
      </c>
      <c r="G114" s="17" t="s">
        <v>1377</v>
      </c>
      <c r="H114" s="16">
        <v>1056368.51</v>
      </c>
      <c r="I114" s="20">
        <f t="shared" si="3"/>
        <v>321410.12265717803</v>
      </c>
      <c r="J114" s="22">
        <f t="shared" si="5"/>
        <v>4706.2854772727278</v>
      </c>
    </row>
    <row r="115" spans="1:10" x14ac:dyDescent="0.3">
      <c r="A115" s="5">
        <v>1</v>
      </c>
      <c r="B115" s="5" t="s">
        <v>515</v>
      </c>
      <c r="C115" s="5" t="s">
        <v>50</v>
      </c>
      <c r="D115" s="13">
        <v>31170</v>
      </c>
      <c r="E115" s="5" t="s">
        <v>61</v>
      </c>
      <c r="F115" s="6">
        <v>9629.9</v>
      </c>
      <c r="G115" s="17" t="s">
        <v>1377</v>
      </c>
      <c r="H115" s="16">
        <v>1056368.51</v>
      </c>
      <c r="I115" s="20">
        <f t="shared" si="3"/>
        <v>1926652.1050092801</v>
      </c>
      <c r="J115" s="22">
        <f t="shared" si="5"/>
        <v>28211.229772727271</v>
      </c>
    </row>
    <row r="116" spans="1:10" x14ac:dyDescent="0.3">
      <c r="A116" s="5">
        <v>1</v>
      </c>
      <c r="B116" s="5" t="s">
        <v>515</v>
      </c>
      <c r="C116" s="5" t="s">
        <v>50</v>
      </c>
      <c r="D116" s="13">
        <v>31170</v>
      </c>
      <c r="E116" s="5" t="s">
        <v>61</v>
      </c>
      <c r="F116" s="6">
        <v>9629.9</v>
      </c>
      <c r="G116" s="17" t="s">
        <v>1377</v>
      </c>
      <c r="H116" s="16">
        <v>1056368.51</v>
      </c>
      <c r="I116" s="20">
        <f t="shared" si="3"/>
        <v>1926652.1050092801</v>
      </c>
      <c r="J116" s="22">
        <f t="shared" si="5"/>
        <v>28211.229772727271</v>
      </c>
    </row>
    <row r="117" spans="1:10" x14ac:dyDescent="0.3">
      <c r="A117" s="5">
        <v>1</v>
      </c>
      <c r="B117" s="5" t="s">
        <v>515</v>
      </c>
      <c r="C117" s="5" t="s">
        <v>50</v>
      </c>
      <c r="D117" s="13">
        <v>31170</v>
      </c>
      <c r="E117" s="5" t="s">
        <v>61</v>
      </c>
      <c r="F117" s="6">
        <v>9629.9</v>
      </c>
      <c r="G117" s="17" t="s">
        <v>1377</v>
      </c>
      <c r="H117" s="16">
        <v>1056368.51</v>
      </c>
      <c r="I117" s="20">
        <f t="shared" si="3"/>
        <v>1926652.1050092801</v>
      </c>
      <c r="J117" s="22">
        <f t="shared" si="5"/>
        <v>28211.229772727271</v>
      </c>
    </row>
    <row r="118" spans="1:10" x14ac:dyDescent="0.3">
      <c r="A118" s="5">
        <v>1</v>
      </c>
      <c r="B118" s="5" t="s">
        <v>515</v>
      </c>
      <c r="C118" s="5" t="s">
        <v>50</v>
      </c>
      <c r="D118" s="13">
        <v>31170</v>
      </c>
      <c r="E118" s="5" t="s">
        <v>61</v>
      </c>
      <c r="F118" s="6">
        <v>9629.9</v>
      </c>
      <c r="G118" s="17" t="s">
        <v>1377</v>
      </c>
      <c r="H118" s="16">
        <v>1056368.51</v>
      </c>
      <c r="I118" s="20">
        <f t="shared" si="3"/>
        <v>1926652.1050092801</v>
      </c>
      <c r="J118" s="22">
        <f t="shared" si="5"/>
        <v>28211.229772727271</v>
      </c>
    </row>
    <row r="119" spans="1:10" x14ac:dyDescent="0.3">
      <c r="A119" s="5">
        <v>1</v>
      </c>
      <c r="B119" s="5" t="s">
        <v>515</v>
      </c>
      <c r="C119" s="5" t="s">
        <v>50</v>
      </c>
      <c r="D119" s="13">
        <v>31170</v>
      </c>
      <c r="E119" s="5" t="s">
        <v>61</v>
      </c>
      <c r="F119" s="6">
        <v>9629.9</v>
      </c>
      <c r="G119" s="17" t="s">
        <v>1377</v>
      </c>
      <c r="H119" s="16">
        <v>1056368.51</v>
      </c>
      <c r="I119" s="20">
        <f t="shared" si="3"/>
        <v>1926652.1050092801</v>
      </c>
      <c r="J119" s="22">
        <f t="shared" si="5"/>
        <v>28211.229772727271</v>
      </c>
    </row>
    <row r="120" spans="1:10" x14ac:dyDescent="0.3">
      <c r="A120" s="5">
        <v>1</v>
      </c>
      <c r="B120" s="5" t="s">
        <v>856</v>
      </c>
      <c r="C120" s="5" t="s">
        <v>14</v>
      </c>
      <c r="D120" s="13">
        <v>22802</v>
      </c>
      <c r="E120" s="5" t="s">
        <v>61</v>
      </c>
      <c r="F120" s="6">
        <v>1423.35</v>
      </c>
      <c r="G120" s="5" t="s">
        <v>1378</v>
      </c>
      <c r="H120" s="16">
        <v>476404.82</v>
      </c>
      <c r="I120" s="20">
        <f t="shared" si="3"/>
        <v>128426.28798238635</v>
      </c>
      <c r="J120" s="22">
        <f t="shared" si="4"/>
        <v>2084.8842613636361</v>
      </c>
    </row>
    <row r="121" spans="1:10" x14ac:dyDescent="0.3">
      <c r="A121" s="5">
        <v>1</v>
      </c>
      <c r="B121" s="5" t="s">
        <v>856</v>
      </c>
      <c r="C121" s="5" t="s">
        <v>14</v>
      </c>
      <c r="D121" s="13">
        <v>22793</v>
      </c>
      <c r="E121" s="5" t="s">
        <v>61</v>
      </c>
      <c r="F121" s="6">
        <v>301.40699999999998</v>
      </c>
      <c r="G121" s="5" t="s">
        <v>1378</v>
      </c>
      <c r="H121" s="16">
        <v>476404.82</v>
      </c>
      <c r="I121" s="20">
        <f t="shared" si="3"/>
        <v>27195.406738965907</v>
      </c>
      <c r="J121" s="22">
        <f t="shared" si="4"/>
        <v>441.49275340909088</v>
      </c>
    </row>
    <row r="122" spans="1:10" x14ac:dyDescent="0.3">
      <c r="A122" s="5">
        <v>1</v>
      </c>
      <c r="B122" s="5" t="s">
        <v>856</v>
      </c>
      <c r="C122" s="5" t="s">
        <v>14</v>
      </c>
      <c r="D122" s="13">
        <v>22794</v>
      </c>
      <c r="E122" s="5" t="s">
        <v>61</v>
      </c>
      <c r="F122" s="6">
        <v>679.85500000000002</v>
      </c>
      <c r="G122" s="5" t="s">
        <v>1378</v>
      </c>
      <c r="H122" s="16">
        <v>476404.82</v>
      </c>
      <c r="I122" s="20">
        <f t="shared" si="3"/>
        <v>61342.083125208344</v>
      </c>
      <c r="J122" s="22">
        <f t="shared" si="4"/>
        <v>995.8330625000001</v>
      </c>
    </row>
    <row r="123" spans="1:10" x14ac:dyDescent="0.3">
      <c r="A123" s="5">
        <v>1</v>
      </c>
      <c r="B123" s="5" t="s">
        <v>856</v>
      </c>
      <c r="C123" s="5" t="s">
        <v>14</v>
      </c>
      <c r="D123" s="13">
        <v>22798</v>
      </c>
      <c r="E123" s="5" t="s">
        <v>61</v>
      </c>
      <c r="F123" s="6">
        <v>918.76300000000003</v>
      </c>
      <c r="G123" s="5" t="s">
        <v>1378</v>
      </c>
      <c r="H123" s="16">
        <v>476404.82</v>
      </c>
      <c r="I123" s="20">
        <f t="shared" si="3"/>
        <v>82898.318491981074</v>
      </c>
      <c r="J123" s="22">
        <f t="shared" si="4"/>
        <v>1345.7789852272729</v>
      </c>
    </row>
    <row r="124" spans="1:10" x14ac:dyDescent="0.3">
      <c r="A124" s="5">
        <v>1</v>
      </c>
      <c r="B124" s="5" t="s">
        <v>767</v>
      </c>
      <c r="C124" s="5" t="s">
        <v>16</v>
      </c>
      <c r="D124" s="13">
        <v>18416</v>
      </c>
      <c r="E124" s="5" t="s">
        <v>61</v>
      </c>
      <c r="F124" s="6">
        <v>817.26</v>
      </c>
      <c r="G124" s="5" t="s">
        <v>1378</v>
      </c>
      <c r="H124" s="16">
        <v>476404.82</v>
      </c>
      <c r="I124" s="20">
        <f t="shared" si="3"/>
        <v>73739.88696840909</v>
      </c>
      <c r="J124" s="22">
        <f t="shared" si="4"/>
        <v>1197.1001590909091</v>
      </c>
    </row>
    <row r="125" spans="1:10" x14ac:dyDescent="0.3">
      <c r="A125" s="5">
        <v>1</v>
      </c>
      <c r="B125" s="5" t="s">
        <v>254</v>
      </c>
      <c r="C125" s="5" t="s">
        <v>138</v>
      </c>
      <c r="D125" s="13">
        <v>9560</v>
      </c>
      <c r="E125" s="5" t="s">
        <v>61</v>
      </c>
      <c r="F125" s="6">
        <v>84.71</v>
      </c>
      <c r="G125" s="5" t="s">
        <v>1378</v>
      </c>
      <c r="H125" s="16">
        <v>476404.82</v>
      </c>
      <c r="I125" s="20">
        <f t="shared" si="3"/>
        <v>7643.2296026893946</v>
      </c>
      <c r="J125" s="22">
        <f t="shared" si="4"/>
        <v>124.08089772727273</v>
      </c>
    </row>
    <row r="126" spans="1:10" x14ac:dyDescent="0.3">
      <c r="A126" s="5">
        <v>1</v>
      </c>
      <c r="B126" s="5" t="s">
        <v>254</v>
      </c>
      <c r="C126" s="5" t="s">
        <v>138</v>
      </c>
      <c r="D126" s="13">
        <v>9561</v>
      </c>
      <c r="E126" s="5" t="s">
        <v>61</v>
      </c>
      <c r="F126" s="6">
        <v>145.44399999999999</v>
      </c>
      <c r="G126" s="5" t="s">
        <v>1378</v>
      </c>
      <c r="H126" s="16">
        <v>476404.82</v>
      </c>
      <c r="I126" s="20">
        <f t="shared" si="3"/>
        <v>13123.148227287878</v>
      </c>
      <c r="J126" s="22">
        <f t="shared" si="4"/>
        <v>213.04240454545453</v>
      </c>
    </row>
    <row r="127" spans="1:10" x14ac:dyDescent="0.3">
      <c r="A127" s="5">
        <v>1</v>
      </c>
      <c r="B127" s="5" t="s">
        <v>254</v>
      </c>
      <c r="C127" s="5" t="s">
        <v>138</v>
      </c>
      <c r="D127" s="13">
        <v>9565</v>
      </c>
      <c r="E127" s="5" t="s">
        <v>61</v>
      </c>
      <c r="F127" s="6">
        <v>353.245</v>
      </c>
      <c r="G127" s="5" t="s">
        <v>1378</v>
      </c>
      <c r="H127" s="16">
        <v>476404.82</v>
      </c>
      <c r="I127" s="20">
        <f t="shared" si="3"/>
        <v>31872.655424412878</v>
      </c>
      <c r="J127" s="22">
        <f t="shared" si="4"/>
        <v>517.42364204545459</v>
      </c>
    </row>
    <row r="128" spans="1:10" x14ac:dyDescent="0.3">
      <c r="A128" s="5">
        <v>1</v>
      </c>
      <c r="B128" s="5" t="s">
        <v>254</v>
      </c>
      <c r="C128" s="5" t="s">
        <v>138</v>
      </c>
      <c r="D128" s="13">
        <v>9595</v>
      </c>
      <c r="E128" s="5" t="s">
        <v>61</v>
      </c>
      <c r="F128" s="6">
        <v>203.148</v>
      </c>
      <c r="G128" s="5" t="s">
        <v>1378</v>
      </c>
      <c r="H128" s="16">
        <v>476404.82</v>
      </c>
      <c r="I128" s="20">
        <f t="shared" si="3"/>
        <v>18329.675449500002</v>
      </c>
      <c r="J128" s="22">
        <f t="shared" si="4"/>
        <v>297.56565000000001</v>
      </c>
    </row>
    <row r="129" spans="1:10" x14ac:dyDescent="0.3">
      <c r="A129" s="5">
        <v>1</v>
      </c>
      <c r="B129" s="5" t="s">
        <v>725</v>
      </c>
      <c r="C129" s="5" t="s">
        <v>14</v>
      </c>
      <c r="D129" s="13">
        <v>16424</v>
      </c>
      <c r="E129" s="5" t="s">
        <v>61</v>
      </c>
      <c r="F129" s="6">
        <v>840.42600000000004</v>
      </c>
      <c r="G129" s="5" t="s">
        <v>1378</v>
      </c>
      <c r="H129" s="16">
        <v>476404.82</v>
      </c>
      <c r="I129" s="20">
        <f t="shared" si="3"/>
        <v>75830.113116159089</v>
      </c>
      <c r="J129" s="22">
        <f t="shared" si="4"/>
        <v>1231.0330840909091</v>
      </c>
    </row>
    <row r="130" spans="1:10" x14ac:dyDescent="0.3">
      <c r="A130" s="5">
        <v>1</v>
      </c>
      <c r="B130" s="5" t="s">
        <v>310</v>
      </c>
      <c r="C130" s="5" t="s">
        <v>36</v>
      </c>
      <c r="D130" s="13">
        <v>9466</v>
      </c>
      <c r="E130" s="5" t="s">
        <v>61</v>
      </c>
      <c r="F130" s="6">
        <v>68.936000000000007</v>
      </c>
      <c r="G130" s="5" t="s">
        <v>1378</v>
      </c>
      <c r="H130" s="16">
        <v>476404.82</v>
      </c>
      <c r="I130" s="20">
        <f t="shared" si="3"/>
        <v>6219.9702029393948</v>
      </c>
      <c r="J130" s="22">
        <f t="shared" si="4"/>
        <v>100.97557272727273</v>
      </c>
    </row>
    <row r="131" spans="1:10" x14ac:dyDescent="0.3">
      <c r="A131" s="5">
        <v>1</v>
      </c>
      <c r="B131" s="5" t="s">
        <v>310</v>
      </c>
      <c r="C131" s="5" t="s">
        <v>36</v>
      </c>
      <c r="D131" s="13">
        <v>9467</v>
      </c>
      <c r="E131" s="5" t="s">
        <v>61</v>
      </c>
      <c r="F131" s="6">
        <v>45.180999999999997</v>
      </c>
      <c r="G131" s="5" t="s">
        <v>1378</v>
      </c>
      <c r="H131" s="16">
        <v>476404.82</v>
      </c>
      <c r="I131" s="20">
        <f t="shared" ref="I131:I194" si="6">H131*(F131/5280)</f>
        <v>4076.599653867424</v>
      </c>
      <c r="J131" s="22">
        <f t="shared" ref="J131:J167" si="7">3867*2*(F131/5280)</f>
        <v>66.179896590909095</v>
      </c>
    </row>
    <row r="132" spans="1:10" x14ac:dyDescent="0.3">
      <c r="A132" s="5">
        <v>1</v>
      </c>
      <c r="B132" s="5" t="s">
        <v>310</v>
      </c>
      <c r="C132" s="5" t="s">
        <v>88</v>
      </c>
      <c r="D132" s="13">
        <v>9468</v>
      </c>
      <c r="E132" s="5" t="s">
        <v>61</v>
      </c>
      <c r="F132" s="6">
        <v>54.097000000000001</v>
      </c>
      <c r="G132" s="5" t="s">
        <v>1378</v>
      </c>
      <c r="H132" s="16">
        <v>476404.82</v>
      </c>
      <c r="I132" s="20">
        <f t="shared" si="6"/>
        <v>4881.0741567310606</v>
      </c>
      <c r="J132" s="22">
        <f t="shared" si="7"/>
        <v>79.239810227272727</v>
      </c>
    </row>
    <row r="133" spans="1:10" x14ac:dyDescent="0.3">
      <c r="A133" s="5">
        <v>1</v>
      </c>
      <c r="B133" s="5" t="s">
        <v>310</v>
      </c>
      <c r="C133" s="5" t="s">
        <v>88</v>
      </c>
      <c r="D133" s="13">
        <v>9469</v>
      </c>
      <c r="E133" s="5" t="s">
        <v>61</v>
      </c>
      <c r="F133" s="6">
        <v>52.503999999999998</v>
      </c>
      <c r="G133" s="5" t="s">
        <v>1378</v>
      </c>
      <c r="H133" s="16">
        <v>476404.82</v>
      </c>
      <c r="I133" s="20">
        <f t="shared" si="6"/>
        <v>4737.3406570606057</v>
      </c>
      <c r="J133" s="22">
        <f t="shared" si="7"/>
        <v>76.906427272727271</v>
      </c>
    </row>
    <row r="134" spans="1:10" x14ac:dyDescent="0.3">
      <c r="A134" s="5">
        <v>1</v>
      </c>
      <c r="B134" s="5" t="s">
        <v>310</v>
      </c>
      <c r="C134" s="5" t="s">
        <v>36</v>
      </c>
      <c r="D134" s="13">
        <v>9471</v>
      </c>
      <c r="E134" s="5" t="s">
        <v>61</v>
      </c>
      <c r="F134" s="6">
        <v>282.63200000000001</v>
      </c>
      <c r="G134" s="5" t="s">
        <v>1378</v>
      </c>
      <c r="H134" s="16">
        <v>476404.82</v>
      </c>
      <c r="I134" s="20">
        <f t="shared" si="6"/>
        <v>25501.372554212121</v>
      </c>
      <c r="J134" s="22">
        <f t="shared" si="7"/>
        <v>413.99164545454545</v>
      </c>
    </row>
    <row r="135" spans="1:10" x14ac:dyDescent="0.3">
      <c r="A135" s="5">
        <v>1</v>
      </c>
      <c r="B135" s="5" t="s">
        <v>310</v>
      </c>
      <c r="C135" s="5" t="s">
        <v>36</v>
      </c>
      <c r="D135" s="13">
        <v>9472</v>
      </c>
      <c r="E135" s="5" t="s">
        <v>61</v>
      </c>
      <c r="F135" s="6">
        <v>518.226</v>
      </c>
      <c r="G135" s="5" t="s">
        <v>1378</v>
      </c>
      <c r="H135" s="16">
        <v>476404.82</v>
      </c>
      <c r="I135" s="20">
        <f t="shared" si="6"/>
        <v>46758.591713886359</v>
      </c>
      <c r="J135" s="22">
        <f t="shared" si="7"/>
        <v>759.08331136363631</v>
      </c>
    </row>
    <row r="136" spans="1:10" x14ac:dyDescent="0.3">
      <c r="A136" s="5">
        <v>1</v>
      </c>
      <c r="B136" s="5" t="s">
        <v>802</v>
      </c>
      <c r="C136" s="5" t="s">
        <v>22</v>
      </c>
      <c r="D136" s="13">
        <v>20953</v>
      </c>
      <c r="E136" s="5" t="s">
        <v>61</v>
      </c>
      <c r="F136" s="6">
        <v>309.94</v>
      </c>
      <c r="G136" s="5" t="s">
        <v>1378</v>
      </c>
      <c r="H136" s="16">
        <v>476404.82</v>
      </c>
      <c r="I136" s="20">
        <f t="shared" si="6"/>
        <v>27965.323846742423</v>
      </c>
      <c r="J136" s="22">
        <f t="shared" si="7"/>
        <v>453.99165909090908</v>
      </c>
    </row>
    <row r="137" spans="1:10" x14ac:dyDescent="0.3">
      <c r="A137" s="5">
        <v>1</v>
      </c>
      <c r="B137" s="5" t="s">
        <v>802</v>
      </c>
      <c r="C137" s="5" t="s">
        <v>22</v>
      </c>
      <c r="D137" s="13">
        <v>20932</v>
      </c>
      <c r="E137" s="5" t="s">
        <v>61</v>
      </c>
      <c r="F137" s="6">
        <v>112.547</v>
      </c>
      <c r="G137" s="5" t="s">
        <v>1378</v>
      </c>
      <c r="H137" s="16">
        <v>476404.82</v>
      </c>
      <c r="I137" s="20">
        <f t="shared" si="6"/>
        <v>10154.911605405303</v>
      </c>
      <c r="J137" s="22">
        <f t="shared" si="7"/>
        <v>164.85577613636363</v>
      </c>
    </row>
    <row r="138" spans="1:10" x14ac:dyDescent="0.3">
      <c r="A138" s="5">
        <v>1</v>
      </c>
      <c r="B138" s="5" t="s">
        <v>925</v>
      </c>
      <c r="C138" s="5" t="s">
        <v>36</v>
      </c>
      <c r="D138" s="13">
        <v>22305</v>
      </c>
      <c r="E138" s="5" t="s">
        <v>61</v>
      </c>
      <c r="F138" s="6">
        <v>990.63800000000003</v>
      </c>
      <c r="G138" s="5" t="s">
        <v>1378</v>
      </c>
      <c r="H138" s="16">
        <v>476404.82</v>
      </c>
      <c r="I138" s="20">
        <f t="shared" si="6"/>
        <v>89383.469332416673</v>
      </c>
      <c r="J138" s="22">
        <f t="shared" si="7"/>
        <v>1451.0595250000001</v>
      </c>
    </row>
    <row r="139" spans="1:10" x14ac:dyDescent="0.3">
      <c r="A139" s="5">
        <v>1</v>
      </c>
      <c r="B139" s="5" t="s">
        <v>1242</v>
      </c>
      <c r="C139" s="5" t="s">
        <v>88</v>
      </c>
      <c r="D139" s="13">
        <v>30730</v>
      </c>
      <c r="E139" s="5" t="s">
        <v>61</v>
      </c>
      <c r="F139" s="6">
        <v>179.32900000000001</v>
      </c>
      <c r="G139" s="5" t="s">
        <v>1378</v>
      </c>
      <c r="H139" s="16">
        <v>476404.82</v>
      </c>
      <c r="I139" s="20">
        <f t="shared" si="6"/>
        <v>16180.530296549245</v>
      </c>
      <c r="J139" s="22">
        <f t="shared" si="7"/>
        <v>262.67622840909092</v>
      </c>
    </row>
    <row r="140" spans="1:10" x14ac:dyDescent="0.3">
      <c r="A140" s="5">
        <v>1</v>
      </c>
      <c r="B140" s="5" t="s">
        <v>996</v>
      </c>
      <c r="C140" s="5" t="s">
        <v>14</v>
      </c>
      <c r="D140" s="13">
        <v>22216</v>
      </c>
      <c r="E140" s="5" t="s">
        <v>61</v>
      </c>
      <c r="F140" s="6">
        <v>546.90300000000002</v>
      </c>
      <c r="G140" s="5" t="s">
        <v>1378</v>
      </c>
      <c r="H140" s="16">
        <v>476404.82</v>
      </c>
      <c r="I140" s="20">
        <f t="shared" si="6"/>
        <v>49346.065392511366</v>
      </c>
      <c r="J140" s="22">
        <f t="shared" si="7"/>
        <v>801.08859886363643</v>
      </c>
    </row>
    <row r="141" spans="1:10" x14ac:dyDescent="0.3">
      <c r="A141" s="5">
        <v>1</v>
      </c>
      <c r="B141" s="5" t="s">
        <v>996</v>
      </c>
      <c r="C141" s="5" t="s">
        <v>14</v>
      </c>
      <c r="D141" s="13">
        <v>22228</v>
      </c>
      <c r="E141" s="5" t="s">
        <v>61</v>
      </c>
      <c r="F141" s="6">
        <v>486.62700000000001</v>
      </c>
      <c r="G141" s="5" t="s">
        <v>1378</v>
      </c>
      <c r="H141" s="16">
        <v>476404.82</v>
      </c>
      <c r="I141" s="20">
        <f t="shared" si="6"/>
        <v>43907.471276920456</v>
      </c>
      <c r="J141" s="22">
        <f t="shared" si="7"/>
        <v>712.79795795454538</v>
      </c>
    </row>
    <row r="142" spans="1:10" x14ac:dyDescent="0.3">
      <c r="A142" s="5">
        <v>1</v>
      </c>
      <c r="B142" s="5" t="s">
        <v>445</v>
      </c>
      <c r="C142" s="5" t="s">
        <v>14</v>
      </c>
      <c r="D142" s="13">
        <v>10810</v>
      </c>
      <c r="E142" s="5" t="s">
        <v>61</v>
      </c>
      <c r="F142" s="6">
        <v>234.696</v>
      </c>
      <c r="G142" s="5" t="s">
        <v>1378</v>
      </c>
      <c r="H142" s="16">
        <v>476404.82</v>
      </c>
      <c r="I142" s="20">
        <f t="shared" si="6"/>
        <v>21176.194249</v>
      </c>
      <c r="J142" s="22">
        <f t="shared" si="7"/>
        <v>343.77629999999999</v>
      </c>
    </row>
    <row r="143" spans="1:10" x14ac:dyDescent="0.3">
      <c r="A143" s="5">
        <v>1</v>
      </c>
      <c r="B143" s="5" t="s">
        <v>445</v>
      </c>
      <c r="C143" s="5" t="s">
        <v>14</v>
      </c>
      <c r="D143" s="13">
        <v>10816</v>
      </c>
      <c r="E143" s="5" t="s">
        <v>61</v>
      </c>
      <c r="F143" s="6">
        <v>272.73099999999999</v>
      </c>
      <c r="G143" s="5" t="s">
        <v>1378</v>
      </c>
      <c r="H143" s="16">
        <v>476404.82</v>
      </c>
      <c r="I143" s="20">
        <f t="shared" si="6"/>
        <v>24608.023288526514</v>
      </c>
      <c r="J143" s="22">
        <f t="shared" si="7"/>
        <v>399.48893068181815</v>
      </c>
    </row>
    <row r="144" spans="1:10" x14ac:dyDescent="0.3">
      <c r="A144" s="5">
        <v>1</v>
      </c>
      <c r="B144" s="5" t="s">
        <v>445</v>
      </c>
      <c r="C144" s="5" t="s">
        <v>14</v>
      </c>
      <c r="D144" s="13">
        <v>10825</v>
      </c>
      <c r="E144" s="5" t="s">
        <v>61</v>
      </c>
      <c r="F144" s="6">
        <v>332.42200000000003</v>
      </c>
      <c r="G144" s="5" t="s">
        <v>1378</v>
      </c>
      <c r="H144" s="16">
        <v>476404.82</v>
      </c>
      <c r="I144" s="20">
        <f t="shared" si="6"/>
        <v>29993.833915537882</v>
      </c>
      <c r="J144" s="22">
        <f t="shared" si="7"/>
        <v>486.92267954545457</v>
      </c>
    </row>
    <row r="145" spans="1:10" x14ac:dyDescent="0.3">
      <c r="A145" s="5">
        <v>1</v>
      </c>
      <c r="B145" s="5" t="s">
        <v>445</v>
      </c>
      <c r="C145" s="5" t="s">
        <v>14</v>
      </c>
      <c r="D145" s="13">
        <v>22897</v>
      </c>
      <c r="E145" s="5" t="s">
        <v>61</v>
      </c>
      <c r="F145" s="6">
        <v>802.28899999999999</v>
      </c>
      <c r="G145" s="5" t="s">
        <v>1378</v>
      </c>
      <c r="H145" s="16">
        <v>476404.82</v>
      </c>
      <c r="I145" s="20">
        <f t="shared" si="6"/>
        <v>72389.080801700766</v>
      </c>
      <c r="J145" s="22">
        <f t="shared" si="7"/>
        <v>1175.1710465909091</v>
      </c>
    </row>
    <row r="146" spans="1:10" x14ac:dyDescent="0.3">
      <c r="A146" s="5">
        <v>1</v>
      </c>
      <c r="B146" s="5" t="s">
        <v>445</v>
      </c>
      <c r="C146" s="5" t="s">
        <v>14</v>
      </c>
      <c r="D146" s="13">
        <v>22905</v>
      </c>
      <c r="E146" s="5" t="s">
        <v>61</v>
      </c>
      <c r="F146" s="6">
        <v>262.46600000000001</v>
      </c>
      <c r="G146" s="5" t="s">
        <v>1378</v>
      </c>
      <c r="H146" s="16">
        <v>476404.82</v>
      </c>
      <c r="I146" s="20">
        <f t="shared" si="6"/>
        <v>23681.830963280303</v>
      </c>
      <c r="J146" s="22">
        <f t="shared" si="7"/>
        <v>384.45303863636366</v>
      </c>
    </row>
    <row r="147" spans="1:10" x14ac:dyDescent="0.3">
      <c r="A147" s="5">
        <v>1</v>
      </c>
      <c r="B147" s="5" t="s">
        <v>445</v>
      </c>
      <c r="C147" s="5" t="s">
        <v>14</v>
      </c>
      <c r="D147" s="13">
        <v>22859</v>
      </c>
      <c r="E147" s="5" t="s">
        <v>61</v>
      </c>
      <c r="F147" s="6">
        <v>661.22400000000005</v>
      </c>
      <c r="G147" s="5" t="s">
        <v>1378</v>
      </c>
      <c r="H147" s="16">
        <v>476404.82</v>
      </c>
      <c r="I147" s="20">
        <f t="shared" si="6"/>
        <v>59661.041799181825</v>
      </c>
      <c r="J147" s="22">
        <f t="shared" si="7"/>
        <v>968.54288181818197</v>
      </c>
    </row>
    <row r="148" spans="1:10" x14ac:dyDescent="0.3">
      <c r="A148" s="5">
        <v>1</v>
      </c>
      <c r="B148" s="5" t="s">
        <v>445</v>
      </c>
      <c r="C148" s="5" t="s">
        <v>14</v>
      </c>
      <c r="D148" s="13">
        <v>22959</v>
      </c>
      <c r="E148" s="5" t="s">
        <v>61</v>
      </c>
      <c r="F148" s="6">
        <v>164.81200000000001</v>
      </c>
      <c r="G148" s="5" t="s">
        <v>1378</v>
      </c>
      <c r="H148" s="16">
        <v>476404.82</v>
      </c>
      <c r="I148" s="20">
        <f t="shared" si="6"/>
        <v>14870.687726106062</v>
      </c>
      <c r="J148" s="22">
        <f t="shared" si="7"/>
        <v>241.41212272727273</v>
      </c>
    </row>
    <row r="149" spans="1:10" x14ac:dyDescent="0.3">
      <c r="A149" s="5">
        <v>1</v>
      </c>
      <c r="B149" s="5" t="s">
        <v>1109</v>
      </c>
      <c r="C149" s="5" t="s">
        <v>36</v>
      </c>
      <c r="D149" s="13">
        <v>23186</v>
      </c>
      <c r="E149" s="5" t="s">
        <v>61</v>
      </c>
      <c r="F149" s="6">
        <v>487.43400000000003</v>
      </c>
      <c r="G149" s="5" t="s">
        <v>1378</v>
      </c>
      <c r="H149" s="16">
        <v>476404.82</v>
      </c>
      <c r="I149" s="20">
        <f t="shared" si="6"/>
        <v>43980.285422704546</v>
      </c>
      <c r="J149" s="22">
        <f t="shared" si="7"/>
        <v>713.98002954545461</v>
      </c>
    </row>
    <row r="150" spans="1:10" x14ac:dyDescent="0.3">
      <c r="A150" s="5">
        <v>1</v>
      </c>
      <c r="B150" s="5" t="s">
        <v>359</v>
      </c>
      <c r="C150" s="5" t="s">
        <v>14</v>
      </c>
      <c r="D150" s="13">
        <v>9644</v>
      </c>
      <c r="E150" s="5" t="s">
        <v>61</v>
      </c>
      <c r="F150" s="6">
        <v>428.73700000000002</v>
      </c>
      <c r="G150" s="5" t="s">
        <v>1378</v>
      </c>
      <c r="H150" s="16">
        <v>476404.82</v>
      </c>
      <c r="I150" s="20">
        <f t="shared" si="6"/>
        <v>38684.161612185613</v>
      </c>
      <c r="J150" s="22">
        <f t="shared" si="7"/>
        <v>628.00226477272736</v>
      </c>
    </row>
    <row r="151" spans="1:10" x14ac:dyDescent="0.3">
      <c r="A151" s="5">
        <v>1</v>
      </c>
      <c r="B151" s="5" t="s">
        <v>1266</v>
      </c>
      <c r="C151" s="5" t="s">
        <v>37</v>
      </c>
      <c r="D151" s="13">
        <v>31459</v>
      </c>
      <c r="E151" s="5" t="s">
        <v>61</v>
      </c>
      <c r="F151" s="6">
        <v>109.28400000000001</v>
      </c>
      <c r="G151" s="5" t="s">
        <v>1378</v>
      </c>
      <c r="H151" s="16">
        <v>476404.82</v>
      </c>
      <c r="I151" s="20">
        <f t="shared" si="6"/>
        <v>9860.4970357727289</v>
      </c>
      <c r="J151" s="22">
        <f t="shared" si="7"/>
        <v>160.07622272727275</v>
      </c>
    </row>
    <row r="152" spans="1:10" x14ac:dyDescent="0.3">
      <c r="A152" s="5">
        <v>1</v>
      </c>
      <c r="B152" s="5" t="s">
        <v>90</v>
      </c>
      <c r="C152" s="5" t="s">
        <v>88</v>
      </c>
      <c r="D152" s="13">
        <v>3809</v>
      </c>
      <c r="E152" s="5" t="s">
        <v>61</v>
      </c>
      <c r="F152" s="6">
        <v>98.516999999999996</v>
      </c>
      <c r="G152" s="5" t="s">
        <v>1378</v>
      </c>
      <c r="H152" s="16">
        <v>476404.82</v>
      </c>
      <c r="I152" s="20">
        <f t="shared" si="6"/>
        <v>8889.0101613522711</v>
      </c>
      <c r="J152" s="22">
        <f t="shared" si="7"/>
        <v>144.30501477272725</v>
      </c>
    </row>
    <row r="153" spans="1:10" x14ac:dyDescent="0.3">
      <c r="A153" s="5">
        <v>1</v>
      </c>
      <c r="B153" s="5" t="s">
        <v>90</v>
      </c>
      <c r="C153" s="5" t="s">
        <v>14</v>
      </c>
      <c r="D153" s="13">
        <v>5479</v>
      </c>
      <c r="E153" s="5" t="s">
        <v>61</v>
      </c>
      <c r="F153" s="6">
        <v>245.78200000000001</v>
      </c>
      <c r="G153" s="5" t="s">
        <v>1378</v>
      </c>
      <c r="H153" s="16">
        <v>476404.82</v>
      </c>
      <c r="I153" s="20">
        <f t="shared" si="6"/>
        <v>22176.463914628788</v>
      </c>
      <c r="J153" s="22">
        <f t="shared" si="7"/>
        <v>360.0147704545455</v>
      </c>
    </row>
    <row r="154" spans="1:10" x14ac:dyDescent="0.3">
      <c r="A154" s="5">
        <v>1</v>
      </c>
      <c r="B154" s="5" t="s">
        <v>90</v>
      </c>
      <c r="C154" s="5" t="s">
        <v>14</v>
      </c>
      <c r="D154" s="13">
        <v>5481</v>
      </c>
      <c r="E154" s="5" t="s">
        <v>61</v>
      </c>
      <c r="F154" s="6">
        <v>257.91300000000001</v>
      </c>
      <c r="G154" s="5" t="s">
        <v>1378</v>
      </c>
      <c r="H154" s="16">
        <v>476404.82</v>
      </c>
      <c r="I154" s="20">
        <f t="shared" si="6"/>
        <v>23271.022034215912</v>
      </c>
      <c r="J154" s="22">
        <f t="shared" si="7"/>
        <v>377.78392840909095</v>
      </c>
    </row>
    <row r="155" spans="1:10" x14ac:dyDescent="0.3">
      <c r="A155" s="5">
        <v>1</v>
      </c>
      <c r="B155" s="5" t="s">
        <v>90</v>
      </c>
      <c r="C155" s="5" t="s">
        <v>14</v>
      </c>
      <c r="D155" s="13">
        <v>5482</v>
      </c>
      <c r="E155" s="5" t="s">
        <v>61</v>
      </c>
      <c r="F155" s="6">
        <v>737.09900000000005</v>
      </c>
      <c r="G155" s="5" t="s">
        <v>1378</v>
      </c>
      <c r="H155" s="16">
        <v>476404.82</v>
      </c>
      <c r="I155" s="20">
        <f t="shared" si="6"/>
        <v>66507.105382041671</v>
      </c>
      <c r="J155" s="22">
        <f t="shared" si="7"/>
        <v>1079.6825125</v>
      </c>
    </row>
    <row r="156" spans="1:10" x14ac:dyDescent="0.3">
      <c r="A156" s="5">
        <v>1</v>
      </c>
      <c r="B156" s="5" t="s">
        <v>1172</v>
      </c>
      <c r="C156" s="5" t="s">
        <v>55</v>
      </c>
      <c r="D156" s="13">
        <v>26804</v>
      </c>
      <c r="E156" s="5" t="s">
        <v>61</v>
      </c>
      <c r="F156" s="6">
        <v>1582.2</v>
      </c>
      <c r="G156" s="5" t="s">
        <v>1378</v>
      </c>
      <c r="H156" s="16">
        <v>476404.82</v>
      </c>
      <c r="I156" s="20">
        <f t="shared" si="6"/>
        <v>142759.0352659091</v>
      </c>
      <c r="J156" s="22">
        <f t="shared" si="7"/>
        <v>2317.5634090909093</v>
      </c>
    </row>
    <row r="157" spans="1:10" x14ac:dyDescent="0.3">
      <c r="A157" s="5">
        <v>1</v>
      </c>
      <c r="B157" s="5" t="s">
        <v>574</v>
      </c>
      <c r="C157" s="5" t="s">
        <v>14</v>
      </c>
      <c r="D157" s="13">
        <v>18248</v>
      </c>
      <c r="E157" s="5" t="s">
        <v>61</v>
      </c>
      <c r="F157" s="6">
        <v>970.86800000000005</v>
      </c>
      <c r="G157" s="5" t="s">
        <v>1378</v>
      </c>
      <c r="H157" s="16">
        <v>476404.82</v>
      </c>
      <c r="I157" s="20">
        <f t="shared" si="6"/>
        <v>87599.658102984846</v>
      </c>
      <c r="J157" s="22">
        <f t="shared" si="7"/>
        <v>1422.1009681818182</v>
      </c>
    </row>
    <row r="158" spans="1:10" x14ac:dyDescent="0.3">
      <c r="A158" s="5">
        <v>1</v>
      </c>
      <c r="B158" s="5" t="s">
        <v>511</v>
      </c>
      <c r="C158" s="5" t="s">
        <v>16</v>
      </c>
      <c r="D158" s="13">
        <v>12272</v>
      </c>
      <c r="E158" s="5" t="s">
        <v>61</v>
      </c>
      <c r="F158" s="6">
        <v>2836.33</v>
      </c>
      <c r="G158" s="5" t="s">
        <v>1378</v>
      </c>
      <c r="H158" s="16">
        <v>476404.82</v>
      </c>
      <c r="I158" s="20">
        <f t="shared" si="6"/>
        <v>255916.90968003785</v>
      </c>
      <c r="J158" s="22">
        <f t="shared" si="7"/>
        <v>4154.578829545454</v>
      </c>
    </row>
    <row r="159" spans="1:10" x14ac:dyDescent="0.3">
      <c r="A159" s="5">
        <v>1</v>
      </c>
      <c r="B159" s="5" t="s">
        <v>511</v>
      </c>
      <c r="C159" s="5" t="s">
        <v>16</v>
      </c>
      <c r="D159" s="13">
        <v>31000</v>
      </c>
      <c r="E159" s="5" t="s">
        <v>61</v>
      </c>
      <c r="F159" s="6">
        <v>547.61300000000006</v>
      </c>
      <c r="G159" s="5" t="s">
        <v>1378</v>
      </c>
      <c r="H159" s="16">
        <v>476404.82</v>
      </c>
      <c r="I159" s="20">
        <f t="shared" si="6"/>
        <v>49410.12740429167</v>
      </c>
      <c r="J159" s="22">
        <f t="shared" si="7"/>
        <v>802.12858750000009</v>
      </c>
    </row>
    <row r="160" spans="1:10" x14ac:dyDescent="0.3">
      <c r="A160" s="5">
        <v>1</v>
      </c>
      <c r="B160" s="5" t="s">
        <v>1190</v>
      </c>
      <c r="C160" s="5" t="s">
        <v>22</v>
      </c>
      <c r="D160" s="13">
        <v>27779</v>
      </c>
      <c r="E160" s="5" t="s">
        <v>61</v>
      </c>
      <c r="F160" s="6">
        <v>218.15100000000001</v>
      </c>
      <c r="G160" s="5" t="s">
        <v>1378</v>
      </c>
      <c r="H160" s="16">
        <v>476404.82</v>
      </c>
      <c r="I160" s="20">
        <f t="shared" si="6"/>
        <v>19683.368918147728</v>
      </c>
      <c r="J160" s="22">
        <f t="shared" si="7"/>
        <v>319.54163522727276</v>
      </c>
    </row>
    <row r="161" spans="1:10" x14ac:dyDescent="0.3">
      <c r="A161" s="5">
        <v>1</v>
      </c>
      <c r="B161" s="5" t="s">
        <v>484</v>
      </c>
      <c r="C161" s="5" t="s">
        <v>14</v>
      </c>
      <c r="D161" s="13">
        <v>16426</v>
      </c>
      <c r="E161" s="5" t="s">
        <v>61</v>
      </c>
      <c r="F161" s="6">
        <v>788.26199999999994</v>
      </c>
      <c r="G161" s="5" t="s">
        <v>1378</v>
      </c>
      <c r="H161" s="16">
        <v>476404.82</v>
      </c>
      <c r="I161" s="20">
        <f t="shared" si="6"/>
        <v>71123.450042204538</v>
      </c>
      <c r="J161" s="22">
        <f t="shared" si="7"/>
        <v>1154.6246795454545</v>
      </c>
    </row>
    <row r="162" spans="1:10" x14ac:dyDescent="0.3">
      <c r="A162" s="5">
        <v>1</v>
      </c>
      <c r="B162" s="5" t="s">
        <v>850</v>
      </c>
      <c r="C162" s="5" t="s">
        <v>36</v>
      </c>
      <c r="D162" s="13">
        <v>22264</v>
      </c>
      <c r="E162" s="5" t="s">
        <v>61</v>
      </c>
      <c r="F162" s="6">
        <v>677.32</v>
      </c>
      <c r="G162" s="5" t="s">
        <v>1378</v>
      </c>
      <c r="H162" s="16">
        <v>476404.82</v>
      </c>
      <c r="I162" s="20">
        <f t="shared" si="6"/>
        <v>61113.354674696981</v>
      </c>
      <c r="J162" s="22">
        <f t="shared" si="7"/>
        <v>992.11986363636379</v>
      </c>
    </row>
    <row r="163" spans="1:10" x14ac:dyDescent="0.3">
      <c r="A163" s="5">
        <v>1</v>
      </c>
      <c r="B163" s="5" t="s">
        <v>1161</v>
      </c>
      <c r="C163" s="5" t="s">
        <v>14</v>
      </c>
      <c r="D163" s="13">
        <v>25904</v>
      </c>
      <c r="E163" s="5" t="s">
        <v>61</v>
      </c>
      <c r="F163" s="6">
        <v>349.57799999999997</v>
      </c>
      <c r="G163" s="5" t="s">
        <v>1378</v>
      </c>
      <c r="H163" s="16">
        <v>476404.82</v>
      </c>
      <c r="I163" s="20">
        <f t="shared" si="6"/>
        <v>31541.788667795452</v>
      </c>
      <c r="J163" s="22">
        <f t="shared" si="7"/>
        <v>512.05232045454545</v>
      </c>
    </row>
    <row r="164" spans="1:10" x14ac:dyDescent="0.3">
      <c r="A164" s="5">
        <v>1</v>
      </c>
      <c r="B164" s="5" t="s">
        <v>1161</v>
      </c>
      <c r="C164" s="5" t="s">
        <v>14</v>
      </c>
      <c r="D164" s="13">
        <v>25906</v>
      </c>
      <c r="E164" s="5" t="s">
        <v>61</v>
      </c>
      <c r="F164" s="6">
        <v>386.85599999999999</v>
      </c>
      <c r="G164" s="5" t="s">
        <v>1378</v>
      </c>
      <c r="H164" s="16">
        <v>476404.82</v>
      </c>
      <c r="I164" s="20">
        <f t="shared" si="6"/>
        <v>34905.314970818181</v>
      </c>
      <c r="J164" s="22">
        <f t="shared" si="7"/>
        <v>566.65611818181821</v>
      </c>
    </row>
    <row r="165" spans="1:10" x14ac:dyDescent="0.3">
      <c r="A165" s="5">
        <v>1</v>
      </c>
      <c r="B165" s="5" t="s">
        <v>1161</v>
      </c>
      <c r="C165" s="5" t="s">
        <v>14</v>
      </c>
      <c r="D165" s="13">
        <v>25908</v>
      </c>
      <c r="E165" s="5" t="s">
        <v>61</v>
      </c>
      <c r="F165" s="6">
        <v>378.33100000000002</v>
      </c>
      <c r="G165" s="5" t="s">
        <v>1378</v>
      </c>
      <c r="H165" s="16">
        <v>476404.82</v>
      </c>
      <c r="I165" s="20">
        <f t="shared" si="6"/>
        <v>34136.119688526516</v>
      </c>
      <c r="J165" s="22">
        <f t="shared" si="7"/>
        <v>554.16893068181821</v>
      </c>
    </row>
    <row r="166" spans="1:10" x14ac:dyDescent="0.3">
      <c r="A166" s="5">
        <v>1</v>
      </c>
      <c r="B166" s="5" t="s">
        <v>1161</v>
      </c>
      <c r="C166" s="5" t="s">
        <v>14</v>
      </c>
      <c r="D166" s="13">
        <v>25912</v>
      </c>
      <c r="E166" s="5" t="s">
        <v>61</v>
      </c>
      <c r="F166" s="6">
        <v>358.51</v>
      </c>
      <c r="G166" s="5" t="s">
        <v>1378</v>
      </c>
      <c r="H166" s="16">
        <v>476404.82</v>
      </c>
      <c r="I166" s="20">
        <f t="shared" si="6"/>
        <v>32347.706821628792</v>
      </c>
      <c r="J166" s="22">
        <f t="shared" si="7"/>
        <v>525.13567045454545</v>
      </c>
    </row>
    <row r="167" spans="1:10" x14ac:dyDescent="0.3">
      <c r="A167" s="5">
        <v>1</v>
      </c>
      <c r="B167" s="5" t="s">
        <v>1161</v>
      </c>
      <c r="C167" s="5" t="s">
        <v>14</v>
      </c>
      <c r="D167" s="13">
        <v>25923</v>
      </c>
      <c r="E167" s="5" t="s">
        <v>61</v>
      </c>
      <c r="F167" s="6">
        <v>1454.2</v>
      </c>
      <c r="G167" s="5" t="s">
        <v>1378</v>
      </c>
      <c r="H167" s="16">
        <v>476404.82</v>
      </c>
      <c r="I167" s="20">
        <f t="shared" si="6"/>
        <v>131209.82750833334</v>
      </c>
      <c r="J167" s="22">
        <f t="shared" si="7"/>
        <v>2130.0725000000002</v>
      </c>
    </row>
    <row r="168" spans="1:10" x14ac:dyDescent="0.3">
      <c r="A168" s="5">
        <v>1</v>
      </c>
      <c r="B168" s="5" t="s">
        <v>149</v>
      </c>
      <c r="C168" s="5" t="s">
        <v>16</v>
      </c>
      <c r="D168" s="13">
        <v>8255</v>
      </c>
      <c r="E168" s="5" t="s">
        <v>61</v>
      </c>
      <c r="F168" s="6">
        <v>300.69099999999997</v>
      </c>
      <c r="G168" s="5" t="s">
        <v>1382</v>
      </c>
      <c r="H168" s="16">
        <v>999726.69</v>
      </c>
      <c r="I168" s="20">
        <f t="shared" si="6"/>
        <v>56933.488284619307</v>
      </c>
      <c r="J168" s="22">
        <f>3867*4*(F168/5280)</f>
        <v>880.88795227272715</v>
      </c>
    </row>
    <row r="169" spans="1:10" x14ac:dyDescent="0.3">
      <c r="A169" s="5">
        <v>1</v>
      </c>
      <c r="B169" s="5" t="s">
        <v>149</v>
      </c>
      <c r="C169" s="5" t="s">
        <v>16</v>
      </c>
      <c r="D169" s="13">
        <v>10567</v>
      </c>
      <c r="E169" s="5" t="s">
        <v>61</v>
      </c>
      <c r="F169" s="6">
        <v>349.322</v>
      </c>
      <c r="G169" s="5" t="s">
        <v>1382</v>
      </c>
      <c r="H169" s="16">
        <v>999726.69</v>
      </c>
      <c r="I169" s="20">
        <f t="shared" si="6"/>
        <v>66141.387652306817</v>
      </c>
      <c r="J169" s="22">
        <f t="shared" ref="J169:J209" si="8">3867*4*(F169/5280)</f>
        <v>1023.3546772727274</v>
      </c>
    </row>
    <row r="170" spans="1:10" x14ac:dyDescent="0.3">
      <c r="A170" s="5">
        <v>1</v>
      </c>
      <c r="B170" s="5" t="s">
        <v>149</v>
      </c>
      <c r="C170" s="5" t="s">
        <v>16</v>
      </c>
      <c r="D170" s="13">
        <v>10570</v>
      </c>
      <c r="E170" s="5" t="s">
        <v>61</v>
      </c>
      <c r="F170" s="6">
        <v>356.40899999999999</v>
      </c>
      <c r="G170" s="5" t="s">
        <v>1382</v>
      </c>
      <c r="H170" s="16">
        <v>999726.69</v>
      </c>
      <c r="I170" s="20">
        <f t="shared" si="6"/>
        <v>67483.255654585213</v>
      </c>
      <c r="J170" s="22">
        <f t="shared" si="8"/>
        <v>1044.1163659090907</v>
      </c>
    </row>
    <row r="171" spans="1:10" x14ac:dyDescent="0.3">
      <c r="A171" s="5">
        <v>1</v>
      </c>
      <c r="B171" s="5" t="s">
        <v>149</v>
      </c>
      <c r="C171" s="5" t="s">
        <v>16</v>
      </c>
      <c r="D171" s="13">
        <v>8256</v>
      </c>
      <c r="E171" s="5" t="s">
        <v>61</v>
      </c>
      <c r="F171" s="6">
        <v>274.10700000000003</v>
      </c>
      <c r="G171" s="5" t="s">
        <v>1382</v>
      </c>
      <c r="H171" s="16">
        <v>999726.69</v>
      </c>
      <c r="I171" s="20">
        <f t="shared" si="6"/>
        <v>51900.015874210229</v>
      </c>
      <c r="J171" s="22">
        <f t="shared" si="8"/>
        <v>803.008915909091</v>
      </c>
    </row>
    <row r="172" spans="1:10" x14ac:dyDescent="0.3">
      <c r="A172" s="5">
        <v>1</v>
      </c>
      <c r="B172" s="5" t="s">
        <v>149</v>
      </c>
      <c r="C172" s="5" t="s">
        <v>16</v>
      </c>
      <c r="D172" s="13">
        <v>8257</v>
      </c>
      <c r="E172" s="5" t="s">
        <v>61</v>
      </c>
      <c r="F172" s="6">
        <v>323.48399999999998</v>
      </c>
      <c r="G172" s="5" t="s">
        <v>1382</v>
      </c>
      <c r="H172" s="16">
        <v>999726.69</v>
      </c>
      <c r="I172" s="20">
        <f t="shared" si="6"/>
        <v>61249.164505295448</v>
      </c>
      <c r="J172" s="22">
        <f t="shared" si="8"/>
        <v>947.66108181818174</v>
      </c>
    </row>
    <row r="173" spans="1:10" x14ac:dyDescent="0.3">
      <c r="A173" s="5">
        <v>1</v>
      </c>
      <c r="B173" s="5" t="s">
        <v>149</v>
      </c>
      <c r="C173" s="5" t="s">
        <v>16</v>
      </c>
      <c r="D173" s="13">
        <v>8249</v>
      </c>
      <c r="E173" s="5" t="s">
        <v>61</v>
      </c>
      <c r="F173" s="6">
        <v>317.37</v>
      </c>
      <c r="G173" s="5" t="s">
        <v>1382</v>
      </c>
      <c r="H173" s="16">
        <v>999726.69</v>
      </c>
      <c r="I173" s="20">
        <f t="shared" si="6"/>
        <v>60091.526440397727</v>
      </c>
      <c r="J173" s="22">
        <f t="shared" si="8"/>
        <v>929.74984090909095</v>
      </c>
    </row>
    <row r="174" spans="1:10" x14ac:dyDescent="0.3">
      <c r="A174" s="5">
        <v>1</v>
      </c>
      <c r="B174" s="5" t="s">
        <v>149</v>
      </c>
      <c r="C174" s="5" t="s">
        <v>16</v>
      </c>
      <c r="D174" s="13">
        <v>8250</v>
      </c>
      <c r="E174" s="5" t="s">
        <v>61</v>
      </c>
      <c r="F174" s="6">
        <v>61.997999999999998</v>
      </c>
      <c r="G174" s="5" t="s">
        <v>1382</v>
      </c>
      <c r="H174" s="16">
        <v>999726.69</v>
      </c>
      <c r="I174" s="20">
        <f t="shared" si="6"/>
        <v>11738.836236102272</v>
      </c>
      <c r="J174" s="22">
        <f t="shared" si="8"/>
        <v>181.62595909090911</v>
      </c>
    </row>
    <row r="175" spans="1:10" x14ac:dyDescent="0.3">
      <c r="A175" s="5">
        <v>1</v>
      </c>
      <c r="B175" s="5" t="s">
        <v>149</v>
      </c>
      <c r="C175" s="5" t="s">
        <v>16</v>
      </c>
      <c r="D175" s="13">
        <v>8251</v>
      </c>
      <c r="E175" s="5" t="s">
        <v>61</v>
      </c>
      <c r="F175" s="6">
        <v>650.62599999999998</v>
      </c>
      <c r="G175" s="5" t="s">
        <v>1382</v>
      </c>
      <c r="H175" s="16">
        <v>999726.69</v>
      </c>
      <c r="I175" s="20">
        <f t="shared" si="6"/>
        <v>123190.9426908977</v>
      </c>
      <c r="J175" s="22">
        <f t="shared" si="8"/>
        <v>1906.0384409090907</v>
      </c>
    </row>
    <row r="176" spans="1:10" x14ac:dyDescent="0.3">
      <c r="A176" s="5">
        <v>1</v>
      </c>
      <c r="B176" s="5" t="s">
        <v>149</v>
      </c>
      <c r="C176" s="5" t="s">
        <v>16</v>
      </c>
      <c r="D176" s="13">
        <v>8252</v>
      </c>
      <c r="E176" s="5" t="s">
        <v>61</v>
      </c>
      <c r="F176" s="6">
        <v>292.48700000000002</v>
      </c>
      <c r="G176" s="5" t="s">
        <v>1382</v>
      </c>
      <c r="H176" s="16">
        <v>999726.69</v>
      </c>
      <c r="I176" s="20">
        <f t="shared" si="6"/>
        <v>55380.125071596587</v>
      </c>
      <c r="J176" s="22">
        <f t="shared" si="8"/>
        <v>856.85396136363636</v>
      </c>
    </row>
    <row r="177" spans="1:10" x14ac:dyDescent="0.3">
      <c r="A177" s="5">
        <v>1</v>
      </c>
      <c r="B177" s="5" t="s">
        <v>149</v>
      </c>
      <c r="C177" s="5" t="s">
        <v>16</v>
      </c>
      <c r="D177" s="13">
        <v>8254</v>
      </c>
      <c r="E177" s="5" t="s">
        <v>61</v>
      </c>
      <c r="F177" s="6">
        <v>560.40899999999999</v>
      </c>
      <c r="G177" s="5" t="s">
        <v>1382</v>
      </c>
      <c r="H177" s="16">
        <v>999726.69</v>
      </c>
      <c r="I177" s="20">
        <f t="shared" si="6"/>
        <v>106109.0595864034</v>
      </c>
      <c r="J177" s="22">
        <f t="shared" si="8"/>
        <v>1641.7436386363636</v>
      </c>
    </row>
    <row r="178" spans="1:10" x14ac:dyDescent="0.3">
      <c r="A178" s="5">
        <v>1</v>
      </c>
      <c r="B178" s="5" t="s">
        <v>149</v>
      </c>
      <c r="C178" s="5" t="s">
        <v>16</v>
      </c>
      <c r="D178" s="13">
        <v>10574</v>
      </c>
      <c r="E178" s="5" t="s">
        <v>61</v>
      </c>
      <c r="F178" s="6">
        <v>176.18899999999999</v>
      </c>
      <c r="G178" s="5" t="s">
        <v>1382</v>
      </c>
      <c r="H178" s="16">
        <v>999726.69</v>
      </c>
      <c r="I178" s="20">
        <f t="shared" si="6"/>
        <v>33360.008671289768</v>
      </c>
      <c r="J178" s="22">
        <f t="shared" si="8"/>
        <v>516.15368409090911</v>
      </c>
    </row>
    <row r="179" spans="1:10" x14ac:dyDescent="0.3">
      <c r="A179" s="5">
        <v>1</v>
      </c>
      <c r="B179" s="5" t="s">
        <v>149</v>
      </c>
      <c r="C179" s="5" t="s">
        <v>16</v>
      </c>
      <c r="D179" s="13">
        <v>10576</v>
      </c>
      <c r="E179" s="5" t="s">
        <v>61</v>
      </c>
      <c r="F179" s="6">
        <v>187.24299999999999</v>
      </c>
      <c r="G179" s="5" t="s">
        <v>1382</v>
      </c>
      <c r="H179" s="16">
        <v>999726.69</v>
      </c>
      <c r="I179" s="20">
        <f t="shared" si="6"/>
        <v>35452.997086301133</v>
      </c>
      <c r="J179" s="22">
        <f t="shared" si="8"/>
        <v>548.53687954545455</v>
      </c>
    </row>
    <row r="180" spans="1:10" x14ac:dyDescent="0.3">
      <c r="A180" s="5">
        <v>1</v>
      </c>
      <c r="B180" s="5" t="s">
        <v>149</v>
      </c>
      <c r="C180" s="5" t="s">
        <v>16</v>
      </c>
      <c r="D180" s="13">
        <v>10579</v>
      </c>
      <c r="E180" s="5" t="s">
        <v>61</v>
      </c>
      <c r="F180" s="6">
        <v>214.19900000000001</v>
      </c>
      <c r="G180" s="5" t="s">
        <v>1382</v>
      </c>
      <c r="H180" s="16">
        <v>999726.69</v>
      </c>
      <c r="I180" s="20">
        <f t="shared" si="6"/>
        <v>40556.904786232961</v>
      </c>
      <c r="J180" s="22">
        <f t="shared" si="8"/>
        <v>627.50570681818192</v>
      </c>
    </row>
    <row r="181" spans="1:10" x14ac:dyDescent="0.3">
      <c r="A181" s="5">
        <v>1</v>
      </c>
      <c r="B181" s="5" t="s">
        <v>149</v>
      </c>
      <c r="C181" s="5" t="s">
        <v>16</v>
      </c>
      <c r="D181" s="13">
        <v>10581</v>
      </c>
      <c r="E181" s="5" t="s">
        <v>61</v>
      </c>
      <c r="F181" s="6">
        <v>18.722000000000001</v>
      </c>
      <c r="G181" s="5" t="s">
        <v>1382</v>
      </c>
      <c r="H181" s="16">
        <v>999726.69</v>
      </c>
      <c r="I181" s="20">
        <f t="shared" si="6"/>
        <v>3544.864221625</v>
      </c>
      <c r="J181" s="22">
        <f t="shared" si="8"/>
        <v>54.846950000000007</v>
      </c>
    </row>
    <row r="182" spans="1:10" x14ac:dyDescent="0.3">
      <c r="A182" s="5">
        <v>1</v>
      </c>
      <c r="B182" s="5" t="s">
        <v>149</v>
      </c>
      <c r="C182" s="5" t="s">
        <v>16</v>
      </c>
      <c r="D182" s="13">
        <v>10587</v>
      </c>
      <c r="E182" s="5" t="s">
        <v>61</v>
      </c>
      <c r="F182" s="6">
        <v>561.13599999999997</v>
      </c>
      <c r="G182" s="5" t="s">
        <v>1382</v>
      </c>
      <c r="H182" s="16">
        <v>999726.69</v>
      </c>
      <c r="I182" s="20">
        <f t="shared" si="6"/>
        <v>106246.71134845453</v>
      </c>
      <c r="J182" s="22">
        <f t="shared" si="8"/>
        <v>1643.8734181818181</v>
      </c>
    </row>
    <row r="183" spans="1:10" x14ac:dyDescent="0.3">
      <c r="A183" s="5">
        <v>1</v>
      </c>
      <c r="B183" s="5" t="s">
        <v>149</v>
      </c>
      <c r="C183" s="5" t="s">
        <v>16</v>
      </c>
      <c r="D183" s="13">
        <v>10589</v>
      </c>
      <c r="E183" s="5" t="s">
        <v>61</v>
      </c>
      <c r="F183" s="6">
        <v>21.148</v>
      </c>
      <c r="G183" s="5" t="s">
        <v>1382</v>
      </c>
      <c r="H183" s="16">
        <v>999726.69</v>
      </c>
      <c r="I183" s="20">
        <f t="shared" si="6"/>
        <v>4004.2083409318175</v>
      </c>
      <c r="J183" s="22">
        <f t="shared" si="8"/>
        <v>61.954027272727267</v>
      </c>
    </row>
    <row r="184" spans="1:10" x14ac:dyDescent="0.3">
      <c r="A184" s="5">
        <v>1</v>
      </c>
      <c r="B184" s="5" t="s">
        <v>149</v>
      </c>
      <c r="C184" s="5" t="s">
        <v>16</v>
      </c>
      <c r="D184" s="13">
        <v>10595</v>
      </c>
      <c r="E184" s="5" t="s">
        <v>61</v>
      </c>
      <c r="F184" s="6">
        <v>139.67599999999999</v>
      </c>
      <c r="G184" s="5" t="s">
        <v>1382</v>
      </c>
      <c r="H184" s="16">
        <v>999726.69</v>
      </c>
      <c r="I184" s="20">
        <f t="shared" si="6"/>
        <v>26446.557794022723</v>
      </c>
      <c r="J184" s="22">
        <f t="shared" si="8"/>
        <v>409.18719090909087</v>
      </c>
    </row>
    <row r="185" spans="1:10" x14ac:dyDescent="0.3">
      <c r="A185" s="5">
        <v>1</v>
      </c>
      <c r="B185" s="5" t="s">
        <v>149</v>
      </c>
      <c r="C185" s="5" t="s">
        <v>16</v>
      </c>
      <c r="D185" s="13">
        <v>10555</v>
      </c>
      <c r="E185" s="5" t="s">
        <v>61</v>
      </c>
      <c r="F185" s="6">
        <v>353.32900000000001</v>
      </c>
      <c r="G185" s="5" t="s">
        <v>1382</v>
      </c>
      <c r="H185" s="16">
        <v>999726.69</v>
      </c>
      <c r="I185" s="20">
        <f t="shared" si="6"/>
        <v>66900.081752085229</v>
      </c>
      <c r="J185" s="22">
        <f t="shared" si="8"/>
        <v>1035.0933659090908</v>
      </c>
    </row>
    <row r="186" spans="1:10" x14ac:dyDescent="0.3">
      <c r="A186" s="5">
        <v>1</v>
      </c>
      <c r="B186" s="5" t="s">
        <v>149</v>
      </c>
      <c r="C186" s="5" t="s">
        <v>16</v>
      </c>
      <c r="D186" s="13">
        <v>10559</v>
      </c>
      <c r="E186" s="5" t="s">
        <v>61</v>
      </c>
      <c r="F186" s="6">
        <v>339.27699999999999</v>
      </c>
      <c r="G186" s="5" t="s">
        <v>1382</v>
      </c>
      <c r="H186" s="16">
        <v>999726.69</v>
      </c>
      <c r="I186" s="20">
        <f t="shared" si="6"/>
        <v>64239.44549301704</v>
      </c>
      <c r="J186" s="22">
        <f t="shared" si="8"/>
        <v>993.92739318181816</v>
      </c>
    </row>
    <row r="187" spans="1:10" x14ac:dyDescent="0.3">
      <c r="A187" s="5">
        <v>1</v>
      </c>
      <c r="B187" s="5" t="s">
        <v>149</v>
      </c>
      <c r="C187" s="5" t="s">
        <v>16</v>
      </c>
      <c r="D187" s="13">
        <v>10562</v>
      </c>
      <c r="E187" s="5" t="s">
        <v>61</v>
      </c>
      <c r="F187" s="6">
        <v>338.89600000000002</v>
      </c>
      <c r="G187" s="5" t="s">
        <v>1382</v>
      </c>
      <c r="H187" s="16">
        <v>999726.69</v>
      </c>
      <c r="I187" s="20">
        <f t="shared" si="6"/>
        <v>64167.306123909089</v>
      </c>
      <c r="J187" s="22">
        <f t="shared" si="8"/>
        <v>992.81123636363634</v>
      </c>
    </row>
    <row r="188" spans="1:10" x14ac:dyDescent="0.3">
      <c r="A188" s="5">
        <v>1</v>
      </c>
      <c r="B188" s="5" t="s">
        <v>149</v>
      </c>
      <c r="C188" s="5" t="s">
        <v>16</v>
      </c>
      <c r="D188" s="13">
        <v>10646</v>
      </c>
      <c r="E188" s="5" t="s">
        <v>61</v>
      </c>
      <c r="F188" s="6">
        <v>256.17200000000003</v>
      </c>
      <c r="G188" s="5" t="s">
        <v>1382</v>
      </c>
      <c r="H188" s="16">
        <v>999726.69</v>
      </c>
      <c r="I188" s="20">
        <f t="shared" si="6"/>
        <v>48504.163945204542</v>
      </c>
      <c r="J188" s="22">
        <f t="shared" si="8"/>
        <v>750.46751818181815</v>
      </c>
    </row>
    <row r="189" spans="1:10" x14ac:dyDescent="0.3">
      <c r="A189" s="5">
        <v>1</v>
      </c>
      <c r="B189" s="5" t="s">
        <v>149</v>
      </c>
      <c r="C189" s="5" t="s">
        <v>16</v>
      </c>
      <c r="D189" s="13">
        <v>22942</v>
      </c>
      <c r="E189" s="5" t="s">
        <v>61</v>
      </c>
      <c r="F189" s="6">
        <v>110.378</v>
      </c>
      <c r="G189" s="5" t="s">
        <v>1382</v>
      </c>
      <c r="H189" s="16">
        <v>999726.69</v>
      </c>
      <c r="I189" s="20">
        <f t="shared" si="6"/>
        <v>20899.210717579543</v>
      </c>
      <c r="J189" s="22">
        <f t="shared" si="8"/>
        <v>323.35736818181817</v>
      </c>
    </row>
    <row r="190" spans="1:10" x14ac:dyDescent="0.3">
      <c r="A190" s="5">
        <v>1</v>
      </c>
      <c r="B190" s="5" t="s">
        <v>149</v>
      </c>
      <c r="C190" s="5" t="s">
        <v>16</v>
      </c>
      <c r="D190" s="13">
        <v>22943</v>
      </c>
      <c r="E190" s="5" t="s">
        <v>61</v>
      </c>
      <c r="F190" s="6">
        <v>168.38800000000001</v>
      </c>
      <c r="G190" s="5" t="s">
        <v>1382</v>
      </c>
      <c r="H190" s="16">
        <v>999726.69</v>
      </c>
      <c r="I190" s="20">
        <f t="shared" si="6"/>
        <v>31882.950355249995</v>
      </c>
      <c r="J190" s="22">
        <f t="shared" si="8"/>
        <v>493.30029999999999</v>
      </c>
    </row>
    <row r="191" spans="1:10" x14ac:dyDescent="0.3">
      <c r="A191" s="5">
        <v>1</v>
      </c>
      <c r="B191" s="5" t="s">
        <v>149</v>
      </c>
      <c r="C191" s="5" t="s">
        <v>16</v>
      </c>
      <c r="D191" s="13">
        <v>22820</v>
      </c>
      <c r="E191" s="5" t="s">
        <v>61</v>
      </c>
      <c r="F191" s="6">
        <v>594.36300000000006</v>
      </c>
      <c r="G191" s="5" t="s">
        <v>1382</v>
      </c>
      <c r="H191" s="16">
        <v>999726.69</v>
      </c>
      <c r="I191" s="20">
        <f t="shared" si="6"/>
        <v>112537.98383493751</v>
      </c>
      <c r="J191" s="22">
        <f t="shared" si="8"/>
        <v>1741.2134250000001</v>
      </c>
    </row>
    <row r="192" spans="1:10" x14ac:dyDescent="0.3">
      <c r="A192" s="5">
        <v>1</v>
      </c>
      <c r="B192" s="5" t="s">
        <v>149</v>
      </c>
      <c r="C192" s="5" t="s">
        <v>16</v>
      </c>
      <c r="D192" s="13">
        <v>22829</v>
      </c>
      <c r="E192" s="5" t="s">
        <v>61</v>
      </c>
      <c r="F192" s="6">
        <v>125.02800000000001</v>
      </c>
      <c r="G192" s="5" t="s">
        <v>1382</v>
      </c>
      <c r="H192" s="16">
        <v>999726.69</v>
      </c>
      <c r="I192" s="20">
        <f t="shared" si="6"/>
        <v>23673.073597977273</v>
      </c>
      <c r="J192" s="22">
        <f t="shared" si="8"/>
        <v>366.27520909090913</v>
      </c>
    </row>
    <row r="193" spans="1:10" x14ac:dyDescent="0.3">
      <c r="A193" s="5">
        <v>1</v>
      </c>
      <c r="B193" s="5" t="s">
        <v>149</v>
      </c>
      <c r="C193" s="5" t="s">
        <v>16</v>
      </c>
      <c r="D193" s="13">
        <v>22832</v>
      </c>
      <c r="E193" s="5" t="s">
        <v>61</v>
      </c>
      <c r="F193" s="6">
        <v>584.78099999999995</v>
      </c>
      <c r="G193" s="5" t="s">
        <v>1382</v>
      </c>
      <c r="H193" s="16">
        <v>999726.69</v>
      </c>
      <c r="I193" s="20">
        <f t="shared" si="6"/>
        <v>110723.70710319885</v>
      </c>
      <c r="J193" s="22">
        <f t="shared" si="8"/>
        <v>1713.1425204545453</v>
      </c>
    </row>
    <row r="194" spans="1:10" x14ac:dyDescent="0.3">
      <c r="A194" s="5">
        <v>1</v>
      </c>
      <c r="B194" s="5" t="s">
        <v>149</v>
      </c>
      <c r="C194" s="5" t="s">
        <v>16</v>
      </c>
      <c r="D194" s="13">
        <v>22927</v>
      </c>
      <c r="E194" s="5" t="s">
        <v>61</v>
      </c>
      <c r="F194" s="6">
        <v>296.18200000000002</v>
      </c>
      <c r="G194" s="5" t="s">
        <v>1382</v>
      </c>
      <c r="H194" s="16">
        <v>999726.69</v>
      </c>
      <c r="I194" s="20">
        <f t="shared" si="6"/>
        <v>56079.744412420456</v>
      </c>
      <c r="J194" s="22">
        <f t="shared" si="8"/>
        <v>867.67863181818188</v>
      </c>
    </row>
    <row r="195" spans="1:10" x14ac:dyDescent="0.3">
      <c r="A195" s="5">
        <v>1</v>
      </c>
      <c r="B195" s="5" t="s">
        <v>149</v>
      </c>
      <c r="C195" s="5" t="s">
        <v>16</v>
      </c>
      <c r="D195" s="13">
        <v>22944</v>
      </c>
      <c r="E195" s="5" t="s">
        <v>61</v>
      </c>
      <c r="F195" s="6">
        <v>42.075000000000003</v>
      </c>
      <c r="G195" s="5" t="s">
        <v>1382</v>
      </c>
      <c r="H195" s="16">
        <v>999726.69</v>
      </c>
      <c r="I195" s="20">
        <f t="shared" ref="I195:I258" si="9">H195*(F195/5280)</f>
        <v>7966.5720609374994</v>
      </c>
      <c r="J195" s="22">
        <f t="shared" si="8"/>
        <v>123.260625</v>
      </c>
    </row>
    <row r="196" spans="1:10" x14ac:dyDescent="0.3">
      <c r="A196" s="5">
        <v>1</v>
      </c>
      <c r="B196" s="5" t="s">
        <v>149</v>
      </c>
      <c r="C196" s="5" t="s">
        <v>16</v>
      </c>
      <c r="D196" s="13">
        <v>22953</v>
      </c>
      <c r="E196" s="5" t="s">
        <v>61</v>
      </c>
      <c r="F196" s="6">
        <v>392.83100000000002</v>
      </c>
      <c r="G196" s="5" t="s">
        <v>1382</v>
      </c>
      <c r="H196" s="16">
        <v>999726.69</v>
      </c>
      <c r="I196" s="20">
        <f t="shared" si="9"/>
        <v>74379.476393823876</v>
      </c>
      <c r="J196" s="22">
        <f t="shared" si="8"/>
        <v>1150.8162704545457</v>
      </c>
    </row>
    <row r="197" spans="1:10" x14ac:dyDescent="0.3">
      <c r="A197" s="5">
        <v>1</v>
      </c>
      <c r="B197" s="5" t="s">
        <v>149</v>
      </c>
      <c r="C197" s="5" t="s">
        <v>16</v>
      </c>
      <c r="D197" s="13">
        <v>25718</v>
      </c>
      <c r="E197" s="5" t="s">
        <v>61</v>
      </c>
      <c r="F197" s="6">
        <v>369.84100000000001</v>
      </c>
      <c r="G197" s="5" t="s">
        <v>1382</v>
      </c>
      <c r="H197" s="16">
        <v>999726.69</v>
      </c>
      <c r="I197" s="20">
        <f t="shared" si="9"/>
        <v>70026.499764448861</v>
      </c>
      <c r="J197" s="22">
        <f t="shared" si="8"/>
        <v>1083.4660204545455</v>
      </c>
    </row>
    <row r="198" spans="1:10" x14ac:dyDescent="0.3">
      <c r="A198" s="5">
        <v>1</v>
      </c>
      <c r="B198" s="5" t="s">
        <v>149</v>
      </c>
      <c r="C198" s="5" t="s">
        <v>16</v>
      </c>
      <c r="D198" s="13">
        <v>25762</v>
      </c>
      <c r="E198" s="5" t="s">
        <v>61</v>
      </c>
      <c r="F198" s="6">
        <v>382.28399999999999</v>
      </c>
      <c r="G198" s="5" t="s">
        <v>1382</v>
      </c>
      <c r="H198" s="16">
        <v>999726.69</v>
      </c>
      <c r="I198" s="20">
        <f t="shared" si="9"/>
        <v>72382.484462113644</v>
      </c>
      <c r="J198" s="22">
        <f t="shared" si="8"/>
        <v>1119.9183545454546</v>
      </c>
    </row>
    <row r="199" spans="1:10" x14ac:dyDescent="0.3">
      <c r="A199" s="5">
        <v>1</v>
      </c>
      <c r="B199" s="5" t="s">
        <v>149</v>
      </c>
      <c r="C199" s="5" t="s">
        <v>16</v>
      </c>
      <c r="D199" s="13">
        <v>26931</v>
      </c>
      <c r="E199" s="5" t="s">
        <v>61</v>
      </c>
      <c r="F199" s="6">
        <v>161.53100000000001</v>
      </c>
      <c r="G199" s="5" t="s">
        <v>1382</v>
      </c>
      <c r="H199" s="16">
        <v>999726.69</v>
      </c>
      <c r="I199" s="20">
        <f t="shared" si="9"/>
        <v>30584.631053482954</v>
      </c>
      <c r="J199" s="22">
        <f t="shared" si="8"/>
        <v>473.21240681818182</v>
      </c>
    </row>
    <row r="200" spans="1:10" x14ac:dyDescent="0.3">
      <c r="A200" s="5">
        <v>1</v>
      </c>
      <c r="B200" s="5" t="s">
        <v>149</v>
      </c>
      <c r="C200" s="5" t="s">
        <v>16</v>
      </c>
      <c r="D200" s="13">
        <v>31017</v>
      </c>
      <c r="E200" s="5" t="s">
        <v>61</v>
      </c>
      <c r="F200" s="6">
        <v>839.26900000000001</v>
      </c>
      <c r="G200" s="5" t="s">
        <v>1382</v>
      </c>
      <c r="H200" s="16">
        <v>999726.69</v>
      </c>
      <c r="I200" s="20">
        <f t="shared" si="9"/>
        <v>158909.01882378975</v>
      </c>
      <c r="J200" s="22">
        <f t="shared" si="8"/>
        <v>2458.676684090909</v>
      </c>
    </row>
    <row r="201" spans="1:10" x14ac:dyDescent="0.3">
      <c r="A201" s="5">
        <v>1</v>
      </c>
      <c r="B201" s="5" t="s">
        <v>149</v>
      </c>
      <c r="C201" s="5" t="s">
        <v>16</v>
      </c>
      <c r="D201" s="13">
        <v>31061</v>
      </c>
      <c r="E201" s="5" t="s">
        <v>61</v>
      </c>
      <c r="F201" s="6">
        <v>713.61</v>
      </c>
      <c r="G201" s="5" t="s">
        <v>1382</v>
      </c>
      <c r="H201" s="16">
        <v>999726.69</v>
      </c>
      <c r="I201" s="20">
        <f t="shared" si="9"/>
        <v>135116.47031267046</v>
      </c>
      <c r="J201" s="22">
        <f t="shared" si="8"/>
        <v>2090.5529318181816</v>
      </c>
    </row>
    <row r="202" spans="1:10" x14ac:dyDescent="0.3">
      <c r="A202" s="5">
        <v>1</v>
      </c>
      <c r="B202" s="5" t="s">
        <v>149</v>
      </c>
      <c r="C202" s="5" t="s">
        <v>16</v>
      </c>
      <c r="D202" s="13">
        <v>31689</v>
      </c>
      <c r="E202" s="5" t="s">
        <v>61</v>
      </c>
      <c r="F202" s="6">
        <v>526.89200000000005</v>
      </c>
      <c r="G202" s="5" t="s">
        <v>1382</v>
      </c>
      <c r="H202" s="16">
        <v>999726.69</v>
      </c>
      <c r="I202" s="20">
        <f t="shared" si="9"/>
        <v>99762.877868840907</v>
      </c>
      <c r="J202" s="22">
        <f t="shared" si="8"/>
        <v>1543.5540636363637</v>
      </c>
    </row>
    <row r="203" spans="1:10" x14ac:dyDescent="0.3">
      <c r="A203" s="5">
        <v>1</v>
      </c>
      <c r="B203" s="5" t="s">
        <v>149</v>
      </c>
      <c r="C203" s="5" t="s">
        <v>16</v>
      </c>
      <c r="D203" s="13">
        <v>31690</v>
      </c>
      <c r="E203" s="5" t="s">
        <v>61</v>
      </c>
      <c r="F203" s="6">
        <v>493.96300000000002</v>
      </c>
      <c r="G203" s="5" t="s">
        <v>1382</v>
      </c>
      <c r="H203" s="16">
        <v>999726.69</v>
      </c>
      <c r="I203" s="20">
        <f t="shared" si="9"/>
        <v>93528.029350846584</v>
      </c>
      <c r="J203" s="22">
        <f t="shared" si="8"/>
        <v>1447.0870613636364</v>
      </c>
    </row>
    <row r="204" spans="1:10" x14ac:dyDescent="0.3">
      <c r="A204" s="5">
        <v>1</v>
      </c>
      <c r="B204" s="5" t="s">
        <v>149</v>
      </c>
      <c r="C204" s="5" t="s">
        <v>16</v>
      </c>
      <c r="D204" s="13">
        <v>31140</v>
      </c>
      <c r="E204" s="5" t="s">
        <v>61</v>
      </c>
      <c r="F204" s="6">
        <v>113.468</v>
      </c>
      <c r="G204" s="5" t="s">
        <v>1382</v>
      </c>
      <c r="H204" s="16">
        <v>999726.69</v>
      </c>
      <c r="I204" s="20">
        <f t="shared" si="9"/>
        <v>21484.278041840906</v>
      </c>
      <c r="J204" s="22">
        <f t="shared" si="8"/>
        <v>332.40966363636363</v>
      </c>
    </row>
    <row r="205" spans="1:10" x14ac:dyDescent="0.3">
      <c r="A205" s="5">
        <v>1</v>
      </c>
      <c r="B205" s="5" t="s">
        <v>149</v>
      </c>
      <c r="C205" s="5" t="s">
        <v>16</v>
      </c>
      <c r="D205" s="13">
        <v>31209</v>
      </c>
      <c r="E205" s="5" t="s">
        <v>61</v>
      </c>
      <c r="F205" s="6">
        <v>194.453</v>
      </c>
      <c r="G205" s="5" t="s">
        <v>1382</v>
      </c>
      <c r="H205" s="16">
        <v>999726.69</v>
      </c>
      <c r="I205" s="20">
        <f t="shared" si="9"/>
        <v>36818.154176244316</v>
      </c>
      <c r="J205" s="22">
        <f t="shared" si="8"/>
        <v>569.65890227272735</v>
      </c>
    </row>
    <row r="206" spans="1:10" x14ac:dyDescent="0.3">
      <c r="A206" s="5">
        <v>1</v>
      </c>
      <c r="B206" s="5" t="s">
        <v>149</v>
      </c>
      <c r="C206" s="5" t="s">
        <v>16</v>
      </c>
      <c r="D206" s="13">
        <v>31219</v>
      </c>
      <c r="E206" s="5" t="s">
        <v>61</v>
      </c>
      <c r="F206" s="6">
        <v>770.59299999999996</v>
      </c>
      <c r="G206" s="5" t="s">
        <v>1382</v>
      </c>
      <c r="H206" s="16">
        <v>999726.69</v>
      </c>
      <c r="I206" s="20">
        <f t="shared" si="9"/>
        <v>145905.75553544884</v>
      </c>
      <c r="J206" s="22">
        <f t="shared" si="8"/>
        <v>2257.4872204545454</v>
      </c>
    </row>
    <row r="207" spans="1:10" x14ac:dyDescent="0.3">
      <c r="A207" s="5">
        <v>1</v>
      </c>
      <c r="B207" s="5" t="s">
        <v>149</v>
      </c>
      <c r="C207" s="5" t="s">
        <v>16</v>
      </c>
      <c r="D207" s="13">
        <v>31983</v>
      </c>
      <c r="E207" s="5" t="s">
        <v>61</v>
      </c>
      <c r="F207" s="6">
        <v>1103.43</v>
      </c>
      <c r="G207" s="5" t="s">
        <v>1382</v>
      </c>
      <c r="H207" s="16">
        <v>999726.69</v>
      </c>
      <c r="I207" s="20">
        <f t="shared" si="9"/>
        <v>208925.83741414774</v>
      </c>
      <c r="J207" s="22">
        <f t="shared" si="8"/>
        <v>3232.5483409090912</v>
      </c>
    </row>
    <row r="208" spans="1:10" x14ac:dyDescent="0.3">
      <c r="A208" s="5">
        <v>1</v>
      </c>
      <c r="B208" s="5" t="s">
        <v>149</v>
      </c>
      <c r="C208" s="5" t="s">
        <v>16</v>
      </c>
      <c r="D208" s="13">
        <v>33460</v>
      </c>
      <c r="E208" s="5" t="s">
        <v>61</v>
      </c>
      <c r="F208" s="6">
        <v>885.73199999999997</v>
      </c>
      <c r="G208" s="5" t="s">
        <v>1382</v>
      </c>
      <c r="H208" s="16">
        <v>999726.69</v>
      </c>
      <c r="I208" s="20">
        <f t="shared" si="9"/>
        <v>167706.42435361363</v>
      </c>
      <c r="J208" s="22">
        <f t="shared" si="8"/>
        <v>2594.7921545454547</v>
      </c>
    </row>
    <row r="209" spans="1:10" x14ac:dyDescent="0.3">
      <c r="A209" s="5">
        <v>1</v>
      </c>
      <c r="B209" s="5" t="s">
        <v>149</v>
      </c>
      <c r="C209" s="5" t="s">
        <v>16</v>
      </c>
      <c r="D209" s="13">
        <v>33461</v>
      </c>
      <c r="E209" s="5" t="s">
        <v>61</v>
      </c>
      <c r="F209" s="6">
        <v>930.47299999999996</v>
      </c>
      <c r="G209" s="5" t="s">
        <v>1382</v>
      </c>
      <c r="H209" s="16">
        <v>999726.69</v>
      </c>
      <c r="I209" s="20">
        <f t="shared" si="9"/>
        <v>176177.78265613067</v>
      </c>
      <c r="J209" s="22">
        <f t="shared" si="8"/>
        <v>2725.8629477272725</v>
      </c>
    </row>
    <row r="210" spans="1:10" x14ac:dyDescent="0.3">
      <c r="A210" s="5">
        <v>1</v>
      </c>
      <c r="B210" s="5" t="s">
        <v>1252</v>
      </c>
      <c r="C210" s="5" t="s">
        <v>55</v>
      </c>
      <c r="D210" s="13">
        <v>22827</v>
      </c>
      <c r="E210" s="5" t="s">
        <v>61</v>
      </c>
      <c r="F210" s="6">
        <v>356.38900000000001</v>
      </c>
      <c r="G210" s="5" t="s">
        <v>1378</v>
      </c>
      <c r="H210" s="16">
        <v>476404.82</v>
      </c>
      <c r="I210" s="20">
        <f t="shared" si="9"/>
        <v>32156.332839958337</v>
      </c>
      <c r="J210" s="22">
        <f t="shared" ref="J210:J258" si="10">3867*2*(F210/5280)</f>
        <v>522.0288875</v>
      </c>
    </row>
    <row r="211" spans="1:10" x14ac:dyDescent="0.3">
      <c r="A211" s="5">
        <v>1</v>
      </c>
      <c r="B211" s="5" t="s">
        <v>1252</v>
      </c>
      <c r="C211" s="5" t="s">
        <v>55</v>
      </c>
      <c r="D211" s="13">
        <v>22827</v>
      </c>
      <c r="E211" s="5" t="s">
        <v>61</v>
      </c>
      <c r="F211" s="6">
        <v>649.94500000000005</v>
      </c>
      <c r="G211" s="5" t="s">
        <v>1378</v>
      </c>
      <c r="H211" s="16">
        <v>476404.82</v>
      </c>
      <c r="I211" s="20">
        <f t="shared" si="9"/>
        <v>58643.358093731062</v>
      </c>
      <c r="J211" s="22">
        <f t="shared" si="10"/>
        <v>952.02171022727271</v>
      </c>
    </row>
    <row r="212" spans="1:10" x14ac:dyDescent="0.3">
      <c r="A212" s="5">
        <v>1</v>
      </c>
      <c r="B212" s="5" t="s">
        <v>731</v>
      </c>
      <c r="C212" s="5" t="s">
        <v>37</v>
      </c>
      <c r="D212" s="13">
        <v>23281</v>
      </c>
      <c r="E212" s="5" t="s">
        <v>61</v>
      </c>
      <c r="F212" s="6">
        <v>262.86700000000002</v>
      </c>
      <c r="G212" s="5" t="s">
        <v>1378</v>
      </c>
      <c r="H212" s="16">
        <v>476404.82</v>
      </c>
      <c r="I212" s="20">
        <f t="shared" si="9"/>
        <v>23718.012465708336</v>
      </c>
      <c r="J212" s="22">
        <f t="shared" si="10"/>
        <v>385.04041250000006</v>
      </c>
    </row>
    <row r="213" spans="1:10" x14ac:dyDescent="0.3">
      <c r="A213" s="5">
        <v>1</v>
      </c>
      <c r="B213" s="5" t="s">
        <v>876</v>
      </c>
      <c r="C213" s="5" t="s">
        <v>138</v>
      </c>
      <c r="D213" s="13">
        <v>19703</v>
      </c>
      <c r="E213" s="5" t="s">
        <v>61</v>
      </c>
      <c r="F213" s="6">
        <v>329.334</v>
      </c>
      <c r="G213" s="5" t="s">
        <v>1378</v>
      </c>
      <c r="H213" s="16">
        <v>476404.82</v>
      </c>
      <c r="I213" s="20">
        <f t="shared" si="9"/>
        <v>29715.209278386363</v>
      </c>
      <c r="J213" s="22">
        <f t="shared" si="10"/>
        <v>482.39946136363636</v>
      </c>
    </row>
    <row r="214" spans="1:10" x14ac:dyDescent="0.3">
      <c r="A214" s="5">
        <v>1</v>
      </c>
      <c r="B214" s="5" t="s">
        <v>876</v>
      </c>
      <c r="C214" s="5" t="s">
        <v>138</v>
      </c>
      <c r="D214" s="13">
        <v>19705</v>
      </c>
      <c r="E214" s="5" t="s">
        <v>61</v>
      </c>
      <c r="F214" s="6">
        <v>879.86699999999996</v>
      </c>
      <c r="G214" s="5" t="s">
        <v>1378</v>
      </c>
      <c r="H214" s="16">
        <v>476404.82</v>
      </c>
      <c r="I214" s="20">
        <f t="shared" si="9"/>
        <v>79388.802984647729</v>
      </c>
      <c r="J214" s="22">
        <f t="shared" si="10"/>
        <v>1288.8051852272727</v>
      </c>
    </row>
    <row r="215" spans="1:10" x14ac:dyDescent="0.3">
      <c r="A215" s="5">
        <v>1</v>
      </c>
      <c r="B215" s="5" t="s">
        <v>140</v>
      </c>
      <c r="C215" s="5" t="s">
        <v>14</v>
      </c>
      <c r="D215" s="13">
        <v>5534</v>
      </c>
      <c r="E215" s="5" t="s">
        <v>61</v>
      </c>
      <c r="F215" s="6">
        <v>304.65800000000002</v>
      </c>
      <c r="G215" s="5" t="s">
        <v>1378</v>
      </c>
      <c r="H215" s="16">
        <v>476404.82</v>
      </c>
      <c r="I215" s="20">
        <f t="shared" si="9"/>
        <v>27488.738570371213</v>
      </c>
      <c r="J215" s="22">
        <f t="shared" si="10"/>
        <v>446.25472954545461</v>
      </c>
    </row>
    <row r="216" spans="1:10" x14ac:dyDescent="0.3">
      <c r="A216" s="5">
        <v>1</v>
      </c>
      <c r="B216" s="5" t="s">
        <v>140</v>
      </c>
      <c r="C216" s="5" t="s">
        <v>14</v>
      </c>
      <c r="D216" s="13">
        <v>5536</v>
      </c>
      <c r="E216" s="5" t="s">
        <v>61</v>
      </c>
      <c r="F216" s="6">
        <v>454.87</v>
      </c>
      <c r="G216" s="5" t="s">
        <v>1378</v>
      </c>
      <c r="H216" s="16">
        <v>476404.82</v>
      </c>
      <c r="I216" s="20">
        <f t="shared" si="9"/>
        <v>41042.09478662879</v>
      </c>
      <c r="J216" s="22">
        <f t="shared" si="10"/>
        <v>666.28117045454553</v>
      </c>
    </row>
    <row r="217" spans="1:10" x14ac:dyDescent="0.3">
      <c r="A217" s="5">
        <v>1</v>
      </c>
      <c r="B217" s="5" t="s">
        <v>140</v>
      </c>
      <c r="C217" s="5" t="s">
        <v>14</v>
      </c>
      <c r="D217" s="13">
        <v>23311</v>
      </c>
      <c r="E217" s="5" t="s">
        <v>61</v>
      </c>
      <c r="F217" s="6">
        <v>387.43799999999999</v>
      </c>
      <c r="G217" s="5" t="s">
        <v>1378</v>
      </c>
      <c r="H217" s="16">
        <v>476404.82</v>
      </c>
      <c r="I217" s="20">
        <f t="shared" si="9"/>
        <v>34957.827774840909</v>
      </c>
      <c r="J217" s="22">
        <f t="shared" si="10"/>
        <v>567.50861590909096</v>
      </c>
    </row>
    <row r="218" spans="1:10" x14ac:dyDescent="0.3">
      <c r="A218" s="5">
        <v>1</v>
      </c>
      <c r="B218" s="5" t="s">
        <v>906</v>
      </c>
      <c r="C218" s="5"/>
      <c r="D218" s="13">
        <v>19929</v>
      </c>
      <c r="E218" s="5" t="s">
        <v>61</v>
      </c>
      <c r="F218" s="6">
        <v>1094.54</v>
      </c>
      <c r="G218" s="5" t="s">
        <v>1378</v>
      </c>
      <c r="H218" s="16">
        <v>476404.82</v>
      </c>
      <c r="I218" s="20">
        <f t="shared" si="9"/>
        <v>98758.358273257574</v>
      </c>
      <c r="J218" s="22">
        <f t="shared" si="10"/>
        <v>1603.2523409090909</v>
      </c>
    </row>
    <row r="219" spans="1:10" x14ac:dyDescent="0.3">
      <c r="A219" s="5">
        <v>1</v>
      </c>
      <c r="B219" s="5" t="s">
        <v>906</v>
      </c>
      <c r="C219" s="5"/>
      <c r="D219" s="13">
        <v>19930</v>
      </c>
      <c r="E219" s="5" t="s">
        <v>61</v>
      </c>
      <c r="F219" s="6">
        <v>78.02</v>
      </c>
      <c r="G219" s="5" t="s">
        <v>1378</v>
      </c>
      <c r="H219" s="16">
        <v>476404.82</v>
      </c>
      <c r="I219" s="20">
        <f t="shared" si="9"/>
        <v>7039.603040984849</v>
      </c>
      <c r="J219" s="22">
        <f t="shared" si="10"/>
        <v>114.28156818181819</v>
      </c>
    </row>
    <row r="220" spans="1:10" x14ac:dyDescent="0.3">
      <c r="A220" s="5">
        <v>1</v>
      </c>
      <c r="B220" s="5" t="s">
        <v>1166</v>
      </c>
      <c r="C220" s="5"/>
      <c r="D220" s="13">
        <v>25929</v>
      </c>
      <c r="E220" s="5" t="s">
        <v>61</v>
      </c>
      <c r="F220" s="6">
        <v>651.48299999999995</v>
      </c>
      <c r="G220" s="5" t="s">
        <v>1378</v>
      </c>
      <c r="H220" s="16">
        <v>476404.82</v>
      </c>
      <c r="I220" s="20">
        <f t="shared" si="9"/>
        <v>58782.129043193177</v>
      </c>
      <c r="J220" s="22">
        <f t="shared" si="10"/>
        <v>954.27453068181808</v>
      </c>
    </row>
    <row r="221" spans="1:10" x14ac:dyDescent="0.3">
      <c r="A221" s="5">
        <v>1</v>
      </c>
      <c r="B221" s="5" t="s">
        <v>475</v>
      </c>
      <c r="C221" s="5"/>
      <c r="D221" s="13">
        <v>14236</v>
      </c>
      <c r="E221" s="5" t="s">
        <v>61</v>
      </c>
      <c r="F221" s="6">
        <v>262.98099999999999</v>
      </c>
      <c r="G221" s="5" t="s">
        <v>1378</v>
      </c>
      <c r="H221" s="16">
        <v>476404.82</v>
      </c>
      <c r="I221" s="20">
        <f t="shared" si="9"/>
        <v>23728.298478867422</v>
      </c>
      <c r="J221" s="22">
        <f t="shared" si="10"/>
        <v>385.20739659090907</v>
      </c>
    </row>
    <row r="222" spans="1:10" x14ac:dyDescent="0.3">
      <c r="A222" s="5">
        <v>1</v>
      </c>
      <c r="B222" s="5" t="s">
        <v>475</v>
      </c>
      <c r="C222" s="5"/>
      <c r="D222" s="13">
        <v>14214</v>
      </c>
      <c r="E222" s="5" t="s">
        <v>61</v>
      </c>
      <c r="F222" s="6">
        <v>221.506</v>
      </c>
      <c r="G222" s="5" t="s">
        <v>1378</v>
      </c>
      <c r="H222" s="16">
        <v>476404.82</v>
      </c>
      <c r="I222" s="20">
        <f t="shared" si="9"/>
        <v>19986.084480856061</v>
      </c>
      <c r="J222" s="22">
        <f t="shared" si="10"/>
        <v>324.45594772727276</v>
      </c>
    </row>
    <row r="223" spans="1:10" x14ac:dyDescent="0.3">
      <c r="A223" s="5">
        <v>1</v>
      </c>
      <c r="B223" s="5" t="s">
        <v>475</v>
      </c>
      <c r="C223" s="5"/>
      <c r="D223" s="13">
        <v>14216</v>
      </c>
      <c r="E223" s="5" t="s">
        <v>61</v>
      </c>
      <c r="F223" s="6">
        <v>258.36700000000002</v>
      </c>
      <c r="G223" s="5" t="s">
        <v>1378</v>
      </c>
      <c r="H223" s="16">
        <v>476404.82</v>
      </c>
      <c r="I223" s="20">
        <f t="shared" si="9"/>
        <v>23311.985630481064</v>
      </c>
      <c r="J223" s="22">
        <f t="shared" si="10"/>
        <v>378.44893522727273</v>
      </c>
    </row>
    <row r="224" spans="1:10" x14ac:dyDescent="0.3">
      <c r="A224" s="5">
        <v>1</v>
      </c>
      <c r="B224" s="5" t="s">
        <v>475</v>
      </c>
      <c r="C224" s="5"/>
      <c r="D224" s="13">
        <v>14218</v>
      </c>
      <c r="E224" s="5" t="s">
        <v>61</v>
      </c>
      <c r="F224" s="6">
        <v>258.36700000000002</v>
      </c>
      <c r="G224" s="5" t="s">
        <v>1378</v>
      </c>
      <c r="H224" s="16">
        <v>476404.82</v>
      </c>
      <c r="I224" s="20">
        <f t="shared" si="9"/>
        <v>23311.985630481064</v>
      </c>
      <c r="J224" s="22">
        <f t="shared" si="10"/>
        <v>378.44893522727273</v>
      </c>
    </row>
    <row r="225" spans="1:10" x14ac:dyDescent="0.3">
      <c r="A225" s="5">
        <v>1</v>
      </c>
      <c r="B225" s="5" t="s">
        <v>475</v>
      </c>
      <c r="C225" s="5"/>
      <c r="D225" s="13">
        <v>14220</v>
      </c>
      <c r="E225" s="5" t="s">
        <v>61</v>
      </c>
      <c r="F225" s="6">
        <v>253.79499999999999</v>
      </c>
      <c r="G225" s="5" t="s">
        <v>1378</v>
      </c>
      <c r="H225" s="16">
        <v>476404.82</v>
      </c>
      <c r="I225" s="20">
        <f t="shared" si="9"/>
        <v>22899.462365890151</v>
      </c>
      <c r="J225" s="22">
        <f t="shared" si="10"/>
        <v>371.7519943181818</v>
      </c>
    </row>
    <row r="226" spans="1:10" x14ac:dyDescent="0.3">
      <c r="A226" s="5">
        <v>1</v>
      </c>
      <c r="B226" s="5" t="s">
        <v>475</v>
      </c>
      <c r="C226" s="5"/>
      <c r="D226" s="13">
        <v>25930</v>
      </c>
      <c r="E226" s="5" t="s">
        <v>61</v>
      </c>
      <c r="F226" s="6">
        <v>665.64499999999998</v>
      </c>
      <c r="G226" s="5" t="s">
        <v>1378</v>
      </c>
      <c r="H226" s="16">
        <v>476404.82</v>
      </c>
      <c r="I226" s="20">
        <f t="shared" si="9"/>
        <v>60059.940607746212</v>
      </c>
      <c r="J226" s="22">
        <f t="shared" si="10"/>
        <v>975.01864204545461</v>
      </c>
    </row>
    <row r="227" spans="1:10" x14ac:dyDescent="0.3">
      <c r="A227" s="5">
        <v>1</v>
      </c>
      <c r="B227" s="5" t="s">
        <v>475</v>
      </c>
      <c r="C227" s="5"/>
      <c r="D227" s="13">
        <v>25931</v>
      </c>
      <c r="E227" s="5" t="s">
        <v>61</v>
      </c>
      <c r="F227" s="6">
        <v>363.23</v>
      </c>
      <c r="G227" s="5" t="s">
        <v>1378</v>
      </c>
      <c r="H227" s="16">
        <v>476404.82</v>
      </c>
      <c r="I227" s="20">
        <f t="shared" si="9"/>
        <v>32773.583857689395</v>
      </c>
      <c r="J227" s="22">
        <f t="shared" si="10"/>
        <v>532.04939772727278</v>
      </c>
    </row>
    <row r="228" spans="1:10" x14ac:dyDescent="0.3">
      <c r="A228" s="5">
        <v>1</v>
      </c>
      <c r="B228" s="5" t="s">
        <v>475</v>
      </c>
      <c r="C228" s="5"/>
      <c r="D228" s="13">
        <v>25932</v>
      </c>
      <c r="E228" s="5" t="s">
        <v>61</v>
      </c>
      <c r="F228" s="6">
        <v>183.52500000000001</v>
      </c>
      <c r="G228" s="5" t="s">
        <v>1378</v>
      </c>
      <c r="H228" s="16">
        <v>476404.82</v>
      </c>
      <c r="I228" s="20">
        <f t="shared" si="9"/>
        <v>16559.127763352273</v>
      </c>
      <c r="J228" s="22">
        <f t="shared" si="10"/>
        <v>268.82241477272726</v>
      </c>
    </row>
    <row r="229" spans="1:10" x14ac:dyDescent="0.3">
      <c r="A229" s="5">
        <v>1</v>
      </c>
      <c r="B229" s="5" t="s">
        <v>475</v>
      </c>
      <c r="C229" s="5"/>
      <c r="D229" s="13">
        <v>25933</v>
      </c>
      <c r="E229" s="5" t="s">
        <v>61</v>
      </c>
      <c r="F229" s="6">
        <v>635.46299999999997</v>
      </c>
      <c r="G229" s="5" t="s">
        <v>1378</v>
      </c>
      <c r="H229" s="16">
        <v>476404.82</v>
      </c>
      <c r="I229" s="20">
        <f t="shared" si="9"/>
        <v>57336.673509784086</v>
      </c>
      <c r="J229" s="22">
        <f t="shared" si="10"/>
        <v>930.80887159090901</v>
      </c>
    </row>
    <row r="230" spans="1:10" x14ac:dyDescent="0.3">
      <c r="A230" s="5">
        <v>1</v>
      </c>
      <c r="B230" s="5" t="s">
        <v>475</v>
      </c>
      <c r="C230" s="5"/>
      <c r="D230" s="13">
        <v>25934</v>
      </c>
      <c r="E230" s="5" t="s">
        <v>61</v>
      </c>
      <c r="F230" s="6">
        <v>659.77499999999998</v>
      </c>
      <c r="G230" s="5" t="s">
        <v>1378</v>
      </c>
      <c r="H230" s="16">
        <v>476404.82</v>
      </c>
      <c r="I230" s="20">
        <f t="shared" si="9"/>
        <v>59530.301158238639</v>
      </c>
      <c r="J230" s="22">
        <f t="shared" si="10"/>
        <v>966.42042613636363</v>
      </c>
    </row>
    <row r="231" spans="1:10" x14ac:dyDescent="0.3">
      <c r="A231" s="5">
        <v>1</v>
      </c>
      <c r="B231" s="5" t="s">
        <v>1167</v>
      </c>
      <c r="C231" s="5"/>
      <c r="D231" s="13">
        <v>25935</v>
      </c>
      <c r="E231" s="5" t="s">
        <v>61</v>
      </c>
      <c r="F231" s="6">
        <v>332.21800000000002</v>
      </c>
      <c r="G231" s="5" t="s">
        <v>1378</v>
      </c>
      <c r="H231" s="16">
        <v>476404.82</v>
      </c>
      <c r="I231" s="20">
        <f t="shared" si="9"/>
        <v>29975.427365674244</v>
      </c>
      <c r="J231" s="22">
        <f t="shared" si="10"/>
        <v>486.62386590909091</v>
      </c>
    </row>
    <row r="232" spans="1:10" x14ac:dyDescent="0.3">
      <c r="A232" s="5">
        <v>1</v>
      </c>
      <c r="B232" s="5" t="s">
        <v>1167</v>
      </c>
      <c r="C232" s="5"/>
      <c r="D232" s="13">
        <v>25936</v>
      </c>
      <c r="E232" s="5" t="s">
        <v>61</v>
      </c>
      <c r="F232" s="6">
        <v>650.548</v>
      </c>
      <c r="G232" s="5" t="s">
        <v>1378</v>
      </c>
      <c r="H232" s="16">
        <v>476404.82</v>
      </c>
      <c r="I232" s="20">
        <f t="shared" si="9"/>
        <v>58697.765689651518</v>
      </c>
      <c r="J232" s="22">
        <f t="shared" si="10"/>
        <v>952.90496818181828</v>
      </c>
    </row>
    <row r="233" spans="1:10" x14ac:dyDescent="0.3">
      <c r="A233" s="5">
        <v>1</v>
      </c>
      <c r="B233" s="5" t="s">
        <v>1167</v>
      </c>
      <c r="C233" s="5"/>
      <c r="D233" s="13">
        <v>25937</v>
      </c>
      <c r="E233" s="5" t="s">
        <v>61</v>
      </c>
      <c r="F233" s="6">
        <v>670.38199999999995</v>
      </c>
      <c r="G233" s="5" t="s">
        <v>1378</v>
      </c>
      <c r="H233" s="16">
        <v>476404.82</v>
      </c>
      <c r="I233" s="20">
        <f t="shared" si="9"/>
        <v>60487.351522962112</v>
      </c>
      <c r="J233" s="22">
        <f t="shared" si="10"/>
        <v>981.95727045454532</v>
      </c>
    </row>
    <row r="234" spans="1:10" x14ac:dyDescent="0.3">
      <c r="A234" s="5">
        <v>1</v>
      </c>
      <c r="B234" s="5" t="s">
        <v>476</v>
      </c>
      <c r="C234" s="5"/>
      <c r="D234" s="13">
        <v>14237</v>
      </c>
      <c r="E234" s="5" t="s">
        <v>61</v>
      </c>
      <c r="F234" s="6">
        <v>92.192999999999998</v>
      </c>
      <c r="G234" s="5" t="s">
        <v>1378</v>
      </c>
      <c r="H234" s="16">
        <v>476404.82</v>
      </c>
      <c r="I234" s="20">
        <f t="shared" si="9"/>
        <v>8318.4071155795464</v>
      </c>
      <c r="J234" s="22">
        <f t="shared" si="10"/>
        <v>135.04179204545454</v>
      </c>
    </row>
    <row r="235" spans="1:10" x14ac:dyDescent="0.3">
      <c r="A235" s="5">
        <v>1</v>
      </c>
      <c r="B235" s="5" t="s">
        <v>476</v>
      </c>
      <c r="C235" s="5"/>
      <c r="D235" s="13">
        <v>14238</v>
      </c>
      <c r="E235" s="5" t="s">
        <v>61</v>
      </c>
      <c r="F235" s="6">
        <v>184.386</v>
      </c>
      <c r="G235" s="5" t="s">
        <v>1378</v>
      </c>
      <c r="H235" s="16">
        <v>476404.82</v>
      </c>
      <c r="I235" s="20">
        <f t="shared" si="9"/>
        <v>16636.814231159093</v>
      </c>
      <c r="J235" s="22">
        <f t="shared" si="10"/>
        <v>270.08358409090908</v>
      </c>
    </row>
    <row r="236" spans="1:10" x14ac:dyDescent="0.3">
      <c r="A236" s="5">
        <v>1</v>
      </c>
      <c r="B236" s="5" t="s">
        <v>476</v>
      </c>
      <c r="C236" s="5"/>
      <c r="D236" s="13">
        <v>14226</v>
      </c>
      <c r="E236" s="5" t="s">
        <v>61</v>
      </c>
      <c r="F236" s="6">
        <v>259.23</v>
      </c>
      <c r="G236" s="5" t="s">
        <v>1378</v>
      </c>
      <c r="H236" s="16">
        <v>476404.82</v>
      </c>
      <c r="I236" s="20">
        <f t="shared" si="9"/>
        <v>23389.85255465909</v>
      </c>
      <c r="J236" s="22">
        <f t="shared" si="10"/>
        <v>379.7130340909091</v>
      </c>
    </row>
    <row r="237" spans="1:10" x14ac:dyDescent="0.3">
      <c r="A237" s="5">
        <v>1</v>
      </c>
      <c r="B237" s="5" t="s">
        <v>476</v>
      </c>
      <c r="C237" s="5"/>
      <c r="D237" s="13">
        <v>25938</v>
      </c>
      <c r="E237" s="5" t="s">
        <v>61</v>
      </c>
      <c r="F237" s="6">
        <v>388.95</v>
      </c>
      <c r="G237" s="5" t="s">
        <v>1378</v>
      </c>
      <c r="H237" s="16">
        <v>476404.82</v>
      </c>
      <c r="I237" s="20">
        <f t="shared" si="9"/>
        <v>35094.252791477273</v>
      </c>
      <c r="J237" s="22">
        <f t="shared" si="10"/>
        <v>569.72335227272731</v>
      </c>
    </row>
    <row r="238" spans="1:10" x14ac:dyDescent="0.3">
      <c r="A238" s="5">
        <v>1</v>
      </c>
      <c r="B238" s="5" t="s">
        <v>476</v>
      </c>
      <c r="C238" s="5"/>
      <c r="D238" s="13">
        <v>25939</v>
      </c>
      <c r="E238" s="5" t="s">
        <v>61</v>
      </c>
      <c r="F238" s="6">
        <v>351.83600000000001</v>
      </c>
      <c r="G238" s="5" t="s">
        <v>1378</v>
      </c>
      <c r="H238" s="16">
        <v>476404.82</v>
      </c>
      <c r="I238" s="20">
        <f t="shared" si="9"/>
        <v>31745.523910893942</v>
      </c>
      <c r="J238" s="22">
        <f t="shared" si="10"/>
        <v>515.35977727272723</v>
      </c>
    </row>
    <row r="239" spans="1:10" x14ac:dyDescent="0.3">
      <c r="A239" s="5">
        <v>1</v>
      </c>
      <c r="B239" s="5" t="s">
        <v>476</v>
      </c>
      <c r="C239" s="5"/>
      <c r="D239" s="13">
        <v>25940</v>
      </c>
      <c r="E239" s="5" t="s">
        <v>61</v>
      </c>
      <c r="F239" s="6">
        <v>126.3</v>
      </c>
      <c r="G239" s="5" t="s">
        <v>1378</v>
      </c>
      <c r="H239" s="16">
        <v>476404.82</v>
      </c>
      <c r="I239" s="20">
        <f t="shared" si="9"/>
        <v>11395.819842045454</v>
      </c>
      <c r="J239" s="22">
        <f t="shared" si="10"/>
        <v>185.00079545454543</v>
      </c>
    </row>
    <row r="240" spans="1:10" x14ac:dyDescent="0.3">
      <c r="A240" s="5">
        <v>1</v>
      </c>
      <c r="B240" s="5" t="s">
        <v>476</v>
      </c>
      <c r="C240" s="5"/>
      <c r="D240" s="13">
        <v>25941</v>
      </c>
      <c r="E240" s="5" t="s">
        <v>61</v>
      </c>
      <c r="F240" s="6">
        <v>646.38599999999997</v>
      </c>
      <c r="G240" s="5" t="s">
        <v>1378</v>
      </c>
      <c r="H240" s="16">
        <v>476404.82</v>
      </c>
      <c r="I240" s="20">
        <f t="shared" si="9"/>
        <v>58322.235981159087</v>
      </c>
      <c r="J240" s="22">
        <f t="shared" si="10"/>
        <v>946.80858409090899</v>
      </c>
    </row>
    <row r="241" spans="1:10" x14ac:dyDescent="0.3">
      <c r="A241" s="5">
        <v>1</v>
      </c>
      <c r="B241" s="5" t="s">
        <v>476</v>
      </c>
      <c r="C241" s="5"/>
      <c r="D241" s="13">
        <v>25955</v>
      </c>
      <c r="E241" s="5" t="s">
        <v>61</v>
      </c>
      <c r="F241" s="6">
        <v>253.423</v>
      </c>
      <c r="G241" s="5" t="s">
        <v>1378</v>
      </c>
      <c r="H241" s="16">
        <v>476404.82</v>
      </c>
      <c r="I241" s="20">
        <f t="shared" si="9"/>
        <v>22865.897480844698</v>
      </c>
      <c r="J241" s="22">
        <f t="shared" si="10"/>
        <v>371.20709886363636</v>
      </c>
    </row>
    <row r="242" spans="1:10" x14ac:dyDescent="0.3">
      <c r="A242" s="5">
        <v>1</v>
      </c>
      <c r="B242" s="5" t="s">
        <v>476</v>
      </c>
      <c r="C242" s="5"/>
      <c r="D242" s="13">
        <v>25956</v>
      </c>
      <c r="E242" s="5" t="s">
        <v>61</v>
      </c>
      <c r="F242" s="6">
        <v>286.08999999999997</v>
      </c>
      <c r="G242" s="5" t="s">
        <v>1378</v>
      </c>
      <c r="H242" s="16">
        <v>476404.82</v>
      </c>
      <c r="I242" s="20">
        <f t="shared" si="9"/>
        <v>25813.381620037879</v>
      </c>
      <c r="J242" s="22">
        <f t="shared" si="10"/>
        <v>419.05682954545455</v>
      </c>
    </row>
    <row r="243" spans="1:10" x14ac:dyDescent="0.3">
      <c r="A243" s="5">
        <v>1</v>
      </c>
      <c r="B243" s="5" t="s">
        <v>439</v>
      </c>
      <c r="C243" s="5" t="s">
        <v>14</v>
      </c>
      <c r="D243" s="13">
        <v>10966</v>
      </c>
      <c r="E243" s="5" t="s">
        <v>61</v>
      </c>
      <c r="F243" s="6">
        <v>895.64</v>
      </c>
      <c r="G243" s="5" t="s">
        <v>1378</v>
      </c>
      <c r="H243" s="16">
        <v>476404.82</v>
      </c>
      <c r="I243" s="20">
        <f t="shared" si="9"/>
        <v>80811.972156212127</v>
      </c>
      <c r="J243" s="22">
        <f t="shared" si="10"/>
        <v>1311.9090454545455</v>
      </c>
    </row>
    <row r="244" spans="1:10" x14ac:dyDescent="0.3">
      <c r="A244" s="5">
        <v>1</v>
      </c>
      <c r="B244" s="5" t="s">
        <v>184</v>
      </c>
      <c r="C244" s="5" t="s">
        <v>36</v>
      </c>
      <c r="D244" s="13">
        <v>10611</v>
      </c>
      <c r="E244" s="5" t="s">
        <v>61</v>
      </c>
      <c r="F244" s="6">
        <v>580.15300000000002</v>
      </c>
      <c r="G244" s="5" t="s">
        <v>1378</v>
      </c>
      <c r="H244" s="16">
        <v>476404.82</v>
      </c>
      <c r="I244" s="20">
        <f t="shared" si="9"/>
        <v>52346.152563912881</v>
      </c>
      <c r="J244" s="22">
        <f t="shared" si="10"/>
        <v>849.79229204545447</v>
      </c>
    </row>
    <row r="245" spans="1:10" x14ac:dyDescent="0.3">
      <c r="A245" s="5">
        <v>1</v>
      </c>
      <c r="B245" s="5" t="s">
        <v>184</v>
      </c>
      <c r="C245" s="5" t="s">
        <v>36</v>
      </c>
      <c r="D245" s="13">
        <v>10578</v>
      </c>
      <c r="E245" s="5" t="s">
        <v>61</v>
      </c>
      <c r="F245" s="6">
        <v>579.572</v>
      </c>
      <c r="G245" s="5" t="s">
        <v>1378</v>
      </c>
      <c r="H245" s="16">
        <v>476404.82</v>
      </c>
      <c r="I245" s="20">
        <f t="shared" si="9"/>
        <v>52293.729988075764</v>
      </c>
      <c r="J245" s="22">
        <f t="shared" si="10"/>
        <v>848.94125909090917</v>
      </c>
    </row>
    <row r="246" spans="1:10" x14ac:dyDescent="0.3">
      <c r="A246" s="5">
        <v>1</v>
      </c>
      <c r="B246" s="5" t="s">
        <v>184</v>
      </c>
      <c r="C246" s="5" t="s">
        <v>36</v>
      </c>
      <c r="D246" s="13">
        <v>10552</v>
      </c>
      <c r="E246" s="5" t="s">
        <v>61</v>
      </c>
      <c r="F246" s="6">
        <v>567.33199999999999</v>
      </c>
      <c r="G246" s="5" t="s">
        <v>1378</v>
      </c>
      <c r="H246" s="16">
        <v>476404.82</v>
      </c>
      <c r="I246" s="20">
        <f t="shared" si="9"/>
        <v>51189.336996257574</v>
      </c>
      <c r="J246" s="22">
        <f t="shared" si="10"/>
        <v>831.01244090909086</v>
      </c>
    </row>
    <row r="247" spans="1:10" x14ac:dyDescent="0.3">
      <c r="A247" s="5">
        <v>1</v>
      </c>
      <c r="B247" s="5" t="s">
        <v>184</v>
      </c>
      <c r="C247" s="5" t="s">
        <v>36</v>
      </c>
      <c r="D247" s="13">
        <v>10563</v>
      </c>
      <c r="E247" s="5" t="s">
        <v>61</v>
      </c>
      <c r="F247" s="6">
        <v>581.39499999999998</v>
      </c>
      <c r="G247" s="5" t="s">
        <v>1378</v>
      </c>
      <c r="H247" s="16">
        <v>476404.82</v>
      </c>
      <c r="I247" s="20">
        <f t="shared" si="9"/>
        <v>52458.215970435609</v>
      </c>
      <c r="J247" s="22">
        <f t="shared" si="10"/>
        <v>851.61153977272727</v>
      </c>
    </row>
    <row r="248" spans="1:10" x14ac:dyDescent="0.3">
      <c r="A248" s="5">
        <v>1</v>
      </c>
      <c r="B248" s="5" t="s">
        <v>184</v>
      </c>
      <c r="C248" s="5" t="s">
        <v>36</v>
      </c>
      <c r="D248" s="13">
        <v>10624</v>
      </c>
      <c r="E248" s="5" t="s">
        <v>61</v>
      </c>
      <c r="F248" s="6">
        <v>578.24699999999996</v>
      </c>
      <c r="G248" s="5" t="s">
        <v>1378</v>
      </c>
      <c r="H248" s="16">
        <v>476404.82</v>
      </c>
      <c r="I248" s="20">
        <f t="shared" si="9"/>
        <v>52174.177642147719</v>
      </c>
      <c r="J248" s="22">
        <f t="shared" si="10"/>
        <v>847.00043522727265</v>
      </c>
    </row>
    <row r="249" spans="1:10" x14ac:dyDescent="0.3">
      <c r="A249" s="5">
        <v>1</v>
      </c>
      <c r="B249" s="5" t="s">
        <v>184</v>
      </c>
      <c r="C249" s="5" t="s">
        <v>36</v>
      </c>
      <c r="D249" s="13">
        <v>10630</v>
      </c>
      <c r="E249" s="5" t="s">
        <v>61</v>
      </c>
      <c r="F249" s="6">
        <v>223.37799999999999</v>
      </c>
      <c r="G249" s="5" t="s">
        <v>1378</v>
      </c>
      <c r="H249" s="16">
        <v>476404.82</v>
      </c>
      <c r="I249" s="20">
        <f t="shared" si="9"/>
        <v>20154.991644310605</v>
      </c>
      <c r="J249" s="22">
        <f t="shared" si="10"/>
        <v>327.19800227272725</v>
      </c>
    </row>
    <row r="250" spans="1:10" x14ac:dyDescent="0.3">
      <c r="A250" s="5">
        <v>1</v>
      </c>
      <c r="B250" s="5" t="s">
        <v>184</v>
      </c>
      <c r="C250" s="5" t="s">
        <v>36</v>
      </c>
      <c r="D250" s="13">
        <v>10647</v>
      </c>
      <c r="E250" s="5" t="s">
        <v>61</v>
      </c>
      <c r="F250" s="6">
        <v>329.61099999999999</v>
      </c>
      <c r="G250" s="5" t="s">
        <v>1378</v>
      </c>
      <c r="H250" s="16">
        <v>476404.82</v>
      </c>
      <c r="I250" s="20">
        <f t="shared" si="9"/>
        <v>29740.202485799244</v>
      </c>
      <c r="J250" s="22">
        <f t="shared" si="10"/>
        <v>482.80520340909089</v>
      </c>
    </row>
    <row r="251" spans="1:10" x14ac:dyDescent="0.3">
      <c r="A251" s="5">
        <v>1</v>
      </c>
      <c r="B251" s="5" t="s">
        <v>184</v>
      </c>
      <c r="C251" s="5" t="s">
        <v>36</v>
      </c>
      <c r="D251" s="13">
        <v>10648</v>
      </c>
      <c r="E251" s="5" t="s">
        <v>61</v>
      </c>
      <c r="F251" s="6">
        <v>581.31200000000001</v>
      </c>
      <c r="G251" s="5" t="s">
        <v>1378</v>
      </c>
      <c r="H251" s="16">
        <v>476404.82</v>
      </c>
      <c r="I251" s="20">
        <f t="shared" si="9"/>
        <v>52450.727031030299</v>
      </c>
      <c r="J251" s="22">
        <f t="shared" si="10"/>
        <v>851.48996363636365</v>
      </c>
    </row>
    <row r="252" spans="1:10" x14ac:dyDescent="0.3">
      <c r="A252" s="5">
        <v>1</v>
      </c>
      <c r="B252" s="5" t="s">
        <v>184</v>
      </c>
      <c r="C252" s="5" t="s">
        <v>36</v>
      </c>
      <c r="D252" s="13">
        <v>10659</v>
      </c>
      <c r="E252" s="5" t="s">
        <v>61</v>
      </c>
      <c r="F252" s="6">
        <v>348.26499999999999</v>
      </c>
      <c r="G252" s="5" t="s">
        <v>1378</v>
      </c>
      <c r="H252" s="16">
        <v>476404.82</v>
      </c>
      <c r="I252" s="20">
        <f t="shared" si="9"/>
        <v>31423.319060094698</v>
      </c>
      <c r="J252" s="22">
        <f t="shared" si="10"/>
        <v>510.12907386363639</v>
      </c>
    </row>
    <row r="253" spans="1:10" x14ac:dyDescent="0.3">
      <c r="A253" s="5">
        <v>1</v>
      </c>
      <c r="B253" s="5" t="s">
        <v>184</v>
      </c>
      <c r="C253" s="5" t="s">
        <v>36</v>
      </c>
      <c r="D253" s="13">
        <v>10660</v>
      </c>
      <c r="E253" s="5" t="s">
        <v>61</v>
      </c>
      <c r="F253" s="6">
        <v>626.32399999999996</v>
      </c>
      <c r="G253" s="5" t="s">
        <v>1378</v>
      </c>
      <c r="H253" s="16">
        <v>476404.82</v>
      </c>
      <c r="I253" s="20">
        <f t="shared" si="9"/>
        <v>56512.0781215303</v>
      </c>
      <c r="J253" s="22">
        <f t="shared" si="10"/>
        <v>917.42231363636358</v>
      </c>
    </row>
    <row r="254" spans="1:10" x14ac:dyDescent="0.3">
      <c r="A254" s="5">
        <v>1</v>
      </c>
      <c r="B254" s="5" t="s">
        <v>184</v>
      </c>
      <c r="C254" s="5" t="s">
        <v>36</v>
      </c>
      <c r="D254" s="13">
        <v>13608</v>
      </c>
      <c r="E254" s="5" t="s">
        <v>61</v>
      </c>
      <c r="F254" s="6">
        <v>367.79300000000001</v>
      </c>
      <c r="G254" s="5" t="s">
        <v>1378</v>
      </c>
      <c r="H254" s="16">
        <v>476404.82</v>
      </c>
      <c r="I254" s="20">
        <f t="shared" si="9"/>
        <v>33185.295068609856</v>
      </c>
      <c r="J254" s="22">
        <f t="shared" si="10"/>
        <v>538.73315568181829</v>
      </c>
    </row>
    <row r="255" spans="1:10" x14ac:dyDescent="0.3">
      <c r="A255" s="5">
        <v>1</v>
      </c>
      <c r="B255" s="5" t="s">
        <v>184</v>
      </c>
      <c r="C255" s="5" t="s">
        <v>36</v>
      </c>
      <c r="D255" s="13">
        <v>29103</v>
      </c>
      <c r="E255" s="5" t="s">
        <v>61</v>
      </c>
      <c r="F255" s="6">
        <v>1338.19</v>
      </c>
      <c r="G255" s="5" t="s">
        <v>1378</v>
      </c>
      <c r="H255" s="16">
        <v>476404.82</v>
      </c>
      <c r="I255" s="20">
        <f t="shared" si="9"/>
        <v>120742.45569617423</v>
      </c>
      <c r="J255" s="22">
        <f t="shared" si="10"/>
        <v>1960.1442159090909</v>
      </c>
    </row>
    <row r="256" spans="1:10" x14ac:dyDescent="0.3">
      <c r="A256" s="5">
        <v>1</v>
      </c>
      <c r="B256" s="5" t="s">
        <v>184</v>
      </c>
      <c r="C256" s="5" t="s">
        <v>36</v>
      </c>
      <c r="D256" s="13">
        <v>31130</v>
      </c>
      <c r="E256" s="5" t="s">
        <v>61</v>
      </c>
      <c r="F256" s="6">
        <v>1989.71</v>
      </c>
      <c r="G256" s="5" t="s">
        <v>1378</v>
      </c>
      <c r="H256" s="16">
        <v>476404.82</v>
      </c>
      <c r="I256" s="20">
        <f t="shared" si="9"/>
        <v>179527.92318223484</v>
      </c>
      <c r="J256" s="22">
        <f t="shared" si="10"/>
        <v>2914.4729431818182</v>
      </c>
    </row>
    <row r="257" spans="1:10" x14ac:dyDescent="0.3">
      <c r="A257" s="5">
        <v>1</v>
      </c>
      <c r="B257" s="5" t="s">
        <v>713</v>
      </c>
      <c r="C257" s="5" t="s">
        <v>138</v>
      </c>
      <c r="D257" s="13">
        <v>16389</v>
      </c>
      <c r="E257" s="5" t="s">
        <v>61</v>
      </c>
      <c r="F257" s="6">
        <v>885.51900000000001</v>
      </c>
      <c r="G257" s="5" t="s">
        <v>1378</v>
      </c>
      <c r="H257" s="16">
        <v>476404.82</v>
      </c>
      <c r="I257" s="20">
        <f t="shared" si="9"/>
        <v>79898.772689693185</v>
      </c>
      <c r="J257" s="22">
        <f t="shared" si="10"/>
        <v>1297.084080681818</v>
      </c>
    </row>
    <row r="258" spans="1:10" x14ac:dyDescent="0.3">
      <c r="A258" s="5">
        <v>1</v>
      </c>
      <c r="B258" s="5" t="s">
        <v>713</v>
      </c>
      <c r="C258" s="5" t="s">
        <v>88</v>
      </c>
      <c r="D258" s="13">
        <v>23345</v>
      </c>
      <c r="E258" s="5" t="s">
        <v>61</v>
      </c>
      <c r="F258" s="6">
        <v>343.28800000000001</v>
      </c>
      <c r="G258" s="5" t="s">
        <v>1378</v>
      </c>
      <c r="H258" s="16">
        <v>476404.82</v>
      </c>
      <c r="I258" s="20">
        <f t="shared" si="9"/>
        <v>30974.253380333335</v>
      </c>
      <c r="J258" s="22">
        <f t="shared" si="10"/>
        <v>502.83890000000002</v>
      </c>
    </row>
    <row r="259" spans="1:10" x14ac:dyDescent="0.3">
      <c r="A259" s="5">
        <v>1</v>
      </c>
      <c r="B259" s="5" t="s">
        <v>713</v>
      </c>
      <c r="C259" s="5" t="s">
        <v>88</v>
      </c>
      <c r="D259" s="13">
        <v>23346</v>
      </c>
      <c r="E259" s="5" t="s">
        <v>61</v>
      </c>
      <c r="F259" s="6">
        <v>339.46100000000001</v>
      </c>
      <c r="G259" s="5" t="s">
        <v>1378</v>
      </c>
      <c r="H259" s="16">
        <v>476404.82</v>
      </c>
      <c r="I259" s="20">
        <f t="shared" ref="I259:I322" si="11">H259*(F259/5280)</f>
        <v>30628.950114018939</v>
      </c>
      <c r="J259" s="22">
        <f t="shared" ref="J259:J322" si="12">3867*2*(F259/5280)</f>
        <v>497.23321477272725</v>
      </c>
    </row>
    <row r="260" spans="1:10" x14ac:dyDescent="0.3">
      <c r="A260" s="5">
        <v>1</v>
      </c>
      <c r="B260" s="5" t="s">
        <v>1249</v>
      </c>
      <c r="C260" s="5" t="s">
        <v>123</v>
      </c>
      <c r="D260" s="13">
        <v>31783</v>
      </c>
      <c r="E260" s="5" t="s">
        <v>61</v>
      </c>
      <c r="F260" s="6">
        <v>529.72699999999998</v>
      </c>
      <c r="G260" s="5" t="s">
        <v>1378</v>
      </c>
      <c r="H260" s="16">
        <v>476404.82</v>
      </c>
      <c r="I260" s="20">
        <f t="shared" si="11"/>
        <v>47796.306076541667</v>
      </c>
      <c r="J260" s="22">
        <f t="shared" si="12"/>
        <v>775.92966249999995</v>
      </c>
    </row>
    <row r="261" spans="1:10" x14ac:dyDescent="0.3">
      <c r="A261" s="5">
        <v>1</v>
      </c>
      <c r="B261" s="5" t="s">
        <v>225</v>
      </c>
      <c r="C261" s="5" t="s">
        <v>37</v>
      </c>
      <c r="D261" s="13">
        <v>8633</v>
      </c>
      <c r="E261" s="5" t="s">
        <v>61</v>
      </c>
      <c r="F261" s="6">
        <v>299.29899999999998</v>
      </c>
      <c r="G261" s="5" t="s">
        <v>1382</v>
      </c>
      <c r="H261" s="16">
        <v>999726.69</v>
      </c>
      <c r="I261" s="20">
        <f t="shared" si="11"/>
        <v>56669.923975437494</v>
      </c>
      <c r="J261" s="22">
        <f>3867*4*(F261/5280)</f>
        <v>876.81002499999988</v>
      </c>
    </row>
    <row r="262" spans="1:10" x14ac:dyDescent="0.3">
      <c r="A262" s="5">
        <v>1</v>
      </c>
      <c r="B262" s="5" t="s">
        <v>225</v>
      </c>
      <c r="C262" s="5" t="s">
        <v>37</v>
      </c>
      <c r="D262" s="13">
        <v>8634</v>
      </c>
      <c r="E262" s="5" t="s">
        <v>61</v>
      </c>
      <c r="F262" s="6">
        <v>362.99900000000002</v>
      </c>
      <c r="G262" s="5" t="s">
        <v>1382</v>
      </c>
      <c r="H262" s="16">
        <v>999726.69</v>
      </c>
      <c r="I262" s="20">
        <f t="shared" si="11"/>
        <v>68731.020595323862</v>
      </c>
      <c r="J262" s="22">
        <f t="shared" ref="J262:J309" si="13">3867*4*(F262/5280)</f>
        <v>1063.4220704545455</v>
      </c>
    </row>
    <row r="263" spans="1:10" x14ac:dyDescent="0.3">
      <c r="A263" s="5">
        <v>1</v>
      </c>
      <c r="B263" s="5" t="s">
        <v>225</v>
      </c>
      <c r="C263" s="5" t="s">
        <v>37</v>
      </c>
      <c r="D263" s="13">
        <v>8635</v>
      </c>
      <c r="E263" s="5" t="s">
        <v>61</v>
      </c>
      <c r="F263" s="6">
        <v>220.209</v>
      </c>
      <c r="G263" s="5" t="s">
        <v>1382</v>
      </c>
      <c r="H263" s="16">
        <v>999726.69</v>
      </c>
      <c r="I263" s="20">
        <f t="shared" si="11"/>
        <v>41694.851264812496</v>
      </c>
      <c r="J263" s="22">
        <f t="shared" si="13"/>
        <v>645.11227499999995</v>
      </c>
    </row>
    <row r="264" spans="1:10" x14ac:dyDescent="0.3">
      <c r="A264" s="5">
        <v>1</v>
      </c>
      <c r="B264" s="5" t="s">
        <v>225</v>
      </c>
      <c r="C264" s="5" t="s">
        <v>37</v>
      </c>
      <c r="D264" s="13">
        <v>8474</v>
      </c>
      <c r="E264" s="5" t="s">
        <v>61</v>
      </c>
      <c r="F264" s="6">
        <v>406.35399999999998</v>
      </c>
      <c r="G264" s="5" t="s">
        <v>1382</v>
      </c>
      <c r="H264" s="16">
        <v>999726.69</v>
      </c>
      <c r="I264" s="20">
        <f t="shared" si="11"/>
        <v>76939.950641715899</v>
      </c>
      <c r="J264" s="22">
        <f t="shared" si="13"/>
        <v>1190.4325136363636</v>
      </c>
    </row>
    <row r="265" spans="1:10" x14ac:dyDescent="0.3">
      <c r="A265" s="5">
        <v>1</v>
      </c>
      <c r="B265" s="5" t="s">
        <v>225</v>
      </c>
      <c r="C265" s="5" t="s">
        <v>37</v>
      </c>
      <c r="D265" s="13">
        <v>8530</v>
      </c>
      <c r="E265" s="5" t="s">
        <v>61</v>
      </c>
      <c r="F265" s="6">
        <v>245.69800000000001</v>
      </c>
      <c r="G265" s="5" t="s">
        <v>1382</v>
      </c>
      <c r="H265" s="16">
        <v>999726.69</v>
      </c>
      <c r="I265" s="20">
        <f t="shared" si="11"/>
        <v>46520.993992352269</v>
      </c>
      <c r="J265" s="22">
        <f t="shared" si="13"/>
        <v>719.7834590909091</v>
      </c>
    </row>
    <row r="266" spans="1:10" x14ac:dyDescent="0.3">
      <c r="A266" s="5">
        <v>1</v>
      </c>
      <c r="B266" s="5" t="s">
        <v>225</v>
      </c>
      <c r="C266" s="5" t="s">
        <v>37</v>
      </c>
      <c r="D266" s="13">
        <v>8560</v>
      </c>
      <c r="E266" s="5" t="s">
        <v>61</v>
      </c>
      <c r="F266" s="6">
        <v>551.51199999999994</v>
      </c>
      <c r="G266" s="5" t="s">
        <v>1382</v>
      </c>
      <c r="H266" s="16">
        <v>999726.69</v>
      </c>
      <c r="I266" s="20">
        <f t="shared" si="11"/>
        <v>104424.48224531817</v>
      </c>
      <c r="J266" s="22">
        <f t="shared" si="13"/>
        <v>1615.6794727272727</v>
      </c>
    </row>
    <row r="267" spans="1:10" x14ac:dyDescent="0.3">
      <c r="A267" s="5">
        <v>1</v>
      </c>
      <c r="B267" s="5" t="s">
        <v>225</v>
      </c>
      <c r="C267" s="5" t="s">
        <v>37</v>
      </c>
      <c r="D267" s="13">
        <v>8592</v>
      </c>
      <c r="E267" s="5" t="s">
        <v>61</v>
      </c>
      <c r="F267" s="6">
        <v>666.26099999999997</v>
      </c>
      <c r="G267" s="5" t="s">
        <v>1382</v>
      </c>
      <c r="H267" s="16">
        <v>999726.69</v>
      </c>
      <c r="I267" s="20">
        <f t="shared" si="11"/>
        <v>126151.30761478975</v>
      </c>
      <c r="J267" s="22">
        <f t="shared" si="13"/>
        <v>1951.8418840909089</v>
      </c>
    </row>
    <row r="268" spans="1:10" x14ac:dyDescent="0.3">
      <c r="A268" s="5">
        <v>1</v>
      </c>
      <c r="B268" s="5" t="s">
        <v>225</v>
      </c>
      <c r="C268" s="5" t="s">
        <v>37</v>
      </c>
      <c r="D268" s="13">
        <v>8601</v>
      </c>
      <c r="E268" s="5" t="s">
        <v>61</v>
      </c>
      <c r="F268" s="6">
        <v>291.084</v>
      </c>
      <c r="G268" s="5" t="s">
        <v>1382</v>
      </c>
      <c r="H268" s="16">
        <v>999726.69</v>
      </c>
      <c r="I268" s="20">
        <f t="shared" si="11"/>
        <v>55114.477998477269</v>
      </c>
      <c r="J268" s="22">
        <f t="shared" si="13"/>
        <v>852.74380909090905</v>
      </c>
    </row>
    <row r="269" spans="1:10" x14ac:dyDescent="0.3">
      <c r="A269" s="5">
        <v>1</v>
      </c>
      <c r="B269" s="5" t="s">
        <v>225</v>
      </c>
      <c r="C269" s="5" t="s">
        <v>37</v>
      </c>
      <c r="D269" s="13">
        <v>8617</v>
      </c>
      <c r="E269" s="5" t="s">
        <v>61</v>
      </c>
      <c r="F269" s="6">
        <v>403.61</v>
      </c>
      <c r="G269" s="5" t="s">
        <v>1382</v>
      </c>
      <c r="H269" s="16">
        <v>999726.69</v>
      </c>
      <c r="I269" s="20">
        <f t="shared" si="11"/>
        <v>76420.39571039773</v>
      </c>
      <c r="J269" s="22">
        <f t="shared" si="13"/>
        <v>1182.3938409090911</v>
      </c>
    </row>
    <row r="270" spans="1:10" x14ac:dyDescent="0.3">
      <c r="A270" s="5">
        <v>1</v>
      </c>
      <c r="B270" s="5" t="s">
        <v>225</v>
      </c>
      <c r="C270" s="5" t="s">
        <v>37</v>
      </c>
      <c r="D270" s="13">
        <v>8618</v>
      </c>
      <c r="E270" s="5" t="s">
        <v>61</v>
      </c>
      <c r="F270" s="6">
        <v>555.851</v>
      </c>
      <c r="G270" s="5" t="s">
        <v>1382</v>
      </c>
      <c r="H270" s="16">
        <v>999726.69</v>
      </c>
      <c r="I270" s="20">
        <f t="shared" si="11"/>
        <v>105246.03794757386</v>
      </c>
      <c r="J270" s="22">
        <f t="shared" si="13"/>
        <v>1628.3907704545454</v>
      </c>
    </row>
    <row r="271" spans="1:10" x14ac:dyDescent="0.3">
      <c r="A271" s="5">
        <v>1</v>
      </c>
      <c r="B271" s="5" t="s">
        <v>225</v>
      </c>
      <c r="C271" s="5" t="s">
        <v>37</v>
      </c>
      <c r="D271" s="13">
        <v>8619</v>
      </c>
      <c r="E271" s="5" t="s">
        <v>61</v>
      </c>
      <c r="F271" s="6">
        <v>315.61900000000003</v>
      </c>
      <c r="G271" s="5" t="s">
        <v>1382</v>
      </c>
      <c r="H271" s="16">
        <v>999726.69</v>
      </c>
      <c r="I271" s="20">
        <f t="shared" si="11"/>
        <v>59759.988289982961</v>
      </c>
      <c r="J271" s="22">
        <f t="shared" si="13"/>
        <v>924.62020681818194</v>
      </c>
    </row>
    <row r="272" spans="1:10" x14ac:dyDescent="0.3">
      <c r="A272" s="5">
        <v>1</v>
      </c>
      <c r="B272" s="5" t="s">
        <v>225</v>
      </c>
      <c r="C272" s="5" t="s">
        <v>37</v>
      </c>
      <c r="D272" s="13">
        <v>8632</v>
      </c>
      <c r="E272" s="5" t="s">
        <v>61</v>
      </c>
      <c r="F272" s="6">
        <v>211.97900000000001</v>
      </c>
      <c r="G272" s="5" t="s">
        <v>1382</v>
      </c>
      <c r="H272" s="16">
        <v>999726.69</v>
      </c>
      <c r="I272" s="20">
        <f t="shared" si="11"/>
        <v>40136.565155210228</v>
      </c>
      <c r="J272" s="22">
        <f t="shared" si="13"/>
        <v>621.00211590909089</v>
      </c>
    </row>
    <row r="273" spans="1:10" x14ac:dyDescent="0.3">
      <c r="A273" s="5">
        <v>1</v>
      </c>
      <c r="B273" s="5" t="s">
        <v>225</v>
      </c>
      <c r="C273" s="5" t="s">
        <v>37</v>
      </c>
      <c r="D273" s="13">
        <v>14234</v>
      </c>
      <c r="E273" s="5" t="s">
        <v>61</v>
      </c>
      <c r="F273" s="6">
        <v>318.90699999999998</v>
      </c>
      <c r="G273" s="5" t="s">
        <v>1382</v>
      </c>
      <c r="H273" s="16">
        <v>999726.69</v>
      </c>
      <c r="I273" s="20">
        <f t="shared" si="11"/>
        <v>60382.545365119309</v>
      </c>
      <c r="J273" s="22">
        <f t="shared" si="13"/>
        <v>934.25255227272714</v>
      </c>
    </row>
    <row r="274" spans="1:10" x14ac:dyDescent="0.3">
      <c r="A274" s="5">
        <v>1</v>
      </c>
      <c r="B274" s="5" t="s">
        <v>225</v>
      </c>
      <c r="C274" s="5" t="s">
        <v>37</v>
      </c>
      <c r="D274" s="13">
        <v>14235</v>
      </c>
      <c r="E274" s="5" t="s">
        <v>61</v>
      </c>
      <c r="F274" s="6">
        <v>340.86</v>
      </c>
      <c r="G274" s="5" t="s">
        <v>1382</v>
      </c>
      <c r="H274" s="16">
        <v>999726.69</v>
      </c>
      <c r="I274" s="20">
        <f t="shared" si="11"/>
        <v>64539.174157840913</v>
      </c>
      <c r="J274" s="22">
        <f t="shared" si="13"/>
        <v>998.56486363636373</v>
      </c>
    </row>
    <row r="275" spans="1:10" x14ac:dyDescent="0.3">
      <c r="A275" s="5">
        <v>1</v>
      </c>
      <c r="B275" s="5" t="s">
        <v>225</v>
      </c>
      <c r="C275" s="5" t="s">
        <v>37</v>
      </c>
      <c r="D275" s="13">
        <v>14241</v>
      </c>
      <c r="E275" s="5" t="s">
        <v>61</v>
      </c>
      <c r="F275" s="6">
        <v>342.07100000000003</v>
      </c>
      <c r="G275" s="5" t="s">
        <v>1382</v>
      </c>
      <c r="H275" s="16">
        <v>999726.69</v>
      </c>
      <c r="I275" s="20">
        <f t="shared" si="11"/>
        <v>64768.467533142051</v>
      </c>
      <c r="J275" s="22">
        <f t="shared" si="13"/>
        <v>1002.1125431818183</v>
      </c>
    </row>
    <row r="276" spans="1:10" x14ac:dyDescent="0.3">
      <c r="A276" s="5">
        <v>1</v>
      </c>
      <c r="B276" s="5" t="s">
        <v>225</v>
      </c>
      <c r="C276" s="5" t="s">
        <v>37</v>
      </c>
      <c r="D276" s="13">
        <v>14036</v>
      </c>
      <c r="E276" s="5" t="s">
        <v>61</v>
      </c>
      <c r="F276" s="6">
        <v>883.14700000000005</v>
      </c>
      <c r="G276" s="5" t="s">
        <v>1382</v>
      </c>
      <c r="H276" s="16">
        <v>999726.69</v>
      </c>
      <c r="I276" s="20">
        <f t="shared" si="11"/>
        <v>167216.97482830114</v>
      </c>
      <c r="J276" s="22">
        <f t="shared" si="13"/>
        <v>2587.2192795454548</v>
      </c>
    </row>
    <row r="277" spans="1:10" x14ac:dyDescent="0.3">
      <c r="A277" s="5">
        <v>1</v>
      </c>
      <c r="B277" s="5" t="s">
        <v>225</v>
      </c>
      <c r="C277" s="5" t="s">
        <v>37</v>
      </c>
      <c r="D277" s="13">
        <v>14037</v>
      </c>
      <c r="E277" s="5" t="s">
        <v>61</v>
      </c>
      <c r="F277" s="6">
        <v>1088.94</v>
      </c>
      <c r="G277" s="5" t="s">
        <v>1382</v>
      </c>
      <c r="H277" s="16">
        <v>999726.69</v>
      </c>
      <c r="I277" s="20">
        <f t="shared" si="11"/>
        <v>206182.2692819318</v>
      </c>
      <c r="J277" s="22">
        <f t="shared" si="13"/>
        <v>3190.0992272727276</v>
      </c>
    </row>
    <row r="278" spans="1:10" x14ac:dyDescent="0.3">
      <c r="A278" s="5">
        <v>1</v>
      </c>
      <c r="B278" s="5" t="s">
        <v>225</v>
      </c>
      <c r="C278" s="5" t="s">
        <v>37</v>
      </c>
      <c r="D278" s="13">
        <v>14039</v>
      </c>
      <c r="E278" s="5" t="s">
        <v>61</v>
      </c>
      <c r="F278" s="6">
        <v>1311.7</v>
      </c>
      <c r="G278" s="5" t="s">
        <v>1382</v>
      </c>
      <c r="H278" s="16">
        <v>999726.69</v>
      </c>
      <c r="I278" s="20">
        <f t="shared" si="11"/>
        <v>248360.13243806819</v>
      </c>
      <c r="J278" s="22">
        <f t="shared" si="13"/>
        <v>3842.684772727273</v>
      </c>
    </row>
    <row r="279" spans="1:10" x14ac:dyDescent="0.3">
      <c r="A279" s="5">
        <v>1</v>
      </c>
      <c r="B279" s="5" t="s">
        <v>225</v>
      </c>
      <c r="C279" s="5" t="s">
        <v>37</v>
      </c>
      <c r="D279" s="13">
        <v>14040</v>
      </c>
      <c r="E279" s="5" t="s">
        <v>61</v>
      </c>
      <c r="F279" s="6">
        <v>481.84800000000001</v>
      </c>
      <c r="G279" s="5" t="s">
        <v>1382</v>
      </c>
      <c r="H279" s="16">
        <v>999726.69</v>
      </c>
      <c r="I279" s="20">
        <f t="shared" si="11"/>
        <v>91234.148886954543</v>
      </c>
      <c r="J279" s="22">
        <f t="shared" si="13"/>
        <v>1411.5956181818183</v>
      </c>
    </row>
    <row r="280" spans="1:10" x14ac:dyDescent="0.3">
      <c r="A280" s="5">
        <v>1</v>
      </c>
      <c r="B280" s="5" t="s">
        <v>225</v>
      </c>
      <c r="C280" s="5" t="s">
        <v>37</v>
      </c>
      <c r="D280" s="13">
        <v>14051</v>
      </c>
      <c r="E280" s="5" t="s">
        <v>61</v>
      </c>
      <c r="F280" s="6">
        <v>1571.94</v>
      </c>
      <c r="G280" s="5" t="s">
        <v>1382</v>
      </c>
      <c r="H280" s="16">
        <v>999726.69</v>
      </c>
      <c r="I280" s="20">
        <f t="shared" si="11"/>
        <v>297634.54035579547</v>
      </c>
      <c r="J280" s="22">
        <f t="shared" si="13"/>
        <v>4605.0696818181823</v>
      </c>
    </row>
    <row r="281" spans="1:10" x14ac:dyDescent="0.3">
      <c r="A281" s="5">
        <v>1</v>
      </c>
      <c r="B281" s="5" t="s">
        <v>225</v>
      </c>
      <c r="C281" s="5" t="s">
        <v>37</v>
      </c>
      <c r="D281" s="13">
        <v>14246</v>
      </c>
      <c r="E281" s="5" t="s">
        <v>61</v>
      </c>
      <c r="F281" s="6">
        <v>426.82</v>
      </c>
      <c r="G281" s="5" t="s">
        <v>1382</v>
      </c>
      <c r="H281" s="16">
        <v>999726.69</v>
      </c>
      <c r="I281" s="20">
        <f t="shared" si="11"/>
        <v>80815.027618522712</v>
      </c>
      <c r="J281" s="22">
        <f t="shared" si="13"/>
        <v>1250.3885909090909</v>
      </c>
    </row>
    <row r="282" spans="1:10" x14ac:dyDescent="0.3">
      <c r="A282" s="5">
        <v>1</v>
      </c>
      <c r="B282" s="5" t="s">
        <v>225</v>
      </c>
      <c r="C282" s="5" t="s">
        <v>37</v>
      </c>
      <c r="D282" s="13">
        <v>14247</v>
      </c>
      <c r="E282" s="5" t="s">
        <v>61</v>
      </c>
      <c r="F282" s="6">
        <v>339.84399999999999</v>
      </c>
      <c r="G282" s="5" t="s">
        <v>1382</v>
      </c>
      <c r="H282" s="16">
        <v>999726.69</v>
      </c>
      <c r="I282" s="20">
        <f t="shared" si="11"/>
        <v>64346.802506886364</v>
      </c>
      <c r="J282" s="22">
        <f t="shared" si="13"/>
        <v>995.58844545454554</v>
      </c>
    </row>
    <row r="283" spans="1:10" x14ac:dyDescent="0.3">
      <c r="A283" s="5">
        <v>1</v>
      </c>
      <c r="B283" s="5" t="s">
        <v>225</v>
      </c>
      <c r="C283" s="5" t="s">
        <v>37</v>
      </c>
      <c r="D283" s="13">
        <v>14249</v>
      </c>
      <c r="E283" s="5" t="s">
        <v>61</v>
      </c>
      <c r="F283" s="6">
        <v>245.249</v>
      </c>
      <c r="G283" s="5" t="s">
        <v>1382</v>
      </c>
      <c r="H283" s="16">
        <v>999726.69</v>
      </c>
      <c r="I283" s="20">
        <f t="shared" si="11"/>
        <v>46435.979355267045</v>
      </c>
      <c r="J283" s="22">
        <f t="shared" si="13"/>
        <v>718.46809318181818</v>
      </c>
    </row>
    <row r="284" spans="1:10" x14ac:dyDescent="0.3">
      <c r="A284" s="5">
        <v>1</v>
      </c>
      <c r="B284" s="5" t="s">
        <v>225</v>
      </c>
      <c r="C284" s="5" t="s">
        <v>37</v>
      </c>
      <c r="D284" s="13">
        <v>14250</v>
      </c>
      <c r="E284" s="5" t="s">
        <v>61</v>
      </c>
      <c r="F284" s="6">
        <v>308.12</v>
      </c>
      <c r="G284" s="5" t="s">
        <v>1382</v>
      </c>
      <c r="H284" s="16">
        <v>999726.69</v>
      </c>
      <c r="I284" s="20">
        <f t="shared" si="11"/>
        <v>58340.111311136359</v>
      </c>
      <c r="J284" s="22">
        <f t="shared" si="13"/>
        <v>902.6515454545455</v>
      </c>
    </row>
    <row r="285" spans="1:10" x14ac:dyDescent="0.3">
      <c r="A285" s="5">
        <v>1</v>
      </c>
      <c r="B285" s="5" t="s">
        <v>225</v>
      </c>
      <c r="C285" s="5" t="s">
        <v>37</v>
      </c>
      <c r="D285" s="13">
        <v>18452</v>
      </c>
      <c r="E285" s="5" t="s">
        <v>61</v>
      </c>
      <c r="F285" s="6">
        <v>1078.4100000000001</v>
      </c>
      <c r="G285" s="5" t="s">
        <v>1382</v>
      </c>
      <c r="H285" s="16">
        <v>999726.69</v>
      </c>
      <c r="I285" s="20">
        <f t="shared" si="11"/>
        <v>204188.49616721593</v>
      </c>
      <c r="J285" s="22">
        <f t="shared" si="13"/>
        <v>3159.2511136363642</v>
      </c>
    </row>
    <row r="286" spans="1:10" x14ac:dyDescent="0.3">
      <c r="A286" s="5">
        <v>1</v>
      </c>
      <c r="B286" s="5" t="s">
        <v>225</v>
      </c>
      <c r="C286" s="5" t="s">
        <v>37</v>
      </c>
      <c r="D286" s="13">
        <v>18453</v>
      </c>
      <c r="E286" s="5" t="s">
        <v>61</v>
      </c>
      <c r="F286" s="6">
        <v>1072.08</v>
      </c>
      <c r="G286" s="5" t="s">
        <v>1382</v>
      </c>
      <c r="H286" s="16">
        <v>999726.69</v>
      </c>
      <c r="I286" s="20">
        <f t="shared" si="11"/>
        <v>202989.9601922727</v>
      </c>
      <c r="J286" s="22">
        <f t="shared" si="13"/>
        <v>3140.7070909090908</v>
      </c>
    </row>
    <row r="287" spans="1:10" x14ac:dyDescent="0.3">
      <c r="A287" s="5">
        <v>1</v>
      </c>
      <c r="B287" s="5" t="s">
        <v>225</v>
      </c>
      <c r="C287" s="5" t="s">
        <v>37</v>
      </c>
      <c r="D287" s="13">
        <v>18454</v>
      </c>
      <c r="E287" s="5" t="s">
        <v>61</v>
      </c>
      <c r="F287" s="6">
        <v>1183.4100000000001</v>
      </c>
      <c r="G287" s="5" t="s">
        <v>1382</v>
      </c>
      <c r="H287" s="16">
        <v>999726.69</v>
      </c>
      <c r="I287" s="20">
        <f t="shared" si="11"/>
        <v>224069.42466153408</v>
      </c>
      <c r="J287" s="22">
        <f t="shared" si="13"/>
        <v>3466.8533863636367</v>
      </c>
    </row>
    <row r="288" spans="1:10" x14ac:dyDescent="0.3">
      <c r="A288" s="5">
        <v>1</v>
      </c>
      <c r="B288" s="5" t="s">
        <v>225</v>
      </c>
      <c r="C288" s="5" t="s">
        <v>37</v>
      </c>
      <c r="D288" s="13">
        <v>18456</v>
      </c>
      <c r="E288" s="5" t="s">
        <v>61</v>
      </c>
      <c r="F288" s="6">
        <v>442.21600000000001</v>
      </c>
      <c r="G288" s="5" t="s">
        <v>1382</v>
      </c>
      <c r="H288" s="16">
        <v>999726.69</v>
      </c>
      <c r="I288" s="20">
        <f t="shared" si="11"/>
        <v>83730.139762318169</v>
      </c>
      <c r="J288" s="22">
        <f t="shared" si="13"/>
        <v>1295.4918727272727</v>
      </c>
    </row>
    <row r="289" spans="1:10" x14ac:dyDescent="0.3">
      <c r="A289" s="5">
        <v>1</v>
      </c>
      <c r="B289" s="5" t="s">
        <v>225</v>
      </c>
      <c r="C289" s="5" t="s">
        <v>37</v>
      </c>
      <c r="D289" s="13">
        <v>18470</v>
      </c>
      <c r="E289" s="5" t="s">
        <v>61</v>
      </c>
      <c r="F289" s="6">
        <v>1336.93</v>
      </c>
      <c r="G289" s="5" t="s">
        <v>1382</v>
      </c>
      <c r="H289" s="16">
        <v>999726.69</v>
      </c>
      <c r="I289" s="20">
        <f t="shared" si="11"/>
        <v>253137.2355419886</v>
      </c>
      <c r="J289" s="22">
        <f t="shared" si="13"/>
        <v>3916.5972045454546</v>
      </c>
    </row>
    <row r="290" spans="1:10" x14ac:dyDescent="0.3">
      <c r="A290" s="5">
        <v>1</v>
      </c>
      <c r="B290" s="5" t="s">
        <v>225</v>
      </c>
      <c r="C290" s="5" t="s">
        <v>37</v>
      </c>
      <c r="D290" s="13">
        <v>22341</v>
      </c>
      <c r="E290" s="5" t="s">
        <v>61</v>
      </c>
      <c r="F290" s="6">
        <v>1229.79</v>
      </c>
      <c r="G290" s="5" t="s">
        <v>1382</v>
      </c>
      <c r="H290" s="16">
        <v>999726.69</v>
      </c>
      <c r="I290" s="20">
        <f t="shared" si="11"/>
        <v>232851.11479073862</v>
      </c>
      <c r="J290" s="22">
        <f t="shared" si="13"/>
        <v>3602.7257045454548</v>
      </c>
    </row>
    <row r="291" spans="1:10" x14ac:dyDescent="0.3">
      <c r="A291" s="5">
        <v>1</v>
      </c>
      <c r="B291" s="5" t="s">
        <v>225</v>
      </c>
      <c r="C291" s="5" t="s">
        <v>37</v>
      </c>
      <c r="D291" s="13">
        <v>22210</v>
      </c>
      <c r="E291" s="5" t="s">
        <v>61</v>
      </c>
      <c r="F291" s="6">
        <v>262.5</v>
      </c>
      <c r="G291" s="5" t="s">
        <v>1382</v>
      </c>
      <c r="H291" s="16">
        <v>999726.69</v>
      </c>
      <c r="I291" s="20">
        <f t="shared" si="11"/>
        <v>49702.321235795447</v>
      </c>
      <c r="J291" s="22">
        <f t="shared" si="13"/>
        <v>769.00568181818176</v>
      </c>
    </row>
    <row r="292" spans="1:10" x14ac:dyDescent="0.3">
      <c r="A292" s="5">
        <v>1</v>
      </c>
      <c r="B292" s="5" t="s">
        <v>225</v>
      </c>
      <c r="C292" s="5" t="s">
        <v>37</v>
      </c>
      <c r="D292" s="13">
        <v>22214</v>
      </c>
      <c r="E292" s="5" t="s">
        <v>61</v>
      </c>
      <c r="F292" s="6">
        <v>262.42599999999999</v>
      </c>
      <c r="G292" s="5" t="s">
        <v>1382</v>
      </c>
      <c r="H292" s="16">
        <v>999726.69</v>
      </c>
      <c r="I292" s="20">
        <f t="shared" si="11"/>
        <v>49688.309914761354</v>
      </c>
      <c r="J292" s="22">
        <f t="shared" si="13"/>
        <v>768.78889545454535</v>
      </c>
    </row>
    <row r="293" spans="1:10" x14ac:dyDescent="0.3">
      <c r="A293" s="5">
        <v>1</v>
      </c>
      <c r="B293" s="5" t="s">
        <v>225</v>
      </c>
      <c r="C293" s="5" t="s">
        <v>37</v>
      </c>
      <c r="D293" s="13">
        <v>33482</v>
      </c>
      <c r="E293" s="5" t="s">
        <v>61</v>
      </c>
      <c r="F293" s="6">
        <v>320.36700000000002</v>
      </c>
      <c r="G293" s="5" t="s">
        <v>1382</v>
      </c>
      <c r="H293" s="16">
        <v>999726.69</v>
      </c>
      <c r="I293" s="20">
        <f t="shared" si="11"/>
        <v>60658.98494227841</v>
      </c>
      <c r="J293" s="22">
        <f t="shared" si="13"/>
        <v>938.52968863636363</v>
      </c>
    </row>
    <row r="294" spans="1:10" x14ac:dyDescent="0.3">
      <c r="A294" s="5">
        <v>1</v>
      </c>
      <c r="B294" s="5" t="s">
        <v>225</v>
      </c>
      <c r="C294" s="5" t="s">
        <v>37</v>
      </c>
      <c r="D294" s="13">
        <v>23421</v>
      </c>
      <c r="E294" s="5" t="s">
        <v>61</v>
      </c>
      <c r="F294" s="6">
        <v>288.10700000000003</v>
      </c>
      <c r="G294" s="5" t="s">
        <v>1382</v>
      </c>
      <c r="H294" s="16">
        <v>999726.69</v>
      </c>
      <c r="I294" s="20">
        <f t="shared" si="11"/>
        <v>54550.806340119321</v>
      </c>
      <c r="J294" s="22">
        <f t="shared" si="13"/>
        <v>844.02255227272735</v>
      </c>
    </row>
    <row r="295" spans="1:10" x14ac:dyDescent="0.3">
      <c r="A295" s="5">
        <v>1</v>
      </c>
      <c r="B295" s="5" t="s">
        <v>225</v>
      </c>
      <c r="C295" s="5" t="s">
        <v>37</v>
      </c>
      <c r="D295" s="13">
        <v>23432</v>
      </c>
      <c r="E295" s="5" t="s">
        <v>61</v>
      </c>
      <c r="F295" s="6">
        <v>305.65800000000002</v>
      </c>
      <c r="G295" s="5" t="s">
        <v>1382</v>
      </c>
      <c r="H295" s="16">
        <v>999726.69</v>
      </c>
      <c r="I295" s="20">
        <f t="shared" si="11"/>
        <v>57873.950873488633</v>
      </c>
      <c r="J295" s="22">
        <f t="shared" si="13"/>
        <v>895.43900454545451</v>
      </c>
    </row>
    <row r="296" spans="1:10" x14ac:dyDescent="0.3">
      <c r="A296" s="5">
        <v>1</v>
      </c>
      <c r="B296" s="5" t="s">
        <v>225</v>
      </c>
      <c r="C296" s="5" t="s">
        <v>37</v>
      </c>
      <c r="D296" s="13">
        <v>25952</v>
      </c>
      <c r="E296" s="5" t="s">
        <v>61</v>
      </c>
      <c r="F296" s="6">
        <v>216.45099999999999</v>
      </c>
      <c r="G296" s="5" t="s">
        <v>1382</v>
      </c>
      <c r="H296" s="16">
        <v>999726.69</v>
      </c>
      <c r="I296" s="20">
        <f t="shared" si="11"/>
        <v>40983.30336689204</v>
      </c>
      <c r="J296" s="22">
        <f t="shared" si="13"/>
        <v>634.10304318181818</v>
      </c>
    </row>
    <row r="297" spans="1:10" x14ac:dyDescent="0.3">
      <c r="A297" s="5">
        <v>1</v>
      </c>
      <c r="B297" s="5" t="s">
        <v>225</v>
      </c>
      <c r="C297" s="5" t="s">
        <v>37</v>
      </c>
      <c r="D297" s="13">
        <v>25953</v>
      </c>
      <c r="E297" s="5" t="s">
        <v>61</v>
      </c>
      <c r="F297" s="6">
        <v>342.67500000000001</v>
      </c>
      <c r="G297" s="5" t="s">
        <v>1382</v>
      </c>
      <c r="H297" s="16">
        <v>999726.69</v>
      </c>
      <c r="I297" s="20">
        <f t="shared" si="11"/>
        <v>64882.830207528401</v>
      </c>
      <c r="J297" s="22">
        <f t="shared" si="13"/>
        <v>1003.8819886363635</v>
      </c>
    </row>
    <row r="298" spans="1:10" x14ac:dyDescent="0.3">
      <c r="A298" s="5">
        <v>1</v>
      </c>
      <c r="B298" s="5" t="s">
        <v>225</v>
      </c>
      <c r="C298" s="5" t="s">
        <v>37</v>
      </c>
      <c r="D298" s="13">
        <v>25954</v>
      </c>
      <c r="E298" s="5" t="s">
        <v>61</v>
      </c>
      <c r="F298" s="6">
        <v>817.85799999999995</v>
      </c>
      <c r="G298" s="5" t="s">
        <v>1382</v>
      </c>
      <c r="H298" s="16">
        <v>999726.69</v>
      </c>
      <c r="I298" s="20">
        <f t="shared" si="11"/>
        <v>154855.0134905341</v>
      </c>
      <c r="J298" s="22">
        <f t="shared" si="13"/>
        <v>2395.9521863636364</v>
      </c>
    </row>
    <row r="299" spans="1:10" x14ac:dyDescent="0.3">
      <c r="A299" s="5">
        <v>1</v>
      </c>
      <c r="B299" s="5" t="s">
        <v>225</v>
      </c>
      <c r="C299" s="5" t="s">
        <v>37</v>
      </c>
      <c r="D299" s="13">
        <v>31081</v>
      </c>
      <c r="E299" s="5" t="s">
        <v>61</v>
      </c>
      <c r="F299" s="6">
        <v>316.96800000000002</v>
      </c>
      <c r="G299" s="5" t="s">
        <v>1382</v>
      </c>
      <c r="H299" s="16">
        <v>999726.69</v>
      </c>
      <c r="I299" s="20">
        <f t="shared" si="11"/>
        <v>60015.410885590907</v>
      </c>
      <c r="J299" s="22">
        <f t="shared" si="13"/>
        <v>928.57216363636371</v>
      </c>
    </row>
    <row r="300" spans="1:10" x14ac:dyDescent="0.3">
      <c r="A300" s="5">
        <v>1</v>
      </c>
      <c r="B300" s="5" t="s">
        <v>225</v>
      </c>
      <c r="C300" s="5" t="s">
        <v>37</v>
      </c>
      <c r="D300" s="13">
        <v>31082</v>
      </c>
      <c r="E300" s="5" t="s">
        <v>61</v>
      </c>
      <c r="F300" s="6">
        <v>75.94</v>
      </c>
      <c r="G300" s="5" t="s">
        <v>1382</v>
      </c>
      <c r="H300" s="16">
        <v>999726.69</v>
      </c>
      <c r="I300" s="20">
        <f t="shared" si="11"/>
        <v>14378.644855795454</v>
      </c>
      <c r="J300" s="22">
        <f t="shared" si="13"/>
        <v>222.46968181818181</v>
      </c>
    </row>
    <row r="301" spans="1:10" x14ac:dyDescent="0.3">
      <c r="A301" s="5">
        <v>1</v>
      </c>
      <c r="B301" s="5" t="s">
        <v>225</v>
      </c>
      <c r="C301" s="5" t="s">
        <v>37</v>
      </c>
      <c r="D301" s="13">
        <v>31781</v>
      </c>
      <c r="E301" s="5" t="s">
        <v>61</v>
      </c>
      <c r="F301" s="6">
        <v>233.41800000000001</v>
      </c>
      <c r="G301" s="5" t="s">
        <v>1382</v>
      </c>
      <c r="H301" s="16">
        <v>999726.69</v>
      </c>
      <c r="I301" s="20">
        <f t="shared" si="11"/>
        <v>44195.872069397723</v>
      </c>
      <c r="J301" s="22">
        <f t="shared" si="13"/>
        <v>683.80864090909085</v>
      </c>
    </row>
    <row r="302" spans="1:10" x14ac:dyDescent="0.3">
      <c r="A302" s="5">
        <v>1</v>
      </c>
      <c r="B302" s="5" t="s">
        <v>225</v>
      </c>
      <c r="C302" s="5" t="s">
        <v>37</v>
      </c>
      <c r="D302" s="13">
        <v>31782</v>
      </c>
      <c r="E302" s="5" t="s">
        <v>61</v>
      </c>
      <c r="F302" s="6">
        <v>714.59500000000003</v>
      </c>
      <c r="G302" s="5" t="s">
        <v>1382</v>
      </c>
      <c r="H302" s="16">
        <v>999726.69</v>
      </c>
      <c r="I302" s="20">
        <f t="shared" si="11"/>
        <v>135302.97235616477</v>
      </c>
      <c r="J302" s="22">
        <f t="shared" si="13"/>
        <v>2093.4385340909093</v>
      </c>
    </row>
    <row r="303" spans="1:10" x14ac:dyDescent="0.3">
      <c r="A303" s="5">
        <v>1</v>
      </c>
      <c r="B303" s="5" t="s">
        <v>225</v>
      </c>
      <c r="C303" s="5" t="s">
        <v>37</v>
      </c>
      <c r="D303" s="13">
        <v>33484</v>
      </c>
      <c r="E303" s="5" t="s">
        <v>61</v>
      </c>
      <c r="F303" s="6">
        <v>738.01900000000001</v>
      </c>
      <c r="G303" s="5" t="s">
        <v>1382</v>
      </c>
      <c r="H303" s="16">
        <v>999726.69</v>
      </c>
      <c r="I303" s="20">
        <f t="shared" si="11"/>
        <v>139738.12348998294</v>
      </c>
      <c r="J303" s="22">
        <f t="shared" si="13"/>
        <v>2162.060206818182</v>
      </c>
    </row>
    <row r="304" spans="1:10" x14ac:dyDescent="0.3">
      <c r="A304" s="5">
        <v>1</v>
      </c>
      <c r="B304" s="5" t="s">
        <v>225</v>
      </c>
      <c r="C304" s="5" t="s">
        <v>37</v>
      </c>
      <c r="D304" s="13">
        <v>31162</v>
      </c>
      <c r="E304" s="5" t="s">
        <v>61</v>
      </c>
      <c r="F304" s="6">
        <v>510.44499999999999</v>
      </c>
      <c r="G304" s="5" t="s">
        <v>1382</v>
      </c>
      <c r="H304" s="16">
        <v>999726.69</v>
      </c>
      <c r="I304" s="20">
        <f t="shared" si="11"/>
        <v>96648.767097926131</v>
      </c>
      <c r="J304" s="22">
        <f t="shared" si="13"/>
        <v>1495.3718295454544</v>
      </c>
    </row>
    <row r="305" spans="1:10" x14ac:dyDescent="0.3">
      <c r="A305" s="5">
        <v>1</v>
      </c>
      <c r="B305" s="5" t="s">
        <v>225</v>
      </c>
      <c r="C305" s="5" t="s">
        <v>37</v>
      </c>
      <c r="D305" s="13">
        <v>33292</v>
      </c>
      <c r="E305" s="5" t="s">
        <v>61</v>
      </c>
      <c r="F305" s="6">
        <v>747.99599999999998</v>
      </c>
      <c r="G305" s="5" t="s">
        <v>1382</v>
      </c>
      <c r="H305" s="16">
        <v>999726.69</v>
      </c>
      <c r="I305" s="20">
        <f t="shared" si="11"/>
        <v>141627.19038129546</v>
      </c>
      <c r="J305" s="22">
        <f t="shared" si="13"/>
        <v>2191.288281818182</v>
      </c>
    </row>
    <row r="306" spans="1:10" x14ac:dyDescent="0.3">
      <c r="A306" s="5">
        <v>1</v>
      </c>
      <c r="B306" s="5" t="s">
        <v>225</v>
      </c>
      <c r="C306" s="5" t="s">
        <v>37</v>
      </c>
      <c r="D306" s="13">
        <v>33294</v>
      </c>
      <c r="E306" s="5" t="s">
        <v>61</v>
      </c>
      <c r="F306" s="6">
        <v>646.202</v>
      </c>
      <c r="G306" s="5" t="s">
        <v>1382</v>
      </c>
      <c r="H306" s="16">
        <v>999726.69</v>
      </c>
      <c r="I306" s="20">
        <f t="shared" si="11"/>
        <v>122353.29290367044</v>
      </c>
      <c r="J306" s="22">
        <f t="shared" si="13"/>
        <v>1893.0781318181819</v>
      </c>
    </row>
    <row r="307" spans="1:10" x14ac:dyDescent="0.3">
      <c r="A307" s="5">
        <v>1</v>
      </c>
      <c r="B307" s="5" t="s">
        <v>225</v>
      </c>
      <c r="C307" s="5" t="s">
        <v>37</v>
      </c>
      <c r="D307" s="13">
        <v>33295</v>
      </c>
      <c r="E307" s="5" t="s">
        <v>61</v>
      </c>
      <c r="F307" s="6">
        <v>146.84</v>
      </c>
      <c r="G307" s="5" t="s">
        <v>1382</v>
      </c>
      <c r="H307" s="16">
        <v>999726.69</v>
      </c>
      <c r="I307" s="20">
        <f t="shared" si="11"/>
        <v>27803.005143863633</v>
      </c>
      <c r="J307" s="22">
        <f t="shared" si="13"/>
        <v>430.17445454545452</v>
      </c>
    </row>
    <row r="308" spans="1:10" x14ac:dyDescent="0.3">
      <c r="A308" s="5">
        <v>1</v>
      </c>
      <c r="B308" s="5" t="s">
        <v>225</v>
      </c>
      <c r="C308" s="5" t="s">
        <v>37</v>
      </c>
      <c r="D308" s="13">
        <v>22333</v>
      </c>
      <c r="E308" s="5" t="s">
        <v>61</v>
      </c>
      <c r="F308" s="6">
        <v>1016.22</v>
      </c>
      <c r="G308" s="5" t="s">
        <v>1382</v>
      </c>
      <c r="H308" s="16">
        <v>999726.69</v>
      </c>
      <c r="I308" s="20">
        <f t="shared" si="11"/>
        <v>192413.30623329544</v>
      </c>
      <c r="J308" s="22">
        <f t="shared" si="13"/>
        <v>2977.0626818181822</v>
      </c>
    </row>
    <row r="309" spans="1:10" x14ac:dyDescent="0.3">
      <c r="A309" s="5">
        <v>1</v>
      </c>
      <c r="B309" s="5" t="s">
        <v>225</v>
      </c>
      <c r="C309" s="5" t="s">
        <v>37</v>
      </c>
      <c r="D309" s="13">
        <v>8506</v>
      </c>
      <c r="E309" s="5" t="s">
        <v>61</v>
      </c>
      <c r="F309" s="6">
        <v>463.05599999999998</v>
      </c>
      <c r="G309" s="5" t="s">
        <v>1382</v>
      </c>
      <c r="H309" s="16">
        <v>999726.69</v>
      </c>
      <c r="I309" s="20">
        <f t="shared" si="11"/>
        <v>87676.030713</v>
      </c>
      <c r="J309" s="22">
        <f t="shared" si="13"/>
        <v>1356.5436</v>
      </c>
    </row>
    <row r="310" spans="1:10" x14ac:dyDescent="0.3">
      <c r="A310" s="5">
        <v>1</v>
      </c>
      <c r="B310" s="5" t="s">
        <v>1194</v>
      </c>
      <c r="C310" s="5" t="s">
        <v>22</v>
      </c>
      <c r="D310" s="13">
        <v>27786</v>
      </c>
      <c r="E310" s="5" t="s">
        <v>61</v>
      </c>
      <c r="F310" s="6">
        <v>297.88299999999998</v>
      </c>
      <c r="G310" s="5" t="s">
        <v>1378</v>
      </c>
      <c r="H310" s="16">
        <v>476404.82</v>
      </c>
      <c r="I310" s="20">
        <f t="shared" si="11"/>
        <v>26877.442612890147</v>
      </c>
      <c r="J310" s="22">
        <f t="shared" si="12"/>
        <v>436.33089431818178</v>
      </c>
    </row>
    <row r="311" spans="1:10" x14ac:dyDescent="0.3">
      <c r="A311" s="5">
        <v>1</v>
      </c>
      <c r="B311" s="5" t="s">
        <v>47</v>
      </c>
      <c r="C311" s="5" t="s">
        <v>36</v>
      </c>
      <c r="D311" s="13">
        <v>1987</v>
      </c>
      <c r="E311" s="5" t="s">
        <v>61</v>
      </c>
      <c r="F311" s="6">
        <v>387.33300000000003</v>
      </c>
      <c r="G311" s="5" t="s">
        <v>1378</v>
      </c>
      <c r="H311" s="16">
        <v>476404.82</v>
      </c>
      <c r="I311" s="20">
        <f t="shared" si="11"/>
        <v>34948.353815352275</v>
      </c>
      <c r="J311" s="22">
        <f t="shared" si="12"/>
        <v>567.35481477272731</v>
      </c>
    </row>
    <row r="312" spans="1:10" x14ac:dyDescent="0.3">
      <c r="A312" s="5">
        <v>1</v>
      </c>
      <c r="B312" s="5" t="s">
        <v>910</v>
      </c>
      <c r="C312" s="5" t="s">
        <v>14</v>
      </c>
      <c r="D312" s="13">
        <v>19947</v>
      </c>
      <c r="E312" s="5" t="s">
        <v>61</v>
      </c>
      <c r="F312" s="6">
        <v>893.32899999999995</v>
      </c>
      <c r="G312" s="5" t="s">
        <v>1378</v>
      </c>
      <c r="H312" s="16">
        <v>476404.82</v>
      </c>
      <c r="I312" s="20">
        <f t="shared" si="11"/>
        <v>80603.454819276507</v>
      </c>
      <c r="J312" s="22">
        <f t="shared" si="12"/>
        <v>1308.5239556818181</v>
      </c>
    </row>
    <row r="313" spans="1:10" x14ac:dyDescent="0.3">
      <c r="A313" s="5">
        <v>1</v>
      </c>
      <c r="B313" s="5" t="s">
        <v>941</v>
      </c>
      <c r="C313" s="5" t="s">
        <v>14</v>
      </c>
      <c r="D313" s="13">
        <v>23412</v>
      </c>
      <c r="E313" s="5" t="s">
        <v>61</v>
      </c>
      <c r="F313" s="6">
        <v>260.58699999999999</v>
      </c>
      <c r="G313" s="5" t="s">
        <v>1378</v>
      </c>
      <c r="H313" s="16">
        <v>476404.82</v>
      </c>
      <c r="I313" s="20">
        <f t="shared" si="11"/>
        <v>23512.292202526514</v>
      </c>
      <c r="J313" s="22">
        <f t="shared" si="12"/>
        <v>381.70073068181813</v>
      </c>
    </row>
    <row r="314" spans="1:10" x14ac:dyDescent="0.3">
      <c r="A314" s="5">
        <v>1</v>
      </c>
      <c r="B314" s="5" t="s">
        <v>941</v>
      </c>
      <c r="C314" s="5" t="s">
        <v>14</v>
      </c>
      <c r="D314" s="13">
        <v>23406</v>
      </c>
      <c r="E314" s="5" t="s">
        <v>61</v>
      </c>
      <c r="F314" s="6">
        <v>1317.43</v>
      </c>
      <c r="G314" s="5" t="s">
        <v>1378</v>
      </c>
      <c r="H314" s="16">
        <v>476404.82</v>
      </c>
      <c r="I314" s="20">
        <f t="shared" si="11"/>
        <v>118869.31856299244</v>
      </c>
      <c r="J314" s="22">
        <f t="shared" si="12"/>
        <v>1929.7355340909091</v>
      </c>
    </row>
    <row r="315" spans="1:10" x14ac:dyDescent="0.3">
      <c r="A315" s="5">
        <v>1</v>
      </c>
      <c r="B315" s="5" t="s">
        <v>941</v>
      </c>
      <c r="C315" s="5" t="s">
        <v>14</v>
      </c>
      <c r="D315" s="13">
        <v>23411</v>
      </c>
      <c r="E315" s="5" t="s">
        <v>61</v>
      </c>
      <c r="F315" s="6">
        <v>279.17700000000002</v>
      </c>
      <c r="G315" s="5" t="s">
        <v>1378</v>
      </c>
      <c r="H315" s="16">
        <v>476404.82</v>
      </c>
      <c r="I315" s="20">
        <f t="shared" si="11"/>
        <v>25189.634172943184</v>
      </c>
      <c r="J315" s="22">
        <f t="shared" si="12"/>
        <v>408.93085568181817</v>
      </c>
    </row>
    <row r="316" spans="1:10" x14ac:dyDescent="0.3">
      <c r="A316" s="5">
        <v>1</v>
      </c>
      <c r="B316" s="5" t="s">
        <v>590</v>
      </c>
      <c r="C316" s="5" t="s">
        <v>16</v>
      </c>
      <c r="D316" s="13">
        <v>18284</v>
      </c>
      <c r="E316" s="5" t="s">
        <v>61</v>
      </c>
      <c r="F316" s="6">
        <v>262.17099999999999</v>
      </c>
      <c r="G316" s="5" t="s">
        <v>1378</v>
      </c>
      <c r="H316" s="16">
        <v>476404.82</v>
      </c>
      <c r="I316" s="20">
        <f t="shared" si="11"/>
        <v>23655.213648526515</v>
      </c>
      <c r="J316" s="22">
        <f t="shared" si="12"/>
        <v>384.02093068181813</v>
      </c>
    </row>
    <row r="317" spans="1:10" x14ac:dyDescent="0.3">
      <c r="A317" s="5">
        <v>1</v>
      </c>
      <c r="B317" s="5" t="s">
        <v>590</v>
      </c>
      <c r="C317" s="5" t="s">
        <v>16</v>
      </c>
      <c r="D317" s="13">
        <v>18312</v>
      </c>
      <c r="E317" s="5" t="s">
        <v>61</v>
      </c>
      <c r="F317" s="6">
        <v>607.096</v>
      </c>
      <c r="G317" s="5" t="s">
        <v>1378</v>
      </c>
      <c r="H317" s="16">
        <v>476404.82</v>
      </c>
      <c r="I317" s="20">
        <f t="shared" si="11"/>
        <v>54777.170568696973</v>
      </c>
      <c r="J317" s="22">
        <f t="shared" si="12"/>
        <v>889.25766363636365</v>
      </c>
    </row>
    <row r="318" spans="1:10" x14ac:dyDescent="0.3">
      <c r="A318" s="5">
        <v>1</v>
      </c>
      <c r="B318" s="5" t="s">
        <v>590</v>
      </c>
      <c r="C318" s="5" t="s">
        <v>16</v>
      </c>
      <c r="D318" s="13">
        <v>18346</v>
      </c>
      <c r="E318" s="5" t="s">
        <v>61</v>
      </c>
      <c r="F318" s="6">
        <v>389.00099999999998</v>
      </c>
      <c r="G318" s="5" t="s">
        <v>1378</v>
      </c>
      <c r="H318" s="16">
        <v>476404.82</v>
      </c>
      <c r="I318" s="20">
        <f t="shared" si="11"/>
        <v>35098.854428943181</v>
      </c>
      <c r="J318" s="22">
        <f t="shared" si="12"/>
        <v>569.79805568181814</v>
      </c>
    </row>
    <row r="319" spans="1:10" x14ac:dyDescent="0.3">
      <c r="A319" s="5">
        <v>1</v>
      </c>
      <c r="B319" s="5" t="s">
        <v>590</v>
      </c>
      <c r="C319" s="5" t="s">
        <v>16</v>
      </c>
      <c r="D319" s="13">
        <v>18423</v>
      </c>
      <c r="E319" s="5" t="s">
        <v>61</v>
      </c>
      <c r="F319" s="6">
        <v>963.56399999999996</v>
      </c>
      <c r="G319" s="5" t="s">
        <v>1378</v>
      </c>
      <c r="H319" s="16">
        <v>476404.82</v>
      </c>
      <c r="I319" s="20">
        <f t="shared" si="11"/>
        <v>86940.631435318181</v>
      </c>
      <c r="J319" s="22">
        <f t="shared" si="12"/>
        <v>1411.402268181818</v>
      </c>
    </row>
    <row r="320" spans="1:10" x14ac:dyDescent="0.3">
      <c r="A320" s="5">
        <v>1</v>
      </c>
      <c r="B320" s="5" t="s">
        <v>1094</v>
      </c>
      <c r="C320" s="5" t="s">
        <v>22</v>
      </c>
      <c r="D320" s="13">
        <v>23397</v>
      </c>
      <c r="E320" s="5" t="s">
        <v>61</v>
      </c>
      <c r="F320" s="6">
        <v>496.25099999999998</v>
      </c>
      <c r="G320" s="5" t="s">
        <v>1378</v>
      </c>
      <c r="H320" s="16">
        <v>476404.82</v>
      </c>
      <c r="I320" s="20">
        <f t="shared" si="11"/>
        <v>44775.827335193178</v>
      </c>
      <c r="J320" s="22">
        <f t="shared" si="12"/>
        <v>726.8949306818181</v>
      </c>
    </row>
    <row r="321" spans="1:10" x14ac:dyDescent="0.3">
      <c r="A321" s="5">
        <v>1</v>
      </c>
      <c r="B321" s="5" t="s">
        <v>967</v>
      </c>
      <c r="C321" s="5" t="s">
        <v>22</v>
      </c>
      <c r="D321" s="13">
        <v>21508</v>
      </c>
      <c r="E321" s="5" t="s">
        <v>61</v>
      </c>
      <c r="F321" s="6">
        <v>390.49900000000002</v>
      </c>
      <c r="G321" s="5" t="s">
        <v>1378</v>
      </c>
      <c r="H321" s="16">
        <v>476404.82</v>
      </c>
      <c r="I321" s="20">
        <f t="shared" si="11"/>
        <v>35234.016250981062</v>
      </c>
      <c r="J321" s="22">
        <f t="shared" si="12"/>
        <v>571.99228522727276</v>
      </c>
    </row>
    <row r="322" spans="1:10" x14ac:dyDescent="0.3">
      <c r="A322" s="5">
        <v>1</v>
      </c>
      <c r="B322" s="5" t="s">
        <v>1092</v>
      </c>
      <c r="C322" s="5" t="s">
        <v>14</v>
      </c>
      <c r="D322" s="13">
        <v>23391</v>
      </c>
      <c r="E322" s="5" t="s">
        <v>61</v>
      </c>
      <c r="F322" s="6">
        <v>629.82600000000002</v>
      </c>
      <c r="G322" s="5" t="s">
        <v>1378</v>
      </c>
      <c r="H322" s="16">
        <v>476404.82</v>
      </c>
      <c r="I322" s="20">
        <f t="shared" si="11"/>
        <v>56828.057227522731</v>
      </c>
      <c r="J322" s="22">
        <f t="shared" si="12"/>
        <v>922.55194772727282</v>
      </c>
    </row>
    <row r="323" spans="1:10" x14ac:dyDescent="0.3">
      <c r="A323" s="5">
        <v>1</v>
      </c>
      <c r="B323" s="5" t="s">
        <v>1092</v>
      </c>
      <c r="C323" s="5" t="s">
        <v>14</v>
      </c>
      <c r="D323" s="13">
        <v>23396</v>
      </c>
      <c r="E323" s="5" t="s">
        <v>61</v>
      </c>
      <c r="F323" s="6">
        <v>293.089</v>
      </c>
      <c r="G323" s="5" t="s">
        <v>1378</v>
      </c>
      <c r="H323" s="16">
        <v>476404.82</v>
      </c>
      <c r="I323" s="20">
        <f t="shared" ref="I323:I386" si="14">H323*(F323/5280)</f>
        <v>26444.888691094697</v>
      </c>
      <c r="J323" s="22">
        <f t="shared" ref="J323:J386" si="15">3867*2*(F323/5280)</f>
        <v>429.30877386363636</v>
      </c>
    </row>
    <row r="324" spans="1:10" x14ac:dyDescent="0.3">
      <c r="A324" s="5">
        <v>1</v>
      </c>
      <c r="B324" s="5" t="s">
        <v>1092</v>
      </c>
      <c r="C324" s="5" t="s">
        <v>14</v>
      </c>
      <c r="D324" s="13">
        <v>23400</v>
      </c>
      <c r="E324" s="5" t="s">
        <v>61</v>
      </c>
      <c r="F324" s="6">
        <v>293.89299999999997</v>
      </c>
      <c r="G324" s="5" t="s">
        <v>1378</v>
      </c>
      <c r="H324" s="16">
        <v>476404.82</v>
      </c>
      <c r="I324" s="20">
        <f t="shared" si="14"/>
        <v>26517.43215232197</v>
      </c>
      <c r="J324" s="22">
        <f t="shared" si="15"/>
        <v>430.4864511363636</v>
      </c>
    </row>
    <row r="325" spans="1:10" x14ac:dyDescent="0.3">
      <c r="A325" s="5">
        <v>1</v>
      </c>
      <c r="B325" s="5" t="s">
        <v>1092</v>
      </c>
      <c r="C325" s="5" t="s">
        <v>14</v>
      </c>
      <c r="D325" s="13">
        <v>23408</v>
      </c>
      <c r="E325" s="5" t="s">
        <v>61</v>
      </c>
      <c r="F325" s="6">
        <v>286.00200000000001</v>
      </c>
      <c r="G325" s="5" t="s">
        <v>1378</v>
      </c>
      <c r="H325" s="16">
        <v>476404.82</v>
      </c>
      <c r="I325" s="20">
        <f t="shared" si="14"/>
        <v>25805.441539704545</v>
      </c>
      <c r="J325" s="22">
        <f t="shared" si="15"/>
        <v>418.92792954545456</v>
      </c>
    </row>
    <row r="326" spans="1:10" x14ac:dyDescent="0.3">
      <c r="A326" s="5">
        <v>1</v>
      </c>
      <c r="B326" s="5" t="s">
        <v>39</v>
      </c>
      <c r="C326" s="5" t="s">
        <v>36</v>
      </c>
      <c r="D326" s="13">
        <v>1976</v>
      </c>
      <c r="E326" s="5" t="s">
        <v>61</v>
      </c>
      <c r="F326" s="6">
        <v>723.90700000000004</v>
      </c>
      <c r="G326" s="5" t="s">
        <v>1378</v>
      </c>
      <c r="H326" s="16">
        <v>476404.82</v>
      </c>
      <c r="I326" s="20">
        <f t="shared" si="14"/>
        <v>65316.815157526515</v>
      </c>
      <c r="J326" s="22">
        <f t="shared" si="15"/>
        <v>1060.3592306818182</v>
      </c>
    </row>
    <row r="327" spans="1:10" x14ac:dyDescent="0.3">
      <c r="A327" s="5">
        <v>1</v>
      </c>
      <c r="B327" s="5" t="s">
        <v>801</v>
      </c>
      <c r="C327" s="5" t="s">
        <v>123</v>
      </c>
      <c r="D327" s="13">
        <v>20938</v>
      </c>
      <c r="E327" s="5" t="s">
        <v>61</v>
      </c>
      <c r="F327" s="6">
        <v>124.681</v>
      </c>
      <c r="G327" s="5" t="s">
        <v>1378</v>
      </c>
      <c r="H327" s="16">
        <v>476404.82</v>
      </c>
      <c r="I327" s="20">
        <f t="shared" si="14"/>
        <v>11249.740409549242</v>
      </c>
      <c r="J327" s="22">
        <f t="shared" si="15"/>
        <v>182.6293284090909</v>
      </c>
    </row>
    <row r="328" spans="1:10" x14ac:dyDescent="0.3">
      <c r="A328" s="5">
        <v>1</v>
      </c>
      <c r="B328" s="5" t="s">
        <v>1116</v>
      </c>
      <c r="C328" s="5" t="s">
        <v>36</v>
      </c>
      <c r="D328" s="13">
        <v>23237</v>
      </c>
      <c r="E328" s="5" t="s">
        <v>61</v>
      </c>
      <c r="F328" s="6">
        <v>505.041</v>
      </c>
      <c r="G328" s="5" t="s">
        <v>1378</v>
      </c>
      <c r="H328" s="16">
        <v>476404.82</v>
      </c>
      <c r="I328" s="20">
        <f t="shared" si="14"/>
        <v>45568.933086670455</v>
      </c>
      <c r="J328" s="22">
        <f t="shared" si="15"/>
        <v>739.77028295454545</v>
      </c>
    </row>
    <row r="329" spans="1:10" x14ac:dyDescent="0.3">
      <c r="A329" s="5">
        <v>1</v>
      </c>
      <c r="B329" s="5" t="s">
        <v>1116</v>
      </c>
      <c r="C329" s="5" t="s">
        <v>36</v>
      </c>
      <c r="D329" s="13">
        <v>23238</v>
      </c>
      <c r="E329" s="5" t="s">
        <v>61</v>
      </c>
      <c r="F329" s="6">
        <v>559.75300000000004</v>
      </c>
      <c r="G329" s="5" t="s">
        <v>1378</v>
      </c>
      <c r="H329" s="16">
        <v>476404.82</v>
      </c>
      <c r="I329" s="20">
        <f t="shared" si="14"/>
        <v>50505.497577549249</v>
      </c>
      <c r="J329" s="22">
        <f t="shared" si="15"/>
        <v>819.91092840909107</v>
      </c>
    </row>
    <row r="330" spans="1:10" x14ac:dyDescent="0.3">
      <c r="A330" s="5">
        <v>1</v>
      </c>
      <c r="B330" s="5" t="s">
        <v>1219</v>
      </c>
      <c r="C330" s="5" t="s">
        <v>22</v>
      </c>
      <c r="D330" s="13">
        <v>30731</v>
      </c>
      <c r="E330" s="5" t="s">
        <v>61</v>
      </c>
      <c r="F330" s="6">
        <v>467.86500000000001</v>
      </c>
      <c r="G330" s="5" t="s">
        <v>1378</v>
      </c>
      <c r="H330" s="16">
        <v>476404.82</v>
      </c>
      <c r="I330" s="20">
        <f t="shared" si="14"/>
        <v>42214.61005857955</v>
      </c>
      <c r="J330" s="22">
        <f t="shared" si="15"/>
        <v>685.31589204545458</v>
      </c>
    </row>
    <row r="331" spans="1:10" x14ac:dyDescent="0.3">
      <c r="A331" s="5">
        <v>1</v>
      </c>
      <c r="B331" s="5" t="s">
        <v>13</v>
      </c>
      <c r="C331" s="5" t="s">
        <v>14</v>
      </c>
      <c r="D331" s="13">
        <v>1699</v>
      </c>
      <c r="E331" s="5" t="s">
        <v>61</v>
      </c>
      <c r="F331" s="10">
        <v>98.744</v>
      </c>
      <c r="G331" s="5" t="s">
        <v>1378</v>
      </c>
      <c r="H331" s="16">
        <v>476404.82</v>
      </c>
      <c r="I331" s="20">
        <f t="shared" si="14"/>
        <v>8909.4919594848488</v>
      </c>
      <c r="J331" s="22">
        <f t="shared" si="15"/>
        <v>144.63751818181819</v>
      </c>
    </row>
    <row r="332" spans="1:10" x14ac:dyDescent="0.3">
      <c r="A332" s="5">
        <v>1</v>
      </c>
      <c r="B332" s="5" t="s">
        <v>969</v>
      </c>
      <c r="C332" s="5" t="s">
        <v>14</v>
      </c>
      <c r="D332" s="13">
        <v>21523</v>
      </c>
      <c r="E332" s="5" t="s">
        <v>61</v>
      </c>
      <c r="F332" s="6">
        <v>986.21900000000005</v>
      </c>
      <c r="G332" s="5" t="s">
        <v>1378</v>
      </c>
      <c r="H332" s="16">
        <v>476404.82</v>
      </c>
      <c r="I332" s="20">
        <f t="shared" si="14"/>
        <v>88984.7509802235</v>
      </c>
      <c r="J332" s="22">
        <f t="shared" si="15"/>
        <v>1444.586694318182</v>
      </c>
    </row>
    <row r="333" spans="1:10" x14ac:dyDescent="0.3">
      <c r="A333" s="5">
        <v>1</v>
      </c>
      <c r="B333" s="5" t="s">
        <v>1269</v>
      </c>
      <c r="C333" s="5" t="s">
        <v>36</v>
      </c>
      <c r="D333" s="13">
        <v>31473</v>
      </c>
      <c r="E333" s="5" t="s">
        <v>61</v>
      </c>
      <c r="F333" s="6">
        <v>853.07</v>
      </c>
      <c r="G333" s="5" t="s">
        <v>1378</v>
      </c>
      <c r="H333" s="16">
        <v>476404.82</v>
      </c>
      <c r="I333" s="20">
        <f t="shared" si="14"/>
        <v>76970.958294962125</v>
      </c>
      <c r="J333" s="22">
        <f t="shared" si="15"/>
        <v>1249.5536704545455</v>
      </c>
    </row>
    <row r="334" spans="1:10" x14ac:dyDescent="0.3">
      <c r="A334" s="5">
        <v>1</v>
      </c>
      <c r="B334" s="5" t="s">
        <v>234</v>
      </c>
      <c r="C334" s="5" t="s">
        <v>14</v>
      </c>
      <c r="D334" s="13">
        <v>9532</v>
      </c>
      <c r="E334" s="5" t="s">
        <v>61</v>
      </c>
      <c r="F334" s="6">
        <v>1159.6600000000001</v>
      </c>
      <c r="G334" s="5" t="s">
        <v>1378</v>
      </c>
      <c r="H334" s="16">
        <v>476404.82</v>
      </c>
      <c r="I334" s="20">
        <f t="shared" si="14"/>
        <v>104634.01771992425</v>
      </c>
      <c r="J334" s="22">
        <f t="shared" si="15"/>
        <v>1698.6383409090911</v>
      </c>
    </row>
    <row r="335" spans="1:10" x14ac:dyDescent="0.3">
      <c r="A335" s="5">
        <v>1</v>
      </c>
      <c r="B335" s="5" t="s">
        <v>940</v>
      </c>
      <c r="C335" s="5" t="s">
        <v>14</v>
      </c>
      <c r="D335" s="13">
        <v>23363</v>
      </c>
      <c r="E335" s="5" t="s">
        <v>61</v>
      </c>
      <c r="F335" s="6">
        <v>1164.6300000000001</v>
      </c>
      <c r="G335" s="5" t="s">
        <v>1378</v>
      </c>
      <c r="H335" s="16">
        <v>476404.82</v>
      </c>
      <c r="I335" s="20">
        <f t="shared" si="14"/>
        <v>105082.45180238638</v>
      </c>
      <c r="J335" s="22">
        <f t="shared" si="15"/>
        <v>1705.9182613636365</v>
      </c>
    </row>
    <row r="336" spans="1:10" x14ac:dyDescent="0.3">
      <c r="A336" s="5">
        <v>1</v>
      </c>
      <c r="B336" s="5" t="s">
        <v>614</v>
      </c>
      <c r="C336" s="5" t="s">
        <v>14</v>
      </c>
      <c r="D336" s="13">
        <v>14013</v>
      </c>
      <c r="E336" s="5" t="s">
        <v>61</v>
      </c>
      <c r="F336" s="6">
        <v>198.16</v>
      </c>
      <c r="G336" s="5" t="s">
        <v>1378</v>
      </c>
      <c r="H336" s="16">
        <v>476404.82</v>
      </c>
      <c r="I336" s="20">
        <f t="shared" si="14"/>
        <v>17879.61725969697</v>
      </c>
      <c r="J336" s="22">
        <f t="shared" si="15"/>
        <v>290.25936363636367</v>
      </c>
    </row>
    <row r="337" spans="1:10" x14ac:dyDescent="0.3">
      <c r="A337" s="5">
        <v>1</v>
      </c>
      <c r="B337" s="5" t="s">
        <v>614</v>
      </c>
      <c r="C337" s="5" t="s">
        <v>14</v>
      </c>
      <c r="D337" s="13">
        <v>14052</v>
      </c>
      <c r="E337" s="5" t="s">
        <v>61</v>
      </c>
      <c r="F337" s="6">
        <v>201.35900000000001</v>
      </c>
      <c r="G337" s="5" t="s">
        <v>1378</v>
      </c>
      <c r="H337" s="16">
        <v>476404.82</v>
      </c>
      <c r="I337" s="20">
        <f t="shared" si="14"/>
        <v>18168.257225450758</v>
      </c>
      <c r="J337" s="22">
        <f t="shared" si="15"/>
        <v>294.94517159090907</v>
      </c>
    </row>
    <row r="338" spans="1:10" x14ac:dyDescent="0.3">
      <c r="A338" s="5">
        <v>1</v>
      </c>
      <c r="B338" s="5" t="s">
        <v>614</v>
      </c>
      <c r="C338" s="5" t="s">
        <v>14</v>
      </c>
      <c r="D338" s="13">
        <v>14079</v>
      </c>
      <c r="E338" s="5" t="s">
        <v>61</v>
      </c>
      <c r="F338" s="6">
        <v>2637.65</v>
      </c>
      <c r="G338" s="5" t="s">
        <v>1378</v>
      </c>
      <c r="H338" s="16">
        <v>476404.82</v>
      </c>
      <c r="I338" s="20">
        <f t="shared" si="14"/>
        <v>237990.37376382577</v>
      </c>
      <c r="J338" s="22">
        <f t="shared" si="15"/>
        <v>3863.5577840909091</v>
      </c>
    </row>
    <row r="339" spans="1:10" x14ac:dyDescent="0.3">
      <c r="A339" s="5">
        <v>1</v>
      </c>
      <c r="B339" s="5" t="s">
        <v>614</v>
      </c>
      <c r="C339" s="5" t="s">
        <v>14</v>
      </c>
      <c r="D339" s="13">
        <v>14081</v>
      </c>
      <c r="E339" s="5" t="s">
        <v>61</v>
      </c>
      <c r="F339" s="6">
        <v>168.54599999999999</v>
      </c>
      <c r="G339" s="5" t="s">
        <v>1378</v>
      </c>
      <c r="H339" s="16">
        <v>476404.82</v>
      </c>
      <c r="I339" s="20">
        <f t="shared" si="14"/>
        <v>15207.59977115909</v>
      </c>
      <c r="J339" s="22">
        <f t="shared" si="15"/>
        <v>246.88158409090906</v>
      </c>
    </row>
    <row r="340" spans="1:10" x14ac:dyDescent="0.3">
      <c r="A340" s="5">
        <v>1</v>
      </c>
      <c r="B340" s="5" t="s">
        <v>422</v>
      </c>
      <c r="C340" s="5" t="s">
        <v>36</v>
      </c>
      <c r="D340" s="13">
        <v>10939</v>
      </c>
      <c r="E340" s="5" t="s">
        <v>61</v>
      </c>
      <c r="F340" s="6">
        <v>862.61400000000003</v>
      </c>
      <c r="G340" s="5" t="s">
        <v>1378</v>
      </c>
      <c r="H340" s="16">
        <v>476404.82</v>
      </c>
      <c r="I340" s="20">
        <f t="shared" si="14"/>
        <v>77832.096098386362</v>
      </c>
      <c r="J340" s="22">
        <f t="shared" si="15"/>
        <v>1263.5334613636364</v>
      </c>
    </row>
    <row r="341" spans="1:10" x14ac:dyDescent="0.3">
      <c r="A341" s="5">
        <v>1</v>
      </c>
      <c r="B341" s="5" t="s">
        <v>663</v>
      </c>
      <c r="C341" s="5" t="s">
        <v>22</v>
      </c>
      <c r="D341" s="13">
        <v>15795</v>
      </c>
      <c r="E341" s="5" t="s">
        <v>61</v>
      </c>
      <c r="F341" s="6">
        <v>357.464</v>
      </c>
      <c r="G341" s="5" t="s">
        <v>1378</v>
      </c>
      <c r="H341" s="16">
        <v>476404.82</v>
      </c>
      <c r="I341" s="20">
        <f t="shared" si="14"/>
        <v>32253.328139484849</v>
      </c>
      <c r="J341" s="22">
        <f t="shared" si="15"/>
        <v>523.60351818181823</v>
      </c>
    </row>
    <row r="342" spans="1:10" x14ac:dyDescent="0.3">
      <c r="A342" s="5">
        <v>1</v>
      </c>
      <c r="B342" s="5" t="s">
        <v>699</v>
      </c>
      <c r="C342" s="5" t="s">
        <v>16</v>
      </c>
      <c r="D342" s="13">
        <v>18326</v>
      </c>
      <c r="E342" s="5" t="s">
        <v>61</v>
      </c>
      <c r="F342" s="6">
        <v>217.613</v>
      </c>
      <c r="G342" s="5" t="s">
        <v>1378</v>
      </c>
      <c r="H342" s="16">
        <v>476404.82</v>
      </c>
      <c r="I342" s="20">
        <f t="shared" si="14"/>
        <v>19634.826154291666</v>
      </c>
      <c r="J342" s="22">
        <f t="shared" si="15"/>
        <v>318.75358749999998</v>
      </c>
    </row>
    <row r="343" spans="1:10" x14ac:dyDescent="0.3">
      <c r="A343" s="5">
        <v>1</v>
      </c>
      <c r="B343" s="5" t="s">
        <v>224</v>
      </c>
      <c r="C343" s="5" t="s">
        <v>84</v>
      </c>
      <c r="D343" s="13">
        <v>6099</v>
      </c>
      <c r="E343" s="5" t="s">
        <v>61</v>
      </c>
      <c r="F343" s="6">
        <v>478.77300000000002</v>
      </c>
      <c r="G343" s="5" t="s">
        <v>1378</v>
      </c>
      <c r="H343" s="16">
        <v>476404.82</v>
      </c>
      <c r="I343" s="20">
        <f t="shared" si="14"/>
        <v>43198.819107170457</v>
      </c>
      <c r="J343" s="22">
        <f t="shared" si="15"/>
        <v>701.2936329545455</v>
      </c>
    </row>
    <row r="344" spans="1:10" x14ac:dyDescent="0.3">
      <c r="A344" s="5">
        <v>1</v>
      </c>
      <c r="B344" s="5" t="s">
        <v>224</v>
      </c>
      <c r="C344" s="5" t="s">
        <v>84</v>
      </c>
      <c r="D344" s="13">
        <v>31004</v>
      </c>
      <c r="E344" s="5" t="s">
        <v>61</v>
      </c>
      <c r="F344" s="6">
        <v>1095.01</v>
      </c>
      <c r="G344" s="5" t="s">
        <v>1378</v>
      </c>
      <c r="H344" s="16">
        <v>476404.82</v>
      </c>
      <c r="I344" s="20">
        <f t="shared" si="14"/>
        <v>98800.765520492423</v>
      </c>
      <c r="J344" s="22">
        <f t="shared" si="15"/>
        <v>1603.9407840909091</v>
      </c>
    </row>
    <row r="345" spans="1:10" x14ac:dyDescent="0.3">
      <c r="A345" s="5">
        <v>1</v>
      </c>
      <c r="B345" s="5" t="s">
        <v>351</v>
      </c>
      <c r="C345" s="5" t="s">
        <v>37</v>
      </c>
      <c r="D345" s="13">
        <v>10530</v>
      </c>
      <c r="E345" s="5" t="s">
        <v>61</v>
      </c>
      <c r="F345" s="6">
        <v>151.404</v>
      </c>
      <c r="G345" s="5" t="s">
        <v>1378</v>
      </c>
      <c r="H345" s="16">
        <v>476404.82</v>
      </c>
      <c r="I345" s="20">
        <f t="shared" si="14"/>
        <v>13660.908213499999</v>
      </c>
      <c r="J345" s="22">
        <f t="shared" si="15"/>
        <v>221.77244999999999</v>
      </c>
    </row>
    <row r="346" spans="1:10" x14ac:dyDescent="0.3">
      <c r="A346" s="5">
        <v>1</v>
      </c>
      <c r="B346" s="5" t="s">
        <v>351</v>
      </c>
      <c r="C346" s="5" t="s">
        <v>37</v>
      </c>
      <c r="D346" s="13">
        <v>10545</v>
      </c>
      <c r="E346" s="5" t="s">
        <v>61</v>
      </c>
      <c r="F346" s="6">
        <v>130.80000000000001</v>
      </c>
      <c r="G346" s="5" t="s">
        <v>1378</v>
      </c>
      <c r="H346" s="16">
        <v>476404.82</v>
      </c>
      <c r="I346" s="20">
        <f t="shared" si="14"/>
        <v>11801.84667727273</v>
      </c>
      <c r="J346" s="22">
        <f t="shared" si="15"/>
        <v>191.59227272727276</v>
      </c>
    </row>
    <row r="347" spans="1:10" x14ac:dyDescent="0.3">
      <c r="A347" s="5">
        <v>1</v>
      </c>
      <c r="B347" s="5" t="s">
        <v>351</v>
      </c>
      <c r="C347" s="5" t="s">
        <v>37</v>
      </c>
      <c r="D347" s="13">
        <v>32474</v>
      </c>
      <c r="E347" s="5" t="s">
        <v>61</v>
      </c>
      <c r="F347" s="6">
        <v>317.31200000000001</v>
      </c>
      <c r="G347" s="5" t="s">
        <v>1378</v>
      </c>
      <c r="H347" s="16">
        <v>476404.82</v>
      </c>
      <c r="I347" s="20">
        <f t="shared" si="14"/>
        <v>28630.486031030305</v>
      </c>
      <c r="J347" s="22">
        <f t="shared" si="15"/>
        <v>464.78996363636367</v>
      </c>
    </row>
    <row r="348" spans="1:10" x14ac:dyDescent="0.3">
      <c r="A348" s="5">
        <v>1</v>
      </c>
      <c r="B348" s="5" t="s">
        <v>1228</v>
      </c>
      <c r="C348" s="5" t="s">
        <v>14</v>
      </c>
      <c r="D348" s="13">
        <v>31059</v>
      </c>
      <c r="E348" s="5" t="s">
        <v>61</v>
      </c>
      <c r="F348" s="6">
        <v>803.21400000000006</v>
      </c>
      <c r="G348" s="5" t="s">
        <v>1378</v>
      </c>
      <c r="H348" s="16">
        <v>476404.82</v>
      </c>
      <c r="I348" s="20">
        <f t="shared" si="14"/>
        <v>72472.541873386377</v>
      </c>
      <c r="J348" s="22">
        <f t="shared" si="15"/>
        <v>1176.5259613636365</v>
      </c>
    </row>
    <row r="349" spans="1:10" x14ac:dyDescent="0.3">
      <c r="A349" s="5">
        <v>1</v>
      </c>
      <c r="B349" s="5" t="s">
        <v>1368</v>
      </c>
      <c r="C349" s="5" t="s">
        <v>123</v>
      </c>
      <c r="D349" s="13">
        <v>0</v>
      </c>
      <c r="E349" s="5" t="s">
        <v>61</v>
      </c>
      <c r="F349" s="6">
        <v>0</v>
      </c>
      <c r="G349" s="5" t="s">
        <v>1378</v>
      </c>
      <c r="H349" s="16">
        <v>476404.82</v>
      </c>
      <c r="I349" s="20">
        <f t="shared" si="14"/>
        <v>0</v>
      </c>
      <c r="J349" s="22">
        <f t="shared" si="15"/>
        <v>0</v>
      </c>
    </row>
    <row r="350" spans="1:10" x14ac:dyDescent="0.3">
      <c r="A350" s="5">
        <v>1</v>
      </c>
      <c r="B350" s="5" t="s">
        <v>1368</v>
      </c>
      <c r="C350" s="5" t="s">
        <v>123</v>
      </c>
      <c r="D350" s="13">
        <v>0</v>
      </c>
      <c r="E350" s="5" t="s">
        <v>61</v>
      </c>
      <c r="F350" s="6">
        <v>0</v>
      </c>
      <c r="G350" s="5" t="s">
        <v>1378</v>
      </c>
      <c r="H350" s="16">
        <v>476404.82</v>
      </c>
      <c r="I350" s="20">
        <f t="shared" si="14"/>
        <v>0</v>
      </c>
      <c r="J350" s="22">
        <f t="shared" si="15"/>
        <v>0</v>
      </c>
    </row>
    <row r="351" spans="1:10" x14ac:dyDescent="0.3">
      <c r="A351" s="5">
        <v>1</v>
      </c>
      <c r="B351" s="5" t="s">
        <v>1368</v>
      </c>
      <c r="C351" s="5" t="s">
        <v>123</v>
      </c>
      <c r="D351" s="13">
        <v>0</v>
      </c>
      <c r="E351" s="5" t="s">
        <v>61</v>
      </c>
      <c r="F351" s="6">
        <v>0</v>
      </c>
      <c r="G351" s="5" t="s">
        <v>1378</v>
      </c>
      <c r="H351" s="16">
        <v>476404.82</v>
      </c>
      <c r="I351" s="20">
        <f t="shared" si="14"/>
        <v>0</v>
      </c>
      <c r="J351" s="22">
        <f t="shared" si="15"/>
        <v>0</v>
      </c>
    </row>
    <row r="352" spans="1:10" x14ac:dyDescent="0.3">
      <c r="A352" s="5">
        <v>1</v>
      </c>
      <c r="B352" s="5" t="s">
        <v>737</v>
      </c>
      <c r="C352" s="5" t="s">
        <v>37</v>
      </c>
      <c r="D352" s="13">
        <v>23290</v>
      </c>
      <c r="E352" s="5" t="s">
        <v>61</v>
      </c>
      <c r="F352" s="6">
        <v>467.15699999999998</v>
      </c>
      <c r="G352" s="5" t="s">
        <v>1378</v>
      </c>
      <c r="H352" s="16">
        <v>476404.82</v>
      </c>
      <c r="I352" s="20">
        <f t="shared" si="14"/>
        <v>42150.728503170452</v>
      </c>
      <c r="J352" s="22">
        <f t="shared" si="15"/>
        <v>684.27883295454546</v>
      </c>
    </row>
    <row r="353" spans="1:10" x14ac:dyDescent="0.3">
      <c r="A353" s="5">
        <v>1</v>
      </c>
      <c r="B353" s="5" t="s">
        <v>737</v>
      </c>
      <c r="C353" s="5" t="s">
        <v>37</v>
      </c>
      <c r="D353" s="13">
        <v>23194</v>
      </c>
      <c r="E353" s="5" t="s">
        <v>61</v>
      </c>
      <c r="F353" s="6">
        <v>305.87</v>
      </c>
      <c r="G353" s="5" t="s">
        <v>1378</v>
      </c>
      <c r="H353" s="16">
        <v>476404.82</v>
      </c>
      <c r="I353" s="20">
        <f t="shared" si="14"/>
        <v>27598.095131325757</v>
      </c>
      <c r="J353" s="22">
        <f t="shared" si="15"/>
        <v>448.03003409090906</v>
      </c>
    </row>
    <row r="354" spans="1:10" x14ac:dyDescent="0.3">
      <c r="A354" s="5">
        <v>1</v>
      </c>
      <c r="B354" s="5" t="s">
        <v>737</v>
      </c>
      <c r="C354" s="5" t="s">
        <v>37</v>
      </c>
      <c r="D354" s="13">
        <v>23202</v>
      </c>
      <c r="E354" s="5" t="s">
        <v>61</v>
      </c>
      <c r="F354" s="6">
        <v>326.75299999999999</v>
      </c>
      <c r="G354" s="5" t="s">
        <v>1378</v>
      </c>
      <c r="H354" s="16">
        <v>476404.82</v>
      </c>
      <c r="I354" s="20">
        <f t="shared" si="14"/>
        <v>29482.330331337118</v>
      </c>
      <c r="J354" s="22">
        <f t="shared" si="15"/>
        <v>478.61888295454543</v>
      </c>
    </row>
    <row r="355" spans="1:10" x14ac:dyDescent="0.3">
      <c r="A355" s="5">
        <v>1</v>
      </c>
      <c r="B355" s="5" t="s">
        <v>737</v>
      </c>
      <c r="C355" s="5" t="s">
        <v>37</v>
      </c>
      <c r="D355" s="13">
        <v>31185</v>
      </c>
      <c r="E355" s="5" t="s">
        <v>61</v>
      </c>
      <c r="F355" s="6">
        <v>263.02199999999999</v>
      </c>
      <c r="G355" s="5" t="s">
        <v>1378</v>
      </c>
      <c r="H355" s="16">
        <v>476404.82</v>
      </c>
      <c r="I355" s="20">
        <f t="shared" si="14"/>
        <v>23731.997834477275</v>
      </c>
      <c r="J355" s="22">
        <f t="shared" si="15"/>
        <v>385.26745227272727</v>
      </c>
    </row>
    <row r="356" spans="1:10" x14ac:dyDescent="0.3">
      <c r="A356" s="5">
        <v>1</v>
      </c>
      <c r="B356" s="5" t="s">
        <v>737</v>
      </c>
      <c r="C356" s="5" t="s">
        <v>37</v>
      </c>
      <c r="D356" s="13">
        <v>31186</v>
      </c>
      <c r="E356" s="5" t="s">
        <v>61</v>
      </c>
      <c r="F356" s="6">
        <v>271.80799999999999</v>
      </c>
      <c r="G356" s="5" t="s">
        <v>1378</v>
      </c>
      <c r="H356" s="16">
        <v>476404.82</v>
      </c>
      <c r="I356" s="20">
        <f t="shared" si="14"/>
        <v>24524.742673212124</v>
      </c>
      <c r="J356" s="22">
        <f t="shared" si="15"/>
        <v>398.13694545454547</v>
      </c>
    </row>
    <row r="357" spans="1:10" x14ac:dyDescent="0.3">
      <c r="A357" s="5">
        <v>1</v>
      </c>
      <c r="B357" s="5" t="s">
        <v>737</v>
      </c>
      <c r="C357" s="5" t="s">
        <v>37</v>
      </c>
      <c r="D357" s="13">
        <v>31188</v>
      </c>
      <c r="E357" s="5" t="s">
        <v>61</v>
      </c>
      <c r="F357" s="6">
        <v>368.30500000000001</v>
      </c>
      <c r="G357" s="5" t="s">
        <v>1378</v>
      </c>
      <c r="H357" s="16">
        <v>476404.82</v>
      </c>
      <c r="I357" s="20">
        <f t="shared" si="14"/>
        <v>33231.491899640154</v>
      </c>
      <c r="J357" s="22">
        <f t="shared" si="15"/>
        <v>539.48311931818182</v>
      </c>
    </row>
    <row r="358" spans="1:10" x14ac:dyDescent="0.3">
      <c r="A358" s="5">
        <v>1</v>
      </c>
      <c r="B358" s="5" t="s">
        <v>1248</v>
      </c>
      <c r="C358" s="5" t="s">
        <v>138</v>
      </c>
      <c r="D358" s="13">
        <v>31767</v>
      </c>
      <c r="E358" s="5" t="s">
        <v>61</v>
      </c>
      <c r="F358" s="6">
        <v>817.34500000000003</v>
      </c>
      <c r="G358" s="5" t="s">
        <v>1378</v>
      </c>
      <c r="H358" s="16">
        <v>476404.82</v>
      </c>
      <c r="I358" s="20">
        <f t="shared" si="14"/>
        <v>73747.556364185599</v>
      </c>
      <c r="J358" s="22">
        <f t="shared" si="15"/>
        <v>1197.2246647727272</v>
      </c>
    </row>
    <row r="359" spans="1:10" x14ac:dyDescent="0.3">
      <c r="A359" s="5">
        <v>1</v>
      </c>
      <c r="B359" s="5" t="s">
        <v>660</v>
      </c>
      <c r="C359" s="5"/>
      <c r="D359" s="13">
        <v>15786</v>
      </c>
      <c r="E359" s="5" t="s">
        <v>61</v>
      </c>
      <c r="F359" s="6">
        <v>91.680999999999997</v>
      </c>
      <c r="G359" s="5" t="s">
        <v>1378</v>
      </c>
      <c r="H359" s="16">
        <v>476404.82</v>
      </c>
      <c r="I359" s="20">
        <f t="shared" si="14"/>
        <v>8272.2102845492427</v>
      </c>
      <c r="J359" s="22">
        <f t="shared" si="15"/>
        <v>134.29182840909093</v>
      </c>
    </row>
    <row r="360" spans="1:10" x14ac:dyDescent="0.3">
      <c r="A360" s="5">
        <v>1</v>
      </c>
      <c r="B360" s="5" t="s">
        <v>707</v>
      </c>
      <c r="C360" s="5" t="s">
        <v>37</v>
      </c>
      <c r="D360" s="13">
        <v>18340</v>
      </c>
      <c r="E360" s="5" t="s">
        <v>61</v>
      </c>
      <c r="F360" s="6">
        <v>218.524</v>
      </c>
      <c r="G360" s="5" t="s">
        <v>1378</v>
      </c>
      <c r="H360" s="16">
        <v>476404.82</v>
      </c>
      <c r="I360" s="20">
        <f t="shared" si="14"/>
        <v>19717.024031378791</v>
      </c>
      <c r="J360" s="22">
        <f t="shared" si="15"/>
        <v>320.08799545454548</v>
      </c>
    </row>
    <row r="361" spans="1:10" x14ac:dyDescent="0.3">
      <c r="A361" s="5">
        <v>1</v>
      </c>
      <c r="B361" s="5" t="s">
        <v>979</v>
      </c>
      <c r="C361" s="5" t="s">
        <v>22</v>
      </c>
      <c r="D361" s="13">
        <v>21566</v>
      </c>
      <c r="E361" s="5" t="s">
        <v>61</v>
      </c>
      <c r="F361" s="6">
        <v>225.386</v>
      </c>
      <c r="G361" s="5" t="s">
        <v>1378</v>
      </c>
      <c r="H361" s="16">
        <v>476404.82</v>
      </c>
      <c r="I361" s="20">
        <f t="shared" si="14"/>
        <v>20336.169841007577</v>
      </c>
      <c r="J361" s="22">
        <f t="shared" si="15"/>
        <v>330.13926590909091</v>
      </c>
    </row>
    <row r="362" spans="1:10" x14ac:dyDescent="0.3">
      <c r="A362" s="5">
        <v>1</v>
      </c>
      <c r="B362" s="5" t="s">
        <v>811</v>
      </c>
      <c r="C362" s="5" t="s">
        <v>37</v>
      </c>
      <c r="D362" s="13">
        <v>21460</v>
      </c>
      <c r="E362" s="5" t="s">
        <v>61</v>
      </c>
      <c r="F362" s="6">
        <v>802.06200000000001</v>
      </c>
      <c r="G362" s="5" t="s">
        <v>1378</v>
      </c>
      <c r="H362" s="16">
        <v>476404.82</v>
      </c>
      <c r="I362" s="20">
        <f t="shared" si="14"/>
        <v>72368.599003568175</v>
      </c>
      <c r="J362" s="22">
        <f t="shared" si="15"/>
        <v>1174.8385431818181</v>
      </c>
    </row>
    <row r="363" spans="1:10" x14ac:dyDescent="0.3">
      <c r="A363" s="5">
        <v>1</v>
      </c>
      <c r="B363" s="5" t="s">
        <v>811</v>
      </c>
      <c r="C363" s="5" t="s">
        <v>37</v>
      </c>
      <c r="D363" s="13">
        <v>21515</v>
      </c>
      <c r="E363" s="5" t="s">
        <v>61</v>
      </c>
      <c r="F363" s="6">
        <v>345.572</v>
      </c>
      <c r="G363" s="5" t="s">
        <v>1378</v>
      </c>
      <c r="H363" s="16">
        <v>476404.82</v>
      </c>
      <c r="I363" s="20">
        <f t="shared" si="14"/>
        <v>31180.334556257574</v>
      </c>
      <c r="J363" s="22">
        <f t="shared" si="15"/>
        <v>506.18444090909088</v>
      </c>
    </row>
    <row r="364" spans="1:10" x14ac:dyDescent="0.3">
      <c r="A364" s="5">
        <v>1</v>
      </c>
      <c r="B364" s="5" t="s">
        <v>811</v>
      </c>
      <c r="C364" s="5" t="s">
        <v>37</v>
      </c>
      <c r="D364" s="13">
        <v>21516</v>
      </c>
      <c r="E364" s="5" t="s">
        <v>61</v>
      </c>
      <c r="F364" s="6">
        <v>247.499</v>
      </c>
      <c r="G364" s="5" t="s">
        <v>1378</v>
      </c>
      <c r="H364" s="16">
        <v>476404.82</v>
      </c>
      <c r="I364" s="20">
        <f t="shared" si="14"/>
        <v>22331.385709314396</v>
      </c>
      <c r="J364" s="22">
        <f t="shared" si="15"/>
        <v>362.52978522727273</v>
      </c>
    </row>
    <row r="365" spans="1:10" x14ac:dyDescent="0.3">
      <c r="A365" s="5">
        <v>1</v>
      </c>
      <c r="B365" s="5" t="s">
        <v>811</v>
      </c>
      <c r="C365" s="5" t="s">
        <v>37</v>
      </c>
      <c r="D365" s="13">
        <v>21517</v>
      </c>
      <c r="E365" s="5" t="s">
        <v>61</v>
      </c>
      <c r="F365" s="6">
        <v>583.06100000000004</v>
      </c>
      <c r="G365" s="5" t="s">
        <v>1378</v>
      </c>
      <c r="H365" s="16">
        <v>476404.82</v>
      </c>
      <c r="I365" s="20">
        <f t="shared" si="14"/>
        <v>52608.536127655301</v>
      </c>
      <c r="J365" s="22">
        <f t="shared" si="15"/>
        <v>854.05185113636367</v>
      </c>
    </row>
    <row r="366" spans="1:10" x14ac:dyDescent="0.3">
      <c r="A366" s="5">
        <v>1</v>
      </c>
      <c r="B366" s="5" t="s">
        <v>1214</v>
      </c>
      <c r="C366" s="5" t="s">
        <v>14</v>
      </c>
      <c r="D366" s="13">
        <v>28610</v>
      </c>
      <c r="E366" s="5" t="s">
        <v>61</v>
      </c>
      <c r="F366" s="6">
        <v>1195.96</v>
      </c>
      <c r="G366" s="5" t="s">
        <v>1378</v>
      </c>
      <c r="H366" s="16">
        <v>476404.82</v>
      </c>
      <c r="I366" s="20">
        <f t="shared" si="14"/>
        <v>107909.30085742426</v>
      </c>
      <c r="J366" s="22">
        <f t="shared" si="15"/>
        <v>1751.809590909091</v>
      </c>
    </row>
    <row r="367" spans="1:10" x14ac:dyDescent="0.3">
      <c r="A367" s="5">
        <v>1</v>
      </c>
      <c r="B367" s="5" t="s">
        <v>1214</v>
      </c>
      <c r="C367" s="5" t="s">
        <v>14</v>
      </c>
      <c r="D367" s="13">
        <v>31511</v>
      </c>
      <c r="E367" s="5" t="s">
        <v>61</v>
      </c>
      <c r="F367" s="6">
        <v>900.01800000000003</v>
      </c>
      <c r="G367" s="5" t="s">
        <v>1378</v>
      </c>
      <c r="H367" s="16">
        <v>476404.82</v>
      </c>
      <c r="I367" s="20">
        <f t="shared" si="14"/>
        <v>81206.991152795454</v>
      </c>
      <c r="J367" s="22">
        <f t="shared" si="15"/>
        <v>1318.3218204545453</v>
      </c>
    </row>
    <row r="368" spans="1:10" x14ac:dyDescent="0.3">
      <c r="A368" s="5">
        <v>1</v>
      </c>
      <c r="B368" s="5" t="s">
        <v>1214</v>
      </c>
      <c r="C368" s="5" t="s">
        <v>14</v>
      </c>
      <c r="D368" s="13">
        <v>31512</v>
      </c>
      <c r="E368" s="5" t="s">
        <v>61</v>
      </c>
      <c r="F368" s="6">
        <v>272.08600000000001</v>
      </c>
      <c r="G368" s="5" t="s">
        <v>1378</v>
      </c>
      <c r="H368" s="16">
        <v>476404.82</v>
      </c>
      <c r="I368" s="20">
        <f t="shared" si="14"/>
        <v>24549.826108810605</v>
      </c>
      <c r="J368" s="22">
        <f t="shared" si="15"/>
        <v>398.54415227272727</v>
      </c>
    </row>
    <row r="369" spans="1:10" x14ac:dyDescent="0.3">
      <c r="A369" s="5">
        <v>1</v>
      </c>
      <c r="B369" s="5" t="s">
        <v>791</v>
      </c>
      <c r="C369" s="5" t="s">
        <v>22</v>
      </c>
      <c r="D369" s="13">
        <v>19683</v>
      </c>
      <c r="E369" s="5" t="s">
        <v>61</v>
      </c>
      <c r="F369" s="6">
        <v>80.597999999999999</v>
      </c>
      <c r="G369" s="5" t="s">
        <v>1378</v>
      </c>
      <c r="H369" s="16">
        <v>476404.82</v>
      </c>
      <c r="I369" s="20">
        <f t="shared" si="14"/>
        <v>7272.2113034772728</v>
      </c>
      <c r="J369" s="22">
        <f t="shared" si="15"/>
        <v>118.05775227272727</v>
      </c>
    </row>
    <row r="370" spans="1:10" x14ac:dyDescent="0.3">
      <c r="A370" s="5">
        <v>1</v>
      </c>
      <c r="B370" s="5" t="s">
        <v>791</v>
      </c>
      <c r="C370" s="5" t="s">
        <v>22</v>
      </c>
      <c r="D370" s="13">
        <v>19731</v>
      </c>
      <c r="E370" s="5" t="s">
        <v>61</v>
      </c>
      <c r="F370" s="6">
        <v>294.79599999999999</v>
      </c>
      <c r="G370" s="5" t="s">
        <v>1378</v>
      </c>
      <c r="H370" s="16">
        <v>476404.82</v>
      </c>
      <c r="I370" s="20">
        <f t="shared" si="14"/>
        <v>26598.908203924242</v>
      </c>
      <c r="J370" s="22">
        <f t="shared" si="15"/>
        <v>431.8091409090909</v>
      </c>
    </row>
    <row r="371" spans="1:10" x14ac:dyDescent="0.3">
      <c r="A371" s="5">
        <v>1</v>
      </c>
      <c r="B371" s="5" t="s">
        <v>791</v>
      </c>
      <c r="C371" s="5" t="s">
        <v>22</v>
      </c>
      <c r="D371" s="13">
        <v>19732</v>
      </c>
      <c r="E371" s="5" t="s">
        <v>61</v>
      </c>
      <c r="F371" s="6">
        <v>278.87799999999999</v>
      </c>
      <c r="G371" s="5" t="s">
        <v>1378</v>
      </c>
      <c r="H371" s="16">
        <v>476404.82</v>
      </c>
      <c r="I371" s="20">
        <f t="shared" si="14"/>
        <v>25162.655945446968</v>
      </c>
      <c r="J371" s="22">
        <f t="shared" si="15"/>
        <v>408.4928886363636</v>
      </c>
    </row>
    <row r="372" spans="1:10" x14ac:dyDescent="0.3">
      <c r="A372" s="5">
        <v>1</v>
      </c>
      <c r="B372" s="5" t="s">
        <v>730</v>
      </c>
      <c r="C372" s="5" t="s">
        <v>88</v>
      </c>
      <c r="D372" s="13">
        <v>19681</v>
      </c>
      <c r="E372" s="5" t="s">
        <v>61</v>
      </c>
      <c r="F372" s="6">
        <v>1597.37</v>
      </c>
      <c r="G372" s="5" t="s">
        <v>1378</v>
      </c>
      <c r="H372" s="16">
        <v>476404.82</v>
      </c>
      <c r="I372" s="20">
        <f t="shared" si="14"/>
        <v>144127.79684155303</v>
      </c>
      <c r="J372" s="22">
        <f t="shared" si="15"/>
        <v>2339.7840113636362</v>
      </c>
    </row>
    <row r="373" spans="1:10" x14ac:dyDescent="0.3">
      <c r="A373" s="5">
        <v>1</v>
      </c>
      <c r="B373" s="5" t="s">
        <v>544</v>
      </c>
      <c r="C373" s="5" t="s">
        <v>123</v>
      </c>
      <c r="D373" s="13">
        <v>13607</v>
      </c>
      <c r="E373" s="5" t="s">
        <v>61</v>
      </c>
      <c r="F373" s="6">
        <v>716.49199999999996</v>
      </c>
      <c r="G373" s="5" t="s">
        <v>1378</v>
      </c>
      <c r="H373" s="16">
        <v>476404.82</v>
      </c>
      <c r="I373" s="20">
        <f t="shared" si="14"/>
        <v>64647.773161257574</v>
      </c>
      <c r="J373" s="22">
        <f t="shared" si="15"/>
        <v>1049.4979409090909</v>
      </c>
    </row>
    <row r="374" spans="1:10" x14ac:dyDescent="0.3">
      <c r="A374" s="5">
        <v>1</v>
      </c>
      <c r="B374" s="5" t="s">
        <v>1082</v>
      </c>
      <c r="C374" s="5" t="s">
        <v>14</v>
      </c>
      <c r="D374" s="13">
        <v>28702</v>
      </c>
      <c r="E374" s="5" t="s">
        <v>61</v>
      </c>
      <c r="F374" s="6">
        <v>266.52100000000002</v>
      </c>
      <c r="G374" s="5" t="s">
        <v>1378</v>
      </c>
      <c r="H374" s="16">
        <v>476404.82</v>
      </c>
      <c r="I374" s="20">
        <f t="shared" si="14"/>
        <v>24047.706255912879</v>
      </c>
      <c r="J374" s="22">
        <f t="shared" si="15"/>
        <v>390.39269204545457</v>
      </c>
    </row>
    <row r="375" spans="1:10" x14ac:dyDescent="0.3">
      <c r="A375" s="5">
        <v>1</v>
      </c>
      <c r="B375" s="5" t="s">
        <v>1082</v>
      </c>
      <c r="C375" s="5" t="s">
        <v>14</v>
      </c>
      <c r="D375" s="13">
        <v>27532</v>
      </c>
      <c r="E375" s="5" t="s">
        <v>61</v>
      </c>
      <c r="F375" s="6">
        <v>250.911</v>
      </c>
      <c r="G375" s="5" t="s">
        <v>1378</v>
      </c>
      <c r="H375" s="16">
        <v>476404.82</v>
      </c>
      <c r="I375" s="20">
        <f t="shared" si="14"/>
        <v>22639.244278602273</v>
      </c>
      <c r="J375" s="22">
        <f t="shared" si="15"/>
        <v>367.52758977272725</v>
      </c>
    </row>
    <row r="376" spans="1:10" x14ac:dyDescent="0.3">
      <c r="A376" s="5">
        <v>1</v>
      </c>
      <c r="B376" s="5" t="s">
        <v>1082</v>
      </c>
      <c r="C376" s="5" t="s">
        <v>14</v>
      </c>
      <c r="D376" s="13">
        <v>28705</v>
      </c>
      <c r="E376" s="5" t="s">
        <v>61</v>
      </c>
      <c r="F376" s="6">
        <v>829.23800000000006</v>
      </c>
      <c r="G376" s="5" t="s">
        <v>1378</v>
      </c>
      <c r="H376" s="16">
        <v>476404.82</v>
      </c>
      <c r="I376" s="20">
        <f t="shared" si="14"/>
        <v>74820.640175598484</v>
      </c>
      <c r="J376" s="22">
        <f t="shared" si="15"/>
        <v>1214.6452068181818</v>
      </c>
    </row>
    <row r="377" spans="1:10" x14ac:dyDescent="0.3">
      <c r="A377" s="5">
        <v>1</v>
      </c>
      <c r="B377" s="5" t="s">
        <v>109</v>
      </c>
      <c r="C377" s="5" t="s">
        <v>22</v>
      </c>
      <c r="D377" s="13">
        <v>5257</v>
      </c>
      <c r="E377" s="5" t="s">
        <v>61</v>
      </c>
      <c r="F377" s="6">
        <v>607.78899999999999</v>
      </c>
      <c r="G377" s="5" t="s">
        <v>1378</v>
      </c>
      <c r="H377" s="16">
        <v>476404.82</v>
      </c>
      <c r="I377" s="20">
        <f t="shared" si="14"/>
        <v>54839.69870132197</v>
      </c>
      <c r="J377" s="22">
        <f t="shared" si="15"/>
        <v>890.27275113636358</v>
      </c>
    </row>
    <row r="378" spans="1:10" x14ac:dyDescent="0.3">
      <c r="A378" s="5">
        <v>1</v>
      </c>
      <c r="B378" s="5" t="s">
        <v>837</v>
      </c>
      <c r="C378" s="5" t="s">
        <v>37</v>
      </c>
      <c r="D378" s="13">
        <v>19560</v>
      </c>
      <c r="E378" s="5" t="s">
        <v>61</v>
      </c>
      <c r="F378" s="6">
        <v>180.946</v>
      </c>
      <c r="G378" s="5" t="s">
        <v>1378</v>
      </c>
      <c r="H378" s="16">
        <v>476404.82</v>
      </c>
      <c r="I378" s="20">
        <f t="shared" si="14"/>
        <v>16326.429272674242</v>
      </c>
      <c r="J378" s="22">
        <f t="shared" si="15"/>
        <v>265.04476590909087</v>
      </c>
    </row>
    <row r="379" spans="1:10" x14ac:dyDescent="0.3">
      <c r="A379" s="5">
        <v>1</v>
      </c>
      <c r="B379" s="5" t="s">
        <v>837</v>
      </c>
      <c r="C379" s="5" t="s">
        <v>37</v>
      </c>
      <c r="D379" s="13">
        <v>19513</v>
      </c>
      <c r="E379" s="5" t="s">
        <v>61</v>
      </c>
      <c r="F379" s="6">
        <v>788.98599999999999</v>
      </c>
      <c r="G379" s="5" t="s">
        <v>1378</v>
      </c>
      <c r="H379" s="16">
        <v>476404.82</v>
      </c>
      <c r="I379" s="20">
        <f t="shared" si="14"/>
        <v>71188.775248583333</v>
      </c>
      <c r="J379" s="22">
        <f t="shared" si="15"/>
        <v>1155.6851750000001</v>
      </c>
    </row>
    <row r="380" spans="1:10" x14ac:dyDescent="0.3">
      <c r="A380" s="5">
        <v>1</v>
      </c>
      <c r="B380" s="5" t="s">
        <v>837</v>
      </c>
      <c r="C380" s="5" t="s">
        <v>37</v>
      </c>
      <c r="D380" s="13">
        <v>31258</v>
      </c>
      <c r="E380" s="5" t="s">
        <v>61</v>
      </c>
      <c r="F380" s="6">
        <v>1335.91</v>
      </c>
      <c r="G380" s="5" t="s">
        <v>1378</v>
      </c>
      <c r="H380" s="16">
        <v>476404.82</v>
      </c>
      <c r="I380" s="20">
        <f t="shared" si="14"/>
        <v>120536.73543299244</v>
      </c>
      <c r="J380" s="22">
        <f t="shared" si="15"/>
        <v>1956.8045340909093</v>
      </c>
    </row>
    <row r="381" spans="1:10" x14ac:dyDescent="0.3">
      <c r="A381" s="5">
        <v>1</v>
      </c>
      <c r="B381" s="5" t="s">
        <v>45</v>
      </c>
      <c r="C381" s="5" t="s">
        <v>36</v>
      </c>
      <c r="D381" s="13">
        <v>1983</v>
      </c>
      <c r="E381" s="5" t="s">
        <v>61</v>
      </c>
      <c r="F381" s="6">
        <v>450.25299999999999</v>
      </c>
      <c r="G381" s="5" t="s">
        <v>1378</v>
      </c>
      <c r="H381" s="16">
        <v>476404.82</v>
      </c>
      <c r="I381" s="20">
        <f t="shared" si="14"/>
        <v>40625.51125368561</v>
      </c>
      <c r="J381" s="22">
        <f t="shared" si="15"/>
        <v>659.51831477272731</v>
      </c>
    </row>
    <row r="382" spans="1:10" x14ac:dyDescent="0.3">
      <c r="A382" s="5">
        <v>1</v>
      </c>
      <c r="B382" s="5" t="s">
        <v>933</v>
      </c>
      <c r="C382" s="5" t="s">
        <v>37</v>
      </c>
      <c r="D382" s="13">
        <v>23220</v>
      </c>
      <c r="E382" s="5" t="s">
        <v>61</v>
      </c>
      <c r="F382" s="6">
        <v>390.77499999999998</v>
      </c>
      <c r="G382" s="5" t="s">
        <v>1378</v>
      </c>
      <c r="H382" s="16">
        <v>476404.82</v>
      </c>
      <c r="I382" s="20">
        <f t="shared" si="14"/>
        <v>35258.919230208332</v>
      </c>
      <c r="J382" s="22">
        <f t="shared" si="15"/>
        <v>572.39656249999996</v>
      </c>
    </row>
    <row r="383" spans="1:10" x14ac:dyDescent="0.3">
      <c r="A383" s="5">
        <v>1</v>
      </c>
      <c r="B383" s="5" t="s">
        <v>933</v>
      </c>
      <c r="C383" s="5" t="s">
        <v>37</v>
      </c>
      <c r="D383" s="13">
        <v>23222</v>
      </c>
      <c r="E383" s="5" t="s">
        <v>61</v>
      </c>
      <c r="F383" s="6">
        <v>627.61500000000001</v>
      </c>
      <c r="G383" s="5" t="s">
        <v>1378</v>
      </c>
      <c r="H383" s="16">
        <v>476404.82</v>
      </c>
      <c r="I383" s="20">
        <f t="shared" si="14"/>
        <v>56628.562709147729</v>
      </c>
      <c r="J383" s="22">
        <f t="shared" si="15"/>
        <v>919.31333522727266</v>
      </c>
    </row>
    <row r="384" spans="1:10" x14ac:dyDescent="0.3">
      <c r="A384" s="5">
        <v>1</v>
      </c>
      <c r="B384" s="5" t="s">
        <v>706</v>
      </c>
      <c r="C384" s="5" t="s">
        <v>702</v>
      </c>
      <c r="D384" s="13">
        <v>18337</v>
      </c>
      <c r="E384" s="5" t="s">
        <v>61</v>
      </c>
      <c r="F384" s="6">
        <v>217.357</v>
      </c>
      <c r="G384" s="5" t="s">
        <v>1378</v>
      </c>
      <c r="H384" s="16">
        <v>476404.82</v>
      </c>
      <c r="I384" s="20">
        <f t="shared" si="14"/>
        <v>19611.727738776517</v>
      </c>
      <c r="J384" s="22">
        <f t="shared" si="15"/>
        <v>318.37860568181821</v>
      </c>
    </row>
    <row r="385" spans="1:10" x14ac:dyDescent="0.3">
      <c r="A385" s="5">
        <v>1</v>
      </c>
      <c r="B385" s="5" t="s">
        <v>554</v>
      </c>
      <c r="C385" s="5" t="s">
        <v>88</v>
      </c>
      <c r="D385" s="13">
        <v>13504</v>
      </c>
      <c r="E385" s="5" t="s">
        <v>61</v>
      </c>
      <c r="F385" s="6">
        <v>479.99</v>
      </c>
      <c r="G385" s="5" t="s">
        <v>1378</v>
      </c>
      <c r="H385" s="16">
        <v>476404.82</v>
      </c>
      <c r="I385" s="20">
        <f t="shared" si="14"/>
        <v>43308.626809053028</v>
      </c>
      <c r="J385" s="22">
        <f t="shared" si="15"/>
        <v>703.07626136363638</v>
      </c>
    </row>
    <row r="386" spans="1:10" x14ac:dyDescent="0.3">
      <c r="A386" s="5">
        <v>1</v>
      </c>
      <c r="B386" s="5" t="s">
        <v>1184</v>
      </c>
      <c r="C386" s="5" t="s">
        <v>88</v>
      </c>
      <c r="D386" s="13">
        <v>27534</v>
      </c>
      <c r="E386" s="5" t="s">
        <v>61</v>
      </c>
      <c r="F386" s="6">
        <v>617.82399999999996</v>
      </c>
      <c r="G386" s="5" t="s">
        <v>1378</v>
      </c>
      <c r="H386" s="16">
        <v>476404.82</v>
      </c>
      <c r="I386" s="20">
        <f t="shared" si="14"/>
        <v>55745.138543878784</v>
      </c>
      <c r="J386" s="22">
        <f t="shared" si="15"/>
        <v>904.97174545454538</v>
      </c>
    </row>
    <row r="387" spans="1:10" x14ac:dyDescent="0.3">
      <c r="A387" s="5">
        <v>1</v>
      </c>
      <c r="B387" s="5" t="s">
        <v>1321</v>
      </c>
      <c r="C387" s="5" t="s">
        <v>88</v>
      </c>
      <c r="D387" s="13">
        <v>33457</v>
      </c>
      <c r="E387" s="5" t="s">
        <v>61</v>
      </c>
      <c r="F387" s="6">
        <v>470.40100000000001</v>
      </c>
      <c r="G387" s="5" t="s">
        <v>1378</v>
      </c>
      <c r="H387" s="16">
        <v>476404.82</v>
      </c>
      <c r="I387" s="20">
        <f t="shared" ref="I387:I450" si="16">H387*(F387/5280)</f>
        <v>42443.428737276517</v>
      </c>
      <c r="J387" s="22">
        <f t="shared" ref="J387:J450" si="17">3867*2*(F387/5280)</f>
        <v>689.03055568181821</v>
      </c>
    </row>
    <row r="388" spans="1:10" x14ac:dyDescent="0.3">
      <c r="A388" s="5">
        <v>1</v>
      </c>
      <c r="B388" s="5" t="s">
        <v>1321</v>
      </c>
      <c r="C388" s="5" t="s">
        <v>88</v>
      </c>
      <c r="D388" s="13">
        <v>33458</v>
      </c>
      <c r="E388" s="5" t="s">
        <v>61</v>
      </c>
      <c r="F388" s="6">
        <v>624.20500000000004</v>
      </c>
      <c r="G388" s="5" t="s">
        <v>1378</v>
      </c>
      <c r="H388" s="16">
        <v>476404.82</v>
      </c>
      <c r="I388" s="20">
        <f t="shared" si="16"/>
        <v>56320.884596231066</v>
      </c>
      <c r="J388" s="22">
        <f t="shared" si="17"/>
        <v>914.31846022727279</v>
      </c>
    </row>
    <row r="389" spans="1:10" x14ac:dyDescent="0.3">
      <c r="A389" s="5">
        <v>1</v>
      </c>
      <c r="B389" s="5" t="s">
        <v>506</v>
      </c>
      <c r="C389" s="5" t="s">
        <v>88</v>
      </c>
      <c r="D389" s="13">
        <v>12253</v>
      </c>
      <c r="E389" s="5" t="s">
        <v>61</v>
      </c>
      <c r="F389" s="6">
        <v>246.839</v>
      </c>
      <c r="G389" s="5" t="s">
        <v>1378</v>
      </c>
      <c r="H389" s="16">
        <v>476404.82</v>
      </c>
      <c r="I389" s="20">
        <f t="shared" si="16"/>
        <v>22271.835106814397</v>
      </c>
      <c r="J389" s="22">
        <f t="shared" si="17"/>
        <v>361.56303522727274</v>
      </c>
    </row>
    <row r="390" spans="1:10" x14ac:dyDescent="0.3">
      <c r="A390" s="5">
        <v>1</v>
      </c>
      <c r="B390" s="5" t="s">
        <v>506</v>
      </c>
      <c r="C390" s="5" t="s">
        <v>88</v>
      </c>
      <c r="D390" s="13">
        <v>12254</v>
      </c>
      <c r="E390" s="5" t="s">
        <v>61</v>
      </c>
      <c r="F390" s="6">
        <v>125.095</v>
      </c>
      <c r="G390" s="5" t="s">
        <v>1378</v>
      </c>
      <c r="H390" s="16">
        <v>476404.82</v>
      </c>
      <c r="I390" s="20">
        <f t="shared" si="16"/>
        <v>11287.094878390151</v>
      </c>
      <c r="J390" s="22">
        <f t="shared" si="17"/>
        <v>183.23574431818182</v>
      </c>
    </row>
    <row r="391" spans="1:10" x14ac:dyDescent="0.3">
      <c r="A391" s="5">
        <v>1</v>
      </c>
      <c r="B391" s="5" t="s">
        <v>71</v>
      </c>
      <c r="C391" s="5" t="s">
        <v>22</v>
      </c>
      <c r="D391" s="13">
        <v>18342</v>
      </c>
      <c r="E391" s="5" t="s">
        <v>61</v>
      </c>
      <c r="F391" s="6">
        <v>214.31299999999999</v>
      </c>
      <c r="G391" s="5" t="s">
        <v>1378</v>
      </c>
      <c r="H391" s="16">
        <v>476404.82</v>
      </c>
      <c r="I391" s="20">
        <f t="shared" si="16"/>
        <v>19337.073141791665</v>
      </c>
      <c r="J391" s="22">
        <f t="shared" si="17"/>
        <v>313.91983749999997</v>
      </c>
    </row>
    <row r="392" spans="1:10" x14ac:dyDescent="0.3">
      <c r="A392" s="5">
        <v>1</v>
      </c>
      <c r="B392" s="5" t="s">
        <v>19</v>
      </c>
      <c r="C392" s="5" t="s">
        <v>14</v>
      </c>
      <c r="D392" s="13">
        <v>2002</v>
      </c>
      <c r="E392" s="5" t="s">
        <v>61</v>
      </c>
      <c r="F392" s="6">
        <v>253.26900000000001</v>
      </c>
      <c r="G392" s="5" t="s">
        <v>1378</v>
      </c>
      <c r="H392" s="16">
        <v>476404.82</v>
      </c>
      <c r="I392" s="20">
        <f t="shared" si="16"/>
        <v>22852.002340261362</v>
      </c>
      <c r="J392" s="22">
        <f t="shared" si="17"/>
        <v>370.98152386363637</v>
      </c>
    </row>
    <row r="393" spans="1:10" x14ac:dyDescent="0.3">
      <c r="A393" s="5">
        <v>1</v>
      </c>
      <c r="B393" s="5" t="s">
        <v>19</v>
      </c>
      <c r="C393" s="5" t="s">
        <v>14</v>
      </c>
      <c r="D393" s="13">
        <v>2005</v>
      </c>
      <c r="E393" s="5" t="s">
        <v>61</v>
      </c>
      <c r="F393" s="6">
        <v>260.04399999999998</v>
      </c>
      <c r="G393" s="5" t="s">
        <v>1378</v>
      </c>
      <c r="H393" s="16">
        <v>476404.82</v>
      </c>
      <c r="I393" s="20">
        <f t="shared" si="16"/>
        <v>23463.298297742422</v>
      </c>
      <c r="J393" s="22">
        <f t="shared" si="17"/>
        <v>380.90535909090909</v>
      </c>
    </row>
    <row r="394" spans="1:10" x14ac:dyDescent="0.3">
      <c r="A394" s="5">
        <v>1</v>
      </c>
      <c r="B394" s="5" t="s">
        <v>19</v>
      </c>
      <c r="C394" s="5" t="s">
        <v>14</v>
      </c>
      <c r="D394" s="13">
        <v>2010</v>
      </c>
      <c r="E394" s="5" t="s">
        <v>61</v>
      </c>
      <c r="F394" s="6">
        <v>558.71199999999999</v>
      </c>
      <c r="G394" s="5" t="s">
        <v>1378</v>
      </c>
      <c r="H394" s="16">
        <v>476404.82</v>
      </c>
      <c r="I394" s="20">
        <f t="shared" si="16"/>
        <v>50411.570036333338</v>
      </c>
      <c r="J394" s="22">
        <f t="shared" si="17"/>
        <v>818.38610000000006</v>
      </c>
    </row>
    <row r="395" spans="1:10" x14ac:dyDescent="0.3">
      <c r="A395" s="5">
        <v>1</v>
      </c>
      <c r="B395" s="5" t="s">
        <v>989</v>
      </c>
      <c r="C395" s="5" t="s">
        <v>36</v>
      </c>
      <c r="D395" s="13">
        <v>22935</v>
      </c>
      <c r="E395" s="5" t="s">
        <v>61</v>
      </c>
      <c r="F395" s="6">
        <v>264.80200000000002</v>
      </c>
      <c r="G395" s="5" t="s">
        <v>1378</v>
      </c>
      <c r="H395" s="16">
        <v>476404.82</v>
      </c>
      <c r="I395" s="20">
        <f t="shared" si="16"/>
        <v>23892.604004856061</v>
      </c>
      <c r="J395" s="22">
        <f t="shared" si="17"/>
        <v>387.87474772727273</v>
      </c>
    </row>
    <row r="396" spans="1:10" x14ac:dyDescent="0.3">
      <c r="A396" s="5">
        <v>1</v>
      </c>
      <c r="B396" s="5" t="s">
        <v>989</v>
      </c>
      <c r="C396" s="5" t="s">
        <v>36</v>
      </c>
      <c r="D396" s="13">
        <v>22936</v>
      </c>
      <c r="E396" s="5" t="s">
        <v>61</v>
      </c>
      <c r="F396" s="6">
        <v>266.55</v>
      </c>
      <c r="G396" s="5" t="s">
        <v>1378</v>
      </c>
      <c r="H396" s="16">
        <v>476404.82</v>
      </c>
      <c r="I396" s="20">
        <f t="shared" si="16"/>
        <v>24050.322873295456</v>
      </c>
      <c r="J396" s="22">
        <f t="shared" si="17"/>
        <v>390.43517045454547</v>
      </c>
    </row>
    <row r="397" spans="1:10" x14ac:dyDescent="0.3">
      <c r="A397" s="5">
        <v>1</v>
      </c>
      <c r="B397" s="5" t="s">
        <v>989</v>
      </c>
      <c r="C397" s="5" t="s">
        <v>36</v>
      </c>
      <c r="D397" s="13">
        <v>22912</v>
      </c>
      <c r="E397" s="5" t="s">
        <v>61</v>
      </c>
      <c r="F397" s="6">
        <v>247.03200000000001</v>
      </c>
      <c r="G397" s="5" t="s">
        <v>1378</v>
      </c>
      <c r="H397" s="16">
        <v>476404.82</v>
      </c>
      <c r="I397" s="20">
        <f t="shared" si="16"/>
        <v>22289.249146636364</v>
      </c>
      <c r="J397" s="22">
        <f t="shared" si="17"/>
        <v>361.84573636363638</v>
      </c>
    </row>
    <row r="398" spans="1:10" x14ac:dyDescent="0.3">
      <c r="A398" s="5">
        <v>1</v>
      </c>
      <c r="B398" s="5" t="s">
        <v>989</v>
      </c>
      <c r="C398" s="5" t="s">
        <v>36</v>
      </c>
      <c r="D398" s="13">
        <v>22914</v>
      </c>
      <c r="E398" s="5" t="s">
        <v>61</v>
      </c>
      <c r="F398" s="6">
        <v>294.577</v>
      </c>
      <c r="G398" s="5" t="s">
        <v>1378</v>
      </c>
      <c r="H398" s="16">
        <v>476404.82</v>
      </c>
      <c r="I398" s="20">
        <f t="shared" si="16"/>
        <v>26579.148231276515</v>
      </c>
      <c r="J398" s="22">
        <f t="shared" si="17"/>
        <v>431.48835568181818</v>
      </c>
    </row>
    <row r="399" spans="1:10" x14ac:dyDescent="0.3">
      <c r="A399" s="5">
        <v>1</v>
      </c>
      <c r="B399" s="5" t="s">
        <v>989</v>
      </c>
      <c r="C399" s="5" t="s">
        <v>36</v>
      </c>
      <c r="D399" s="13">
        <v>22915</v>
      </c>
      <c r="E399" s="5" t="s">
        <v>61</v>
      </c>
      <c r="F399" s="6">
        <v>686.50900000000001</v>
      </c>
      <c r="G399" s="5" t="s">
        <v>1378</v>
      </c>
      <c r="H399" s="16">
        <v>476404.82</v>
      </c>
      <c r="I399" s="20">
        <f t="shared" si="16"/>
        <v>61942.461472231065</v>
      </c>
      <c r="J399" s="22">
        <f t="shared" si="17"/>
        <v>1005.5796602272727</v>
      </c>
    </row>
    <row r="400" spans="1:10" x14ac:dyDescent="0.3">
      <c r="A400" s="5">
        <v>1</v>
      </c>
      <c r="B400" s="5" t="s">
        <v>989</v>
      </c>
      <c r="C400" s="5" t="s">
        <v>36</v>
      </c>
      <c r="D400" s="13">
        <v>22922</v>
      </c>
      <c r="E400" s="5" t="s">
        <v>61</v>
      </c>
      <c r="F400" s="6">
        <v>219.40799999999999</v>
      </c>
      <c r="G400" s="5" t="s">
        <v>1378</v>
      </c>
      <c r="H400" s="16">
        <v>476404.82</v>
      </c>
      <c r="I400" s="20">
        <f t="shared" si="16"/>
        <v>19796.785747454545</v>
      </c>
      <c r="J400" s="22">
        <f t="shared" si="17"/>
        <v>321.38285454545456</v>
      </c>
    </row>
    <row r="401" spans="1:10" x14ac:dyDescent="0.3">
      <c r="A401" s="5">
        <v>1</v>
      </c>
      <c r="B401" s="5" t="s">
        <v>989</v>
      </c>
      <c r="C401" s="5" t="s">
        <v>36</v>
      </c>
      <c r="D401" s="13">
        <v>22926</v>
      </c>
      <c r="E401" s="5" t="s">
        <v>61</v>
      </c>
      <c r="F401" s="6">
        <v>570.67999999999995</v>
      </c>
      <c r="G401" s="5" t="s">
        <v>1378</v>
      </c>
      <c r="H401" s="16">
        <v>476404.82</v>
      </c>
      <c r="I401" s="20">
        <f t="shared" si="16"/>
        <v>51491.420961666663</v>
      </c>
      <c r="J401" s="22">
        <f t="shared" si="17"/>
        <v>835.91649999999993</v>
      </c>
    </row>
    <row r="402" spans="1:10" x14ac:dyDescent="0.3">
      <c r="A402" s="5">
        <v>1</v>
      </c>
      <c r="B402" s="5" t="s">
        <v>561</v>
      </c>
      <c r="C402" s="5" t="s">
        <v>88</v>
      </c>
      <c r="D402" s="13">
        <v>13513</v>
      </c>
      <c r="E402" s="5" t="s">
        <v>61</v>
      </c>
      <c r="F402" s="6">
        <v>403.815</v>
      </c>
      <c r="G402" s="5" t="s">
        <v>1378</v>
      </c>
      <c r="H402" s="16">
        <v>476404.82</v>
      </c>
      <c r="I402" s="20">
        <f t="shared" si="16"/>
        <v>36435.494770511359</v>
      </c>
      <c r="J402" s="22">
        <f t="shared" si="17"/>
        <v>591.4971988636363</v>
      </c>
    </row>
    <row r="403" spans="1:10" x14ac:dyDescent="0.3">
      <c r="A403" s="5">
        <v>1</v>
      </c>
      <c r="B403" s="5" t="s">
        <v>1163</v>
      </c>
      <c r="C403" s="5" t="s">
        <v>14</v>
      </c>
      <c r="D403" s="13">
        <v>25910</v>
      </c>
      <c r="E403" s="5" t="s">
        <v>61</v>
      </c>
      <c r="F403" s="6">
        <v>340.08199999999999</v>
      </c>
      <c r="G403" s="5" t="s">
        <v>1378</v>
      </c>
      <c r="H403" s="16">
        <v>476404.82</v>
      </c>
      <c r="I403" s="20">
        <f t="shared" si="16"/>
        <v>30684.981817280306</v>
      </c>
      <c r="J403" s="22">
        <f t="shared" si="17"/>
        <v>498.14283863636365</v>
      </c>
    </row>
    <row r="404" spans="1:10" x14ac:dyDescent="0.3">
      <c r="A404" s="5">
        <v>1</v>
      </c>
      <c r="B404" s="5" t="s">
        <v>1163</v>
      </c>
      <c r="C404" s="5" t="s">
        <v>14</v>
      </c>
      <c r="D404" s="13">
        <v>25913</v>
      </c>
      <c r="E404" s="5" t="s">
        <v>61</v>
      </c>
      <c r="F404" s="6">
        <v>322.959</v>
      </c>
      <c r="G404" s="5" t="s">
        <v>1378</v>
      </c>
      <c r="H404" s="16">
        <v>476404.82</v>
      </c>
      <c r="I404" s="20">
        <f t="shared" si="16"/>
        <v>29140.00459514773</v>
      </c>
      <c r="J404" s="22">
        <f t="shared" si="17"/>
        <v>473.06153522727277</v>
      </c>
    </row>
    <row r="405" spans="1:10" x14ac:dyDescent="0.3">
      <c r="A405" s="5">
        <v>1</v>
      </c>
      <c r="B405" s="5" t="s">
        <v>1163</v>
      </c>
      <c r="C405" s="5" t="s">
        <v>14</v>
      </c>
      <c r="D405" s="13">
        <v>25942</v>
      </c>
      <c r="E405" s="5" t="s">
        <v>61</v>
      </c>
      <c r="F405" s="6">
        <v>778.28</v>
      </c>
      <c r="G405" s="5" t="s">
        <v>1378</v>
      </c>
      <c r="H405" s="16">
        <v>476404.82</v>
      </c>
      <c r="I405" s="20">
        <f t="shared" si="16"/>
        <v>70222.792293484847</v>
      </c>
      <c r="J405" s="22">
        <f t="shared" si="17"/>
        <v>1140.003318181818</v>
      </c>
    </row>
    <row r="406" spans="1:10" x14ac:dyDescent="0.3">
      <c r="A406" s="5">
        <v>1</v>
      </c>
      <c r="B406" s="5" t="s">
        <v>1163</v>
      </c>
      <c r="C406" s="5" t="s">
        <v>14</v>
      </c>
      <c r="D406" s="13">
        <v>25943</v>
      </c>
      <c r="E406" s="5" t="s">
        <v>61</v>
      </c>
      <c r="F406" s="6">
        <v>389.60300000000001</v>
      </c>
      <c r="G406" s="5" t="s">
        <v>1378</v>
      </c>
      <c r="H406" s="16">
        <v>476404.82</v>
      </c>
      <c r="I406" s="20">
        <f t="shared" si="16"/>
        <v>35153.171796678027</v>
      </c>
      <c r="J406" s="22">
        <f t="shared" si="17"/>
        <v>570.67984886363638</v>
      </c>
    </row>
    <row r="407" spans="1:10" x14ac:dyDescent="0.3">
      <c r="A407" s="5">
        <v>1</v>
      </c>
      <c r="B407" s="5" t="s">
        <v>1163</v>
      </c>
      <c r="C407" s="5" t="s">
        <v>14</v>
      </c>
      <c r="D407" s="13">
        <v>25944</v>
      </c>
      <c r="E407" s="5" t="s">
        <v>61</v>
      </c>
      <c r="F407" s="6">
        <v>166.21</v>
      </c>
      <c r="G407" s="5" t="s">
        <v>1378</v>
      </c>
      <c r="H407" s="16">
        <v>476404.82</v>
      </c>
      <c r="I407" s="20">
        <f t="shared" si="16"/>
        <v>14996.826729583334</v>
      </c>
      <c r="J407" s="22">
        <f t="shared" si="17"/>
        <v>243.45987500000001</v>
      </c>
    </row>
    <row r="408" spans="1:10" x14ac:dyDescent="0.3">
      <c r="A408" s="5">
        <v>1</v>
      </c>
      <c r="B408" s="5" t="s">
        <v>1163</v>
      </c>
      <c r="C408" s="5" t="s">
        <v>193</v>
      </c>
      <c r="D408" s="13">
        <v>25948</v>
      </c>
      <c r="E408" s="5" t="s">
        <v>61</v>
      </c>
      <c r="F408" s="6">
        <v>1133.3499999999999</v>
      </c>
      <c r="G408" s="5" t="s">
        <v>1378</v>
      </c>
      <c r="H408" s="16">
        <v>476404.82</v>
      </c>
      <c r="I408" s="20">
        <f t="shared" si="16"/>
        <v>102260.11415662878</v>
      </c>
      <c r="J408" s="22">
        <f t="shared" si="17"/>
        <v>1660.1001704545454</v>
      </c>
    </row>
    <row r="409" spans="1:10" x14ac:dyDescent="0.3">
      <c r="A409" s="5">
        <v>1</v>
      </c>
      <c r="B409" s="5" t="s">
        <v>1163</v>
      </c>
      <c r="C409" s="5" t="s">
        <v>14</v>
      </c>
      <c r="D409" s="13">
        <v>25949</v>
      </c>
      <c r="E409" s="5" t="s">
        <v>61</v>
      </c>
      <c r="F409" s="6">
        <v>220.17099999999999</v>
      </c>
      <c r="G409" s="5" t="s">
        <v>1378</v>
      </c>
      <c r="H409" s="16">
        <v>476404.82</v>
      </c>
      <c r="I409" s="20">
        <f t="shared" si="16"/>
        <v>19865.629853071969</v>
      </c>
      <c r="J409" s="22">
        <f t="shared" si="17"/>
        <v>322.50047613636366</v>
      </c>
    </row>
    <row r="410" spans="1:10" x14ac:dyDescent="0.3">
      <c r="A410" s="5">
        <v>1</v>
      </c>
      <c r="B410" s="5" t="s">
        <v>889</v>
      </c>
      <c r="C410" s="5" t="s">
        <v>22</v>
      </c>
      <c r="D410" s="13">
        <v>19733</v>
      </c>
      <c r="E410" s="5" t="s">
        <v>61</v>
      </c>
      <c r="F410" s="6">
        <v>300.70699999999999</v>
      </c>
      <c r="G410" s="5" t="s">
        <v>1378</v>
      </c>
      <c r="H410" s="16">
        <v>476404.82</v>
      </c>
      <c r="I410" s="20">
        <f t="shared" si="16"/>
        <v>27132.247009041668</v>
      </c>
      <c r="J410" s="22">
        <f t="shared" si="17"/>
        <v>440.46741250000002</v>
      </c>
    </row>
    <row r="411" spans="1:10" x14ac:dyDescent="0.3">
      <c r="A411" s="5">
        <v>1</v>
      </c>
      <c r="B411" s="5" t="s">
        <v>641</v>
      </c>
      <c r="C411" s="5"/>
      <c r="D411" s="13">
        <v>15859</v>
      </c>
      <c r="E411" s="5" t="s">
        <v>61</v>
      </c>
      <c r="F411" s="6">
        <v>100.497</v>
      </c>
      <c r="G411" s="5" t="s">
        <v>1378</v>
      </c>
      <c r="H411" s="16">
        <v>476404.82</v>
      </c>
      <c r="I411" s="20">
        <f t="shared" si="16"/>
        <v>9067.6619688522733</v>
      </c>
      <c r="J411" s="22">
        <f t="shared" si="17"/>
        <v>147.20526477272728</v>
      </c>
    </row>
    <row r="412" spans="1:10" x14ac:dyDescent="0.3">
      <c r="A412" s="5">
        <v>1</v>
      </c>
      <c r="B412" s="5" t="s">
        <v>518</v>
      </c>
      <c r="C412" s="5" t="s">
        <v>36</v>
      </c>
      <c r="D412" s="13">
        <v>12975</v>
      </c>
      <c r="E412" s="5" t="s">
        <v>61</v>
      </c>
      <c r="F412" s="6">
        <v>227.84700000000001</v>
      </c>
      <c r="G412" s="5" t="s">
        <v>1378</v>
      </c>
      <c r="H412" s="16">
        <v>476404.82</v>
      </c>
      <c r="I412" s="20">
        <f t="shared" si="16"/>
        <v>20558.221405784094</v>
      </c>
      <c r="J412" s="22">
        <f t="shared" si="17"/>
        <v>333.74407159090913</v>
      </c>
    </row>
    <row r="413" spans="1:10" x14ac:dyDescent="0.3">
      <c r="A413" s="5">
        <v>1</v>
      </c>
      <c r="B413" s="5" t="s">
        <v>518</v>
      </c>
      <c r="C413" s="5" t="s">
        <v>36</v>
      </c>
      <c r="D413" s="13">
        <v>12976</v>
      </c>
      <c r="E413" s="5" t="s">
        <v>61</v>
      </c>
      <c r="F413" s="6">
        <v>393.59300000000002</v>
      </c>
      <c r="G413" s="5" t="s">
        <v>1378</v>
      </c>
      <c r="H413" s="16">
        <v>476404.82</v>
      </c>
      <c r="I413" s="20">
        <f t="shared" si="16"/>
        <v>35513.182257246212</v>
      </c>
      <c r="J413" s="22">
        <f t="shared" si="17"/>
        <v>576.52429204545456</v>
      </c>
    </row>
    <row r="414" spans="1:10" x14ac:dyDescent="0.3">
      <c r="A414" s="5">
        <v>1</v>
      </c>
      <c r="B414" s="5" t="s">
        <v>245</v>
      </c>
      <c r="C414" s="5" t="s">
        <v>55</v>
      </c>
      <c r="D414" s="13">
        <v>8448</v>
      </c>
      <c r="E414" s="5" t="s">
        <v>61</v>
      </c>
      <c r="F414" s="6">
        <v>1375.45</v>
      </c>
      <c r="G414" s="5" t="s">
        <v>1378</v>
      </c>
      <c r="H414" s="16">
        <v>476404.82</v>
      </c>
      <c r="I414" s="20">
        <f t="shared" si="16"/>
        <v>124104.35789185607</v>
      </c>
      <c r="J414" s="22">
        <f t="shared" si="17"/>
        <v>2014.7216477272727</v>
      </c>
    </row>
    <row r="415" spans="1:10" x14ac:dyDescent="0.3">
      <c r="A415" s="5">
        <v>1</v>
      </c>
      <c r="B415" s="5" t="s">
        <v>712</v>
      </c>
      <c r="C415" s="5" t="s">
        <v>14</v>
      </c>
      <c r="D415" s="13">
        <v>16388</v>
      </c>
      <c r="E415" s="5" t="s">
        <v>61</v>
      </c>
      <c r="F415" s="6">
        <v>1164.19</v>
      </c>
      <c r="G415" s="5" t="s">
        <v>1378</v>
      </c>
      <c r="H415" s="16">
        <v>476404.82</v>
      </c>
      <c r="I415" s="20">
        <f t="shared" si="16"/>
        <v>105042.7514007197</v>
      </c>
      <c r="J415" s="22">
        <f t="shared" si="17"/>
        <v>1705.2737613636364</v>
      </c>
    </row>
    <row r="416" spans="1:10" x14ac:dyDescent="0.3">
      <c r="A416" s="5">
        <v>1</v>
      </c>
      <c r="B416" s="5" t="s">
        <v>1021</v>
      </c>
      <c r="C416" s="5" t="s">
        <v>22</v>
      </c>
      <c r="D416" s="13">
        <v>29547</v>
      </c>
      <c r="E416" s="5" t="s">
        <v>61</v>
      </c>
      <c r="F416" s="6">
        <v>169.666</v>
      </c>
      <c r="G416" s="5" t="s">
        <v>1378</v>
      </c>
      <c r="H416" s="16">
        <v>476404.82</v>
      </c>
      <c r="I416" s="20">
        <f t="shared" si="16"/>
        <v>15308.655339037878</v>
      </c>
      <c r="J416" s="22">
        <f t="shared" si="17"/>
        <v>248.52212954545453</v>
      </c>
    </row>
    <row r="417" spans="1:10" x14ac:dyDescent="0.3">
      <c r="A417" s="5">
        <v>1</v>
      </c>
      <c r="B417" s="5" t="s">
        <v>990</v>
      </c>
      <c r="C417" s="5" t="s">
        <v>16</v>
      </c>
      <c r="D417" s="13">
        <v>22937</v>
      </c>
      <c r="E417" s="5" t="s">
        <v>61</v>
      </c>
      <c r="F417" s="6">
        <v>525.15099999999995</v>
      </c>
      <c r="G417" s="5" t="s">
        <v>1378</v>
      </c>
      <c r="H417" s="16">
        <v>476404.82</v>
      </c>
      <c r="I417" s="20">
        <f t="shared" si="16"/>
        <v>47383.421899208333</v>
      </c>
      <c r="J417" s="22">
        <f t="shared" si="17"/>
        <v>769.22686249999992</v>
      </c>
    </row>
    <row r="418" spans="1:10" x14ac:dyDescent="0.3">
      <c r="A418" s="5">
        <v>1</v>
      </c>
      <c r="B418" s="5" t="s">
        <v>145</v>
      </c>
      <c r="C418" s="5" t="s">
        <v>14</v>
      </c>
      <c r="D418" s="13">
        <v>5545</v>
      </c>
      <c r="E418" s="5" t="s">
        <v>61</v>
      </c>
      <c r="F418" s="6">
        <v>472.15199999999999</v>
      </c>
      <c r="G418" s="5" t="s">
        <v>1378</v>
      </c>
      <c r="H418" s="16">
        <v>476404.82</v>
      </c>
      <c r="I418" s="20">
        <f t="shared" si="16"/>
        <v>42601.418290272726</v>
      </c>
      <c r="J418" s="22">
        <f t="shared" si="17"/>
        <v>691.59537272727266</v>
      </c>
    </row>
    <row r="419" spans="1:10" x14ac:dyDescent="0.3">
      <c r="A419" s="5">
        <v>1</v>
      </c>
      <c r="B419" s="5" t="s">
        <v>453</v>
      </c>
      <c r="C419" s="5" t="s">
        <v>36</v>
      </c>
      <c r="D419" s="13">
        <v>10842</v>
      </c>
      <c r="E419" s="5" t="s">
        <v>61</v>
      </c>
      <c r="F419" s="6">
        <v>1093.02</v>
      </c>
      <c r="G419" s="5" t="s">
        <v>1378</v>
      </c>
      <c r="H419" s="16">
        <v>476404.82</v>
      </c>
      <c r="I419" s="20">
        <f t="shared" si="16"/>
        <v>98621.211431136369</v>
      </c>
      <c r="J419" s="22">
        <f t="shared" si="17"/>
        <v>1601.0258863636363</v>
      </c>
    </row>
    <row r="420" spans="1:10" x14ac:dyDescent="0.3">
      <c r="A420" s="5">
        <v>1</v>
      </c>
      <c r="B420" s="5" t="s">
        <v>453</v>
      </c>
      <c r="C420" s="5" t="s">
        <v>36</v>
      </c>
      <c r="D420" s="13">
        <v>10845</v>
      </c>
      <c r="E420" s="5" t="s">
        <v>61</v>
      </c>
      <c r="F420" s="6">
        <v>733.15899999999999</v>
      </c>
      <c r="G420" s="5" t="s">
        <v>1378</v>
      </c>
      <c r="H420" s="16">
        <v>476404.82</v>
      </c>
      <c r="I420" s="20">
        <f t="shared" si="16"/>
        <v>66151.606330753784</v>
      </c>
      <c r="J420" s="22">
        <f t="shared" si="17"/>
        <v>1073.9113079545455</v>
      </c>
    </row>
    <row r="421" spans="1:10" x14ac:dyDescent="0.3">
      <c r="A421" s="5">
        <v>1</v>
      </c>
      <c r="B421" s="5" t="s">
        <v>633</v>
      </c>
      <c r="C421" s="5" t="s">
        <v>37</v>
      </c>
      <c r="D421" s="13">
        <v>14213</v>
      </c>
      <c r="E421" s="5" t="s">
        <v>61</v>
      </c>
      <c r="F421" s="6">
        <v>669.13</v>
      </c>
      <c r="G421" s="5" t="s">
        <v>1378</v>
      </c>
      <c r="H421" s="16">
        <v>476404.82</v>
      </c>
      <c r="I421" s="20">
        <f t="shared" si="16"/>
        <v>60374.385834583336</v>
      </c>
      <c r="J421" s="22">
        <f t="shared" si="17"/>
        <v>980.12337500000001</v>
      </c>
    </row>
    <row r="422" spans="1:10" x14ac:dyDescent="0.3">
      <c r="A422" s="5">
        <v>1</v>
      </c>
      <c r="B422" s="5" t="s">
        <v>1038</v>
      </c>
      <c r="C422" s="5" t="s">
        <v>22</v>
      </c>
      <c r="D422" s="13">
        <v>22892</v>
      </c>
      <c r="E422" s="5" t="s">
        <v>61</v>
      </c>
      <c r="F422" s="6">
        <v>283.911</v>
      </c>
      <c r="G422" s="5" t="s">
        <v>1378</v>
      </c>
      <c r="H422" s="16">
        <v>476404.82</v>
      </c>
      <c r="I422" s="20">
        <f t="shared" si="16"/>
        <v>25616.774403602274</v>
      </c>
      <c r="J422" s="22">
        <f t="shared" si="17"/>
        <v>415.86508977272729</v>
      </c>
    </row>
    <row r="423" spans="1:10" x14ac:dyDescent="0.3">
      <c r="A423" s="5">
        <v>1</v>
      </c>
      <c r="B423" s="5" t="s">
        <v>1038</v>
      </c>
      <c r="C423" s="5" t="s">
        <v>16</v>
      </c>
      <c r="D423" s="13">
        <v>22893</v>
      </c>
      <c r="E423" s="5" t="s">
        <v>61</v>
      </c>
      <c r="F423" s="6">
        <v>451.62700000000001</v>
      </c>
      <c r="G423" s="5" t="s">
        <v>1378</v>
      </c>
      <c r="H423" s="16">
        <v>476404.82</v>
      </c>
      <c r="I423" s="20">
        <f t="shared" si="16"/>
        <v>40749.484780708335</v>
      </c>
      <c r="J423" s="22">
        <f t="shared" si="17"/>
        <v>661.5309125</v>
      </c>
    </row>
    <row r="424" spans="1:10" x14ac:dyDescent="0.3">
      <c r="A424" s="5">
        <v>1</v>
      </c>
      <c r="B424" s="5" t="s">
        <v>1038</v>
      </c>
      <c r="C424" s="5" t="s">
        <v>22</v>
      </c>
      <c r="D424" s="13">
        <v>22840</v>
      </c>
      <c r="E424" s="5" t="s">
        <v>61</v>
      </c>
      <c r="F424" s="6">
        <v>145.416</v>
      </c>
      <c r="G424" s="5" t="s">
        <v>1378</v>
      </c>
      <c r="H424" s="16">
        <v>476404.82</v>
      </c>
      <c r="I424" s="20">
        <f t="shared" si="16"/>
        <v>13120.62183809091</v>
      </c>
      <c r="J424" s="22">
        <f t="shared" si="17"/>
        <v>213.0013909090909</v>
      </c>
    </row>
    <row r="425" spans="1:10" x14ac:dyDescent="0.3">
      <c r="A425" s="5">
        <v>1</v>
      </c>
      <c r="B425" s="5" t="s">
        <v>1038</v>
      </c>
      <c r="C425" s="5" t="s">
        <v>22</v>
      </c>
      <c r="D425" s="13">
        <v>22845</v>
      </c>
      <c r="E425" s="5" t="s">
        <v>61</v>
      </c>
      <c r="F425" s="6">
        <v>219.02600000000001</v>
      </c>
      <c r="G425" s="5" t="s">
        <v>1378</v>
      </c>
      <c r="H425" s="16">
        <v>476404.82</v>
      </c>
      <c r="I425" s="20">
        <f t="shared" si="16"/>
        <v>19762.318580553034</v>
      </c>
      <c r="J425" s="22">
        <f t="shared" si="17"/>
        <v>320.82331136363638</v>
      </c>
    </row>
    <row r="426" spans="1:10" x14ac:dyDescent="0.3">
      <c r="A426" s="5">
        <v>1</v>
      </c>
      <c r="B426" s="5" t="s">
        <v>1038</v>
      </c>
      <c r="C426" s="5" t="s">
        <v>16</v>
      </c>
      <c r="D426" s="13">
        <v>22866</v>
      </c>
      <c r="E426" s="5" t="s">
        <v>61</v>
      </c>
      <c r="F426" s="6">
        <v>426.709</v>
      </c>
      <c r="G426" s="5" t="s">
        <v>1378</v>
      </c>
      <c r="H426" s="16">
        <v>476404.82</v>
      </c>
      <c r="I426" s="20">
        <f t="shared" si="16"/>
        <v>38501.178851776516</v>
      </c>
      <c r="J426" s="22">
        <f t="shared" si="17"/>
        <v>625.03170568181815</v>
      </c>
    </row>
    <row r="427" spans="1:10" x14ac:dyDescent="0.3">
      <c r="A427" s="5">
        <v>1</v>
      </c>
      <c r="B427" s="5" t="s">
        <v>1038</v>
      </c>
      <c r="C427" s="5" t="s">
        <v>22</v>
      </c>
      <c r="D427" s="13">
        <v>22876</v>
      </c>
      <c r="E427" s="5" t="s">
        <v>61</v>
      </c>
      <c r="F427" s="6">
        <v>271.99900000000002</v>
      </c>
      <c r="G427" s="5" t="s">
        <v>1378</v>
      </c>
      <c r="H427" s="16">
        <v>476404.82</v>
      </c>
      <c r="I427" s="20">
        <f t="shared" si="16"/>
        <v>24541.976256662881</v>
      </c>
      <c r="J427" s="22">
        <f t="shared" si="17"/>
        <v>398.41671704545462</v>
      </c>
    </row>
    <row r="428" spans="1:10" x14ac:dyDescent="0.3">
      <c r="A428" s="5">
        <v>1</v>
      </c>
      <c r="B428" s="5" t="s">
        <v>1038</v>
      </c>
      <c r="C428" s="5" t="s">
        <v>22</v>
      </c>
      <c r="D428" s="13">
        <v>22954</v>
      </c>
      <c r="E428" s="5" t="s">
        <v>61</v>
      </c>
      <c r="F428" s="6">
        <v>634.69000000000005</v>
      </c>
      <c r="G428" s="5" t="s">
        <v>1378</v>
      </c>
      <c r="H428" s="16">
        <v>476404.82</v>
      </c>
      <c r="I428" s="20">
        <f t="shared" si="16"/>
        <v>57266.927122310612</v>
      </c>
      <c r="J428" s="22">
        <f t="shared" si="17"/>
        <v>929.67660227272734</v>
      </c>
    </row>
    <row r="429" spans="1:10" x14ac:dyDescent="0.3">
      <c r="A429" s="5">
        <v>1</v>
      </c>
      <c r="B429" s="5" t="s">
        <v>1038</v>
      </c>
      <c r="C429" s="5" t="s">
        <v>22</v>
      </c>
      <c r="D429" s="13">
        <v>22955</v>
      </c>
      <c r="E429" s="5" t="s">
        <v>61</v>
      </c>
      <c r="F429" s="6">
        <v>257.41199999999998</v>
      </c>
      <c r="G429" s="5" t="s">
        <v>1378</v>
      </c>
      <c r="H429" s="16">
        <v>476404.82</v>
      </c>
      <c r="I429" s="20">
        <f t="shared" si="16"/>
        <v>23225.817713227269</v>
      </c>
      <c r="J429" s="22">
        <f t="shared" si="17"/>
        <v>377.05007727272721</v>
      </c>
    </row>
    <row r="430" spans="1:10" x14ac:dyDescent="0.3">
      <c r="A430" s="5">
        <v>1</v>
      </c>
      <c r="B430" s="5" t="s">
        <v>1038</v>
      </c>
      <c r="C430" s="5" t="s">
        <v>22</v>
      </c>
      <c r="D430" s="13">
        <v>22956</v>
      </c>
      <c r="E430" s="5" t="s">
        <v>61</v>
      </c>
      <c r="F430" s="6">
        <v>216.81399999999999</v>
      </c>
      <c r="G430" s="5" t="s">
        <v>1378</v>
      </c>
      <c r="H430" s="16">
        <v>476404.82</v>
      </c>
      <c r="I430" s="20">
        <f t="shared" si="16"/>
        <v>19562.733833992424</v>
      </c>
      <c r="J430" s="22">
        <f t="shared" si="17"/>
        <v>317.58323409090906</v>
      </c>
    </row>
    <row r="431" spans="1:10" x14ac:dyDescent="0.3">
      <c r="A431" s="5">
        <v>1</v>
      </c>
      <c r="B431" s="5" t="s">
        <v>1057</v>
      </c>
      <c r="C431" s="5" t="s">
        <v>16</v>
      </c>
      <c r="D431" s="13">
        <v>22877</v>
      </c>
      <c r="E431" s="5" t="s">
        <v>61</v>
      </c>
      <c r="F431" s="6">
        <v>410.50599999999997</v>
      </c>
      <c r="G431" s="5" t="s">
        <v>1378</v>
      </c>
      <c r="H431" s="16">
        <v>476404.82</v>
      </c>
      <c r="I431" s="20">
        <f t="shared" si="16"/>
        <v>37039.211560401513</v>
      </c>
      <c r="J431" s="22">
        <f t="shared" si="17"/>
        <v>601.29799318181813</v>
      </c>
    </row>
    <row r="432" spans="1:10" x14ac:dyDescent="0.3">
      <c r="A432" s="5">
        <v>1</v>
      </c>
      <c r="B432" s="5" t="s">
        <v>882</v>
      </c>
      <c r="C432" s="5" t="s">
        <v>55</v>
      </c>
      <c r="D432" s="13">
        <v>19716</v>
      </c>
      <c r="E432" s="5" t="s">
        <v>61</v>
      </c>
      <c r="F432" s="6">
        <v>156.83500000000001</v>
      </c>
      <c r="G432" s="5" t="s">
        <v>1378</v>
      </c>
      <c r="H432" s="16">
        <v>476404.82</v>
      </c>
      <c r="I432" s="20">
        <f t="shared" si="16"/>
        <v>14150.937489526515</v>
      </c>
      <c r="J432" s="22">
        <f t="shared" si="17"/>
        <v>229.7276306818182</v>
      </c>
    </row>
    <row r="433" spans="1:10" x14ac:dyDescent="0.3">
      <c r="A433" s="5">
        <v>1</v>
      </c>
      <c r="B433" s="5" t="s">
        <v>1319</v>
      </c>
      <c r="C433" s="5" t="s">
        <v>14</v>
      </c>
      <c r="D433" s="13">
        <v>33390</v>
      </c>
      <c r="E433" s="5" t="s">
        <v>61</v>
      </c>
      <c r="F433" s="6">
        <v>319.29599999999999</v>
      </c>
      <c r="G433" s="5" t="s">
        <v>1378</v>
      </c>
      <c r="H433" s="16">
        <v>476404.82</v>
      </c>
      <c r="I433" s="20">
        <f t="shared" si="16"/>
        <v>28809.498751272724</v>
      </c>
      <c r="J433" s="22">
        <f t="shared" si="17"/>
        <v>467.69607272727268</v>
      </c>
    </row>
    <row r="434" spans="1:10" x14ac:dyDescent="0.3">
      <c r="A434" s="5">
        <v>1</v>
      </c>
      <c r="B434" s="5" t="s">
        <v>82</v>
      </c>
      <c r="C434" s="5" t="s">
        <v>22</v>
      </c>
      <c r="D434" s="13">
        <v>3818</v>
      </c>
      <c r="E434" s="5" t="s">
        <v>61</v>
      </c>
      <c r="F434" s="6">
        <v>838.39499999999998</v>
      </c>
      <c r="G434" s="5" t="s">
        <v>1378</v>
      </c>
      <c r="H434" s="16">
        <v>476404.82</v>
      </c>
      <c r="I434" s="20">
        <f t="shared" si="16"/>
        <v>75646.85967119319</v>
      </c>
      <c r="J434" s="22">
        <f t="shared" si="17"/>
        <v>1228.0581306818183</v>
      </c>
    </row>
    <row r="435" spans="1:10" x14ac:dyDescent="0.3">
      <c r="A435" s="5">
        <v>1</v>
      </c>
      <c r="B435" s="5" t="s">
        <v>82</v>
      </c>
      <c r="C435" s="5" t="s">
        <v>22</v>
      </c>
      <c r="D435" s="13">
        <v>3819</v>
      </c>
      <c r="E435" s="5" t="s">
        <v>61</v>
      </c>
      <c r="F435" s="6">
        <v>2620.1</v>
      </c>
      <c r="G435" s="5" t="s">
        <v>1378</v>
      </c>
      <c r="H435" s="16">
        <v>476404.82</v>
      </c>
      <c r="I435" s="20">
        <f t="shared" si="16"/>
        <v>236406.86910643938</v>
      </c>
      <c r="J435" s="22">
        <f t="shared" si="17"/>
        <v>3837.8510227272727</v>
      </c>
    </row>
    <row r="436" spans="1:10" x14ac:dyDescent="0.3">
      <c r="A436" s="5">
        <v>1</v>
      </c>
      <c r="B436" s="5" t="s">
        <v>82</v>
      </c>
      <c r="C436" s="5" t="s">
        <v>22</v>
      </c>
      <c r="D436" s="13">
        <v>3798</v>
      </c>
      <c r="E436" s="5" t="s">
        <v>61</v>
      </c>
      <c r="F436" s="6">
        <v>307.584</v>
      </c>
      <c r="G436" s="5" t="s">
        <v>1378</v>
      </c>
      <c r="H436" s="16">
        <v>476404.82</v>
      </c>
      <c r="I436" s="20">
        <f t="shared" si="16"/>
        <v>27752.746241454544</v>
      </c>
      <c r="J436" s="22">
        <f t="shared" si="17"/>
        <v>450.54065454545457</v>
      </c>
    </row>
    <row r="437" spans="1:10" x14ac:dyDescent="0.3">
      <c r="A437" s="5">
        <v>1</v>
      </c>
      <c r="B437" s="5" t="s">
        <v>82</v>
      </c>
      <c r="C437" s="5" t="s">
        <v>22</v>
      </c>
      <c r="D437" s="13">
        <v>3799</v>
      </c>
      <c r="E437" s="5" t="s">
        <v>61</v>
      </c>
      <c r="F437" s="6">
        <v>164.09399999999999</v>
      </c>
      <c r="G437" s="5" t="s">
        <v>1378</v>
      </c>
      <c r="H437" s="16">
        <v>476404.82</v>
      </c>
      <c r="I437" s="20">
        <f t="shared" si="16"/>
        <v>14805.903888840909</v>
      </c>
      <c r="J437" s="22">
        <f t="shared" si="17"/>
        <v>240.3604159090909</v>
      </c>
    </row>
    <row r="438" spans="1:10" x14ac:dyDescent="0.3">
      <c r="A438" s="5">
        <v>1</v>
      </c>
      <c r="B438" s="5" t="s">
        <v>82</v>
      </c>
      <c r="C438" s="5" t="s">
        <v>22</v>
      </c>
      <c r="D438" s="13">
        <v>3800</v>
      </c>
      <c r="E438" s="5" t="s">
        <v>61</v>
      </c>
      <c r="F438" s="6">
        <v>43.305</v>
      </c>
      <c r="G438" s="5" t="s">
        <v>1378</v>
      </c>
      <c r="H438" s="16">
        <v>476404.82</v>
      </c>
      <c r="I438" s="20">
        <f t="shared" si="16"/>
        <v>3907.3315776704544</v>
      </c>
      <c r="J438" s="22">
        <f t="shared" si="17"/>
        <v>63.431982954545454</v>
      </c>
    </row>
    <row r="439" spans="1:10" x14ac:dyDescent="0.3">
      <c r="A439" s="5">
        <v>1</v>
      </c>
      <c r="B439" s="5" t="s">
        <v>82</v>
      </c>
      <c r="C439" s="5" t="s">
        <v>22</v>
      </c>
      <c r="D439" s="13">
        <v>3801</v>
      </c>
      <c r="E439" s="5" t="s">
        <v>61</v>
      </c>
      <c r="F439" s="6">
        <v>481.67700000000002</v>
      </c>
      <c r="G439" s="5" t="s">
        <v>1378</v>
      </c>
      <c r="H439" s="16">
        <v>476404.82</v>
      </c>
      <c r="I439" s="20">
        <f t="shared" si="16"/>
        <v>43460.841758170456</v>
      </c>
      <c r="J439" s="22">
        <f t="shared" si="17"/>
        <v>705.54733295454548</v>
      </c>
    </row>
    <row r="440" spans="1:10" x14ac:dyDescent="0.3">
      <c r="A440" s="5">
        <v>1</v>
      </c>
      <c r="B440" s="5" t="s">
        <v>82</v>
      </c>
      <c r="C440" s="5" t="s">
        <v>22</v>
      </c>
      <c r="D440" s="13">
        <v>3810</v>
      </c>
      <c r="E440" s="5" t="s">
        <v>61</v>
      </c>
      <c r="F440" s="6">
        <v>152.18600000000001</v>
      </c>
      <c r="G440" s="5" t="s">
        <v>1378</v>
      </c>
      <c r="H440" s="16">
        <v>476404.82</v>
      </c>
      <c r="I440" s="20">
        <f t="shared" si="16"/>
        <v>13731.46665464394</v>
      </c>
      <c r="J440" s="22">
        <f t="shared" si="17"/>
        <v>222.9179022727273</v>
      </c>
    </row>
    <row r="441" spans="1:10" x14ac:dyDescent="0.3">
      <c r="A441" s="5">
        <v>1</v>
      </c>
      <c r="B441" s="5" t="s">
        <v>82</v>
      </c>
      <c r="C441" s="5" t="s">
        <v>22</v>
      </c>
      <c r="D441" s="13">
        <v>3811</v>
      </c>
      <c r="E441" s="5" t="s">
        <v>61</v>
      </c>
      <c r="F441" s="6">
        <v>522.822</v>
      </c>
      <c r="G441" s="5" t="s">
        <v>1378</v>
      </c>
      <c r="H441" s="16">
        <v>476404.82</v>
      </c>
      <c r="I441" s="20">
        <f t="shared" si="16"/>
        <v>47173.280454931817</v>
      </c>
      <c r="J441" s="22">
        <f t="shared" si="17"/>
        <v>765.81540681818183</v>
      </c>
    </row>
    <row r="442" spans="1:10" x14ac:dyDescent="0.3">
      <c r="A442" s="5">
        <v>1</v>
      </c>
      <c r="B442" s="5" t="s">
        <v>82</v>
      </c>
      <c r="C442" s="5" t="s">
        <v>22</v>
      </c>
      <c r="D442" s="13">
        <v>3827</v>
      </c>
      <c r="E442" s="5" t="s">
        <v>61</v>
      </c>
      <c r="F442" s="6">
        <v>233.13499999999999</v>
      </c>
      <c r="G442" s="5" t="s">
        <v>1378</v>
      </c>
      <c r="H442" s="16">
        <v>476404.82</v>
      </c>
      <c r="I442" s="20">
        <f t="shared" si="16"/>
        <v>21035.348051268938</v>
      </c>
      <c r="J442" s="22">
        <f t="shared" si="17"/>
        <v>341.48978977272725</v>
      </c>
    </row>
    <row r="443" spans="1:10" x14ac:dyDescent="0.3">
      <c r="A443" s="5">
        <v>1</v>
      </c>
      <c r="B443" s="5" t="s">
        <v>82</v>
      </c>
      <c r="C443" s="5" t="s">
        <v>88</v>
      </c>
      <c r="D443" s="13">
        <v>16380</v>
      </c>
      <c r="E443" s="5" t="s">
        <v>61</v>
      </c>
      <c r="F443" s="6">
        <v>411.23</v>
      </c>
      <c r="G443" s="5" t="s">
        <v>1378</v>
      </c>
      <c r="H443" s="16">
        <v>476404.82</v>
      </c>
      <c r="I443" s="20">
        <f t="shared" si="16"/>
        <v>37104.536766780308</v>
      </c>
      <c r="J443" s="22">
        <f t="shared" si="17"/>
        <v>602.35848863636363</v>
      </c>
    </row>
    <row r="444" spans="1:10" x14ac:dyDescent="0.3">
      <c r="A444" s="5">
        <v>1</v>
      </c>
      <c r="B444" s="5" t="s">
        <v>472</v>
      </c>
      <c r="C444" s="5" t="s">
        <v>88</v>
      </c>
      <c r="D444" s="13">
        <v>13540</v>
      </c>
      <c r="E444" s="5" t="s">
        <v>61</v>
      </c>
      <c r="F444" s="6">
        <v>409.31299999999999</v>
      </c>
      <c r="G444" s="5" t="s">
        <v>1378</v>
      </c>
      <c r="H444" s="16">
        <v>476404.82</v>
      </c>
      <c r="I444" s="20">
        <f t="shared" si="16"/>
        <v>36931.569334973479</v>
      </c>
      <c r="J444" s="22">
        <f t="shared" si="17"/>
        <v>599.55051931818173</v>
      </c>
    </row>
    <row r="445" spans="1:10" x14ac:dyDescent="0.3">
      <c r="A445" s="5">
        <v>1</v>
      </c>
      <c r="B445" s="5" t="s">
        <v>631</v>
      </c>
      <c r="C445" s="5" t="s">
        <v>14</v>
      </c>
      <c r="D445" s="13">
        <v>14209</v>
      </c>
      <c r="E445" s="5" t="s">
        <v>61</v>
      </c>
      <c r="F445" s="6">
        <v>250.54400000000001</v>
      </c>
      <c r="G445" s="5" t="s">
        <v>1378</v>
      </c>
      <c r="H445" s="16">
        <v>476404.82</v>
      </c>
      <c r="I445" s="20">
        <f t="shared" si="16"/>
        <v>22606.130534484852</v>
      </c>
      <c r="J445" s="22">
        <f t="shared" si="17"/>
        <v>366.99001818181819</v>
      </c>
    </row>
    <row r="446" spans="1:10" x14ac:dyDescent="0.3">
      <c r="A446" s="5">
        <v>1</v>
      </c>
      <c r="B446" s="5" t="s">
        <v>631</v>
      </c>
      <c r="C446" s="5" t="s">
        <v>14</v>
      </c>
      <c r="D446" s="13">
        <v>14208</v>
      </c>
      <c r="E446" s="5" t="s">
        <v>61</v>
      </c>
      <c r="F446" s="6">
        <v>264.94099999999997</v>
      </c>
      <c r="G446" s="5" t="s">
        <v>1378</v>
      </c>
      <c r="H446" s="16">
        <v>476404.82</v>
      </c>
      <c r="I446" s="20">
        <f t="shared" si="16"/>
        <v>23905.145722655303</v>
      </c>
      <c r="J446" s="22">
        <f t="shared" si="17"/>
        <v>388.07835113636361</v>
      </c>
    </row>
    <row r="447" spans="1:10" x14ac:dyDescent="0.3">
      <c r="A447" s="5">
        <v>1</v>
      </c>
      <c r="B447" s="5" t="s">
        <v>631</v>
      </c>
      <c r="C447" s="5" t="s">
        <v>14</v>
      </c>
      <c r="D447" s="13">
        <v>14245</v>
      </c>
      <c r="E447" s="5" t="s">
        <v>61</v>
      </c>
      <c r="F447" s="6">
        <v>264.988</v>
      </c>
      <c r="G447" s="5" t="s">
        <v>1378</v>
      </c>
      <c r="H447" s="16">
        <v>476404.82</v>
      </c>
      <c r="I447" s="20">
        <f t="shared" si="16"/>
        <v>23909.386447378787</v>
      </c>
      <c r="J447" s="22">
        <f t="shared" si="17"/>
        <v>388.14719545454545</v>
      </c>
    </row>
    <row r="448" spans="1:10" x14ac:dyDescent="0.3">
      <c r="A448" s="5">
        <v>1</v>
      </c>
      <c r="B448" s="5" t="s">
        <v>631</v>
      </c>
      <c r="C448" s="5" t="s">
        <v>14</v>
      </c>
      <c r="D448" s="13">
        <v>25926</v>
      </c>
      <c r="E448" s="5" t="s">
        <v>61</v>
      </c>
      <c r="F448" s="6">
        <v>639.33500000000004</v>
      </c>
      <c r="G448" s="5" t="s">
        <v>1378</v>
      </c>
      <c r="H448" s="16">
        <v>476404.82</v>
      </c>
      <c r="I448" s="20">
        <f t="shared" si="16"/>
        <v>57686.037044450764</v>
      </c>
      <c r="J448" s="22">
        <f t="shared" si="17"/>
        <v>936.48047159090913</v>
      </c>
    </row>
    <row r="449" spans="1:10" x14ac:dyDescent="0.3">
      <c r="A449" s="5">
        <v>1</v>
      </c>
      <c r="B449" s="5" t="s">
        <v>631</v>
      </c>
      <c r="C449" s="5" t="s">
        <v>14</v>
      </c>
      <c r="D449" s="13">
        <v>25927</v>
      </c>
      <c r="E449" s="5" t="s">
        <v>61</v>
      </c>
      <c r="F449" s="6">
        <v>535.803</v>
      </c>
      <c r="G449" s="5" t="s">
        <v>1378</v>
      </c>
      <c r="H449" s="16">
        <v>476404.82</v>
      </c>
      <c r="I449" s="20">
        <f t="shared" si="16"/>
        <v>48344.532532284094</v>
      </c>
      <c r="J449" s="22">
        <f t="shared" si="17"/>
        <v>784.82962159090914</v>
      </c>
    </row>
    <row r="450" spans="1:10" x14ac:dyDescent="0.3">
      <c r="A450" s="5">
        <v>1</v>
      </c>
      <c r="B450" s="5" t="s">
        <v>631</v>
      </c>
      <c r="C450" s="5" t="s">
        <v>14</v>
      </c>
      <c r="D450" s="13">
        <v>25928</v>
      </c>
      <c r="E450" s="5" t="s">
        <v>61</v>
      </c>
      <c r="F450" s="6">
        <v>429.52199999999999</v>
      </c>
      <c r="G450" s="5" t="s">
        <v>1378</v>
      </c>
      <c r="H450" s="16">
        <v>476404.82</v>
      </c>
      <c r="I450" s="20">
        <f t="shared" si="16"/>
        <v>38754.990737886365</v>
      </c>
      <c r="J450" s="22">
        <f t="shared" si="17"/>
        <v>629.15211136363632</v>
      </c>
    </row>
    <row r="451" spans="1:10" x14ac:dyDescent="0.3">
      <c r="A451" s="5">
        <v>1</v>
      </c>
      <c r="B451" s="5" t="s">
        <v>697</v>
      </c>
      <c r="C451" s="5" t="s">
        <v>16</v>
      </c>
      <c r="D451" s="13">
        <v>18322</v>
      </c>
      <c r="E451" s="5" t="s">
        <v>61</v>
      </c>
      <c r="F451" s="6">
        <v>152.37899999999999</v>
      </c>
      <c r="G451" s="5" t="s">
        <v>1378</v>
      </c>
      <c r="H451" s="16">
        <v>476404.82</v>
      </c>
      <c r="I451" s="20">
        <f t="shared" ref="I451:I514" si="18">H451*(F451/5280)</f>
        <v>13748.880694465908</v>
      </c>
      <c r="J451" s="22">
        <f t="shared" ref="J451:J513" si="19">3867*2*(F451/5280)</f>
        <v>223.20060340909089</v>
      </c>
    </row>
    <row r="452" spans="1:10" x14ac:dyDescent="0.3">
      <c r="A452" s="5">
        <v>1</v>
      </c>
      <c r="B452" s="5" t="s">
        <v>697</v>
      </c>
      <c r="C452" s="5" t="s">
        <v>16</v>
      </c>
      <c r="D452" s="13">
        <v>18330</v>
      </c>
      <c r="E452" s="5" t="s">
        <v>61</v>
      </c>
      <c r="F452" s="6">
        <v>115.45699999999999</v>
      </c>
      <c r="G452" s="5" t="s">
        <v>1378</v>
      </c>
      <c r="H452" s="16">
        <v>476404.82</v>
      </c>
      <c r="I452" s="20">
        <f t="shared" si="18"/>
        <v>10417.475625518939</v>
      </c>
      <c r="J452" s="22">
        <f t="shared" si="19"/>
        <v>169.11826477272726</v>
      </c>
    </row>
    <row r="453" spans="1:10" x14ac:dyDescent="0.3">
      <c r="A453" s="5">
        <v>1</v>
      </c>
      <c r="B453" s="5" t="s">
        <v>697</v>
      </c>
      <c r="C453" s="5" t="s">
        <v>16</v>
      </c>
      <c r="D453" s="13">
        <v>18336</v>
      </c>
      <c r="E453" s="5" t="s">
        <v>61</v>
      </c>
      <c r="F453" s="6">
        <v>55.075000000000003</v>
      </c>
      <c r="G453" s="5" t="s">
        <v>1378</v>
      </c>
      <c r="H453" s="16">
        <v>476404.82</v>
      </c>
      <c r="I453" s="20">
        <f t="shared" si="18"/>
        <v>4969.317322253788</v>
      </c>
      <c r="J453" s="22">
        <f t="shared" si="19"/>
        <v>80.672357954545461</v>
      </c>
    </row>
    <row r="454" spans="1:10" x14ac:dyDescent="0.3">
      <c r="A454" s="5">
        <v>1</v>
      </c>
      <c r="B454" s="5" t="s">
        <v>697</v>
      </c>
      <c r="C454" s="5" t="s">
        <v>16</v>
      </c>
      <c r="D454" s="13">
        <v>18354</v>
      </c>
      <c r="E454" s="5" t="s">
        <v>61</v>
      </c>
      <c r="F454" s="6">
        <v>137.22200000000001</v>
      </c>
      <c r="G454" s="5" t="s">
        <v>1378</v>
      </c>
      <c r="H454" s="16">
        <v>476404.82</v>
      </c>
      <c r="I454" s="20">
        <f t="shared" si="18"/>
        <v>12381.292085234849</v>
      </c>
      <c r="J454" s="22">
        <f t="shared" si="19"/>
        <v>200.99904318181819</v>
      </c>
    </row>
    <row r="455" spans="1:10" x14ac:dyDescent="0.3">
      <c r="A455" s="5">
        <v>1</v>
      </c>
      <c r="B455" s="5" t="s">
        <v>368</v>
      </c>
      <c r="C455" s="5" t="s">
        <v>14</v>
      </c>
      <c r="D455" s="13">
        <v>9699</v>
      </c>
      <c r="E455" s="5" t="s">
        <v>61</v>
      </c>
      <c r="F455" s="6">
        <v>218.52500000000001</v>
      </c>
      <c r="G455" s="5" t="s">
        <v>1378</v>
      </c>
      <c r="H455" s="16">
        <v>476404.82</v>
      </c>
      <c r="I455" s="20">
        <f t="shared" si="18"/>
        <v>19717.114259564394</v>
      </c>
      <c r="J455" s="22">
        <f t="shared" si="19"/>
        <v>320.08946022727275</v>
      </c>
    </row>
    <row r="456" spans="1:10" x14ac:dyDescent="0.3">
      <c r="A456" s="5">
        <v>1</v>
      </c>
      <c r="B456" s="5" t="s">
        <v>315</v>
      </c>
      <c r="C456" s="5" t="s">
        <v>50</v>
      </c>
      <c r="D456" s="13">
        <v>9516</v>
      </c>
      <c r="E456" s="5" t="s">
        <v>61</v>
      </c>
      <c r="F456" s="6">
        <v>299.65699999999998</v>
      </c>
      <c r="G456" s="5" t="s">
        <v>1378</v>
      </c>
      <c r="H456" s="16">
        <v>476404.82</v>
      </c>
      <c r="I456" s="20">
        <f t="shared" si="18"/>
        <v>27037.507414155301</v>
      </c>
      <c r="J456" s="22">
        <f t="shared" si="19"/>
        <v>438.92940113636359</v>
      </c>
    </row>
    <row r="457" spans="1:10" x14ac:dyDescent="0.3">
      <c r="A457" s="5">
        <v>1</v>
      </c>
      <c r="B457" s="5" t="s">
        <v>415</v>
      </c>
      <c r="C457" s="5" t="s">
        <v>14</v>
      </c>
      <c r="D457" s="13">
        <v>11040</v>
      </c>
      <c r="E457" s="5" t="s">
        <v>61</v>
      </c>
      <c r="F457" s="6">
        <v>193.245</v>
      </c>
      <c r="G457" s="5" t="s">
        <v>1378</v>
      </c>
      <c r="H457" s="16">
        <v>476404.82</v>
      </c>
      <c r="I457" s="20">
        <f t="shared" si="18"/>
        <v>17436.145727443181</v>
      </c>
      <c r="J457" s="22">
        <f t="shared" si="19"/>
        <v>283.06000568181815</v>
      </c>
    </row>
    <row r="458" spans="1:10" x14ac:dyDescent="0.3">
      <c r="A458" s="5">
        <v>1</v>
      </c>
      <c r="B458" s="5" t="s">
        <v>415</v>
      </c>
      <c r="C458" s="5" t="s">
        <v>14</v>
      </c>
      <c r="D458" s="13">
        <v>11041</v>
      </c>
      <c r="E458" s="5" t="s">
        <v>61</v>
      </c>
      <c r="F458" s="6">
        <v>454.71600000000001</v>
      </c>
      <c r="G458" s="5" t="s">
        <v>1378</v>
      </c>
      <c r="H458" s="16">
        <v>476404.82</v>
      </c>
      <c r="I458" s="20">
        <f t="shared" si="18"/>
        <v>41028.199646045454</v>
      </c>
      <c r="J458" s="22">
        <f t="shared" si="19"/>
        <v>666.05559545454548</v>
      </c>
    </row>
    <row r="459" spans="1:10" x14ac:dyDescent="0.3">
      <c r="A459" s="5">
        <v>1</v>
      </c>
      <c r="B459" s="5" t="s">
        <v>415</v>
      </c>
      <c r="C459" s="5" t="s">
        <v>14</v>
      </c>
      <c r="D459" s="13">
        <v>11051</v>
      </c>
      <c r="E459" s="5" t="s">
        <v>61</v>
      </c>
      <c r="F459" s="6">
        <v>1032.98</v>
      </c>
      <c r="G459" s="5" t="s">
        <v>1378</v>
      </c>
      <c r="H459" s="16">
        <v>476404.82</v>
      </c>
      <c r="I459" s="20">
        <f t="shared" si="18"/>
        <v>93203.911167348488</v>
      </c>
      <c r="J459" s="22">
        <f t="shared" si="19"/>
        <v>1513.0809318181819</v>
      </c>
    </row>
    <row r="460" spans="1:10" x14ac:dyDescent="0.3">
      <c r="A460" s="5">
        <v>1</v>
      </c>
      <c r="B460" s="5" t="s">
        <v>415</v>
      </c>
      <c r="C460" s="5" t="s">
        <v>14</v>
      </c>
      <c r="D460" s="13">
        <v>11057</v>
      </c>
      <c r="E460" s="5" t="s">
        <v>61</v>
      </c>
      <c r="F460" s="6">
        <v>414.94900000000001</v>
      </c>
      <c r="G460" s="5" t="s">
        <v>1378</v>
      </c>
      <c r="H460" s="16">
        <v>476404.82</v>
      </c>
      <c r="I460" s="20">
        <f t="shared" si="18"/>
        <v>37440.095389049238</v>
      </c>
      <c r="J460" s="22">
        <f t="shared" si="19"/>
        <v>607.80597840909093</v>
      </c>
    </row>
    <row r="461" spans="1:10" x14ac:dyDescent="0.3">
      <c r="A461" s="5">
        <v>1</v>
      </c>
      <c r="B461" s="5" t="s">
        <v>415</v>
      </c>
      <c r="C461" s="5" t="s">
        <v>14</v>
      </c>
      <c r="D461" s="13">
        <v>11059</v>
      </c>
      <c r="E461" s="5" t="s">
        <v>61</v>
      </c>
      <c r="F461" s="6">
        <v>1774.39</v>
      </c>
      <c r="G461" s="5" t="s">
        <v>1378</v>
      </c>
      <c r="H461" s="16">
        <v>476404.82</v>
      </c>
      <c r="I461" s="20">
        <f t="shared" si="18"/>
        <v>160099.99025753789</v>
      </c>
      <c r="J461" s="22">
        <f t="shared" si="19"/>
        <v>2599.0780795454548</v>
      </c>
    </row>
    <row r="462" spans="1:10" x14ac:dyDescent="0.3">
      <c r="A462" s="5">
        <v>1</v>
      </c>
      <c r="B462" s="5" t="s">
        <v>507</v>
      </c>
      <c r="C462" s="5" t="s">
        <v>508</v>
      </c>
      <c r="D462" s="13">
        <v>12255</v>
      </c>
      <c r="E462" s="5" t="s">
        <v>61</v>
      </c>
      <c r="F462" s="6">
        <v>772.32</v>
      </c>
      <c r="G462" s="5" t="s">
        <v>1378</v>
      </c>
      <c r="H462" s="16">
        <v>476404.82</v>
      </c>
      <c r="I462" s="20">
        <f t="shared" si="18"/>
        <v>69685.032307272733</v>
      </c>
      <c r="J462" s="22">
        <f t="shared" si="19"/>
        <v>1131.2732727272728</v>
      </c>
    </row>
    <row r="463" spans="1:10" x14ac:dyDescent="0.3">
      <c r="A463" s="5">
        <v>1</v>
      </c>
      <c r="B463" s="5" t="s">
        <v>890</v>
      </c>
      <c r="C463" s="5" t="s">
        <v>88</v>
      </c>
      <c r="D463" s="13">
        <v>19734</v>
      </c>
      <c r="E463" s="5" t="s">
        <v>61</v>
      </c>
      <c r="F463" s="6">
        <v>169.21799999999999</v>
      </c>
      <c r="G463" s="5" t="s">
        <v>1378</v>
      </c>
      <c r="H463" s="16">
        <v>476404.82</v>
      </c>
      <c r="I463" s="20">
        <f t="shared" si="18"/>
        <v>15268.233111886362</v>
      </c>
      <c r="J463" s="22">
        <f t="shared" si="19"/>
        <v>247.86591136363634</v>
      </c>
    </row>
    <row r="464" spans="1:10" x14ac:dyDescent="0.3">
      <c r="A464" s="5">
        <v>1</v>
      </c>
      <c r="B464" s="5" t="s">
        <v>890</v>
      </c>
      <c r="C464" s="5" t="s">
        <v>22</v>
      </c>
      <c r="D464" s="13">
        <v>19735</v>
      </c>
      <c r="E464" s="5" t="s">
        <v>61</v>
      </c>
      <c r="F464" s="6">
        <v>301.74799999999999</v>
      </c>
      <c r="G464" s="5" t="s">
        <v>1378</v>
      </c>
      <c r="H464" s="16">
        <v>476404.82</v>
      </c>
      <c r="I464" s="20">
        <f t="shared" si="18"/>
        <v>27226.174550257576</v>
      </c>
      <c r="J464" s="22">
        <f t="shared" si="19"/>
        <v>441.99224090909087</v>
      </c>
    </row>
    <row r="465" spans="1:10" x14ac:dyDescent="0.3">
      <c r="A465" s="5">
        <v>1</v>
      </c>
      <c r="B465" s="5" t="s">
        <v>890</v>
      </c>
      <c r="C465" s="5" t="s">
        <v>22</v>
      </c>
      <c r="D465" s="13">
        <v>19736</v>
      </c>
      <c r="E465" s="5" t="s">
        <v>61</v>
      </c>
      <c r="F465" s="6">
        <v>303.81799999999998</v>
      </c>
      <c r="G465" s="5" t="s">
        <v>1378</v>
      </c>
      <c r="H465" s="16">
        <v>476404.82</v>
      </c>
      <c r="I465" s="20">
        <f t="shared" si="18"/>
        <v>27412.946894462119</v>
      </c>
      <c r="J465" s="22">
        <f t="shared" si="19"/>
        <v>445.02432045454543</v>
      </c>
    </row>
    <row r="466" spans="1:10" x14ac:dyDescent="0.3">
      <c r="A466" s="5">
        <v>1</v>
      </c>
      <c r="B466" s="5" t="s">
        <v>75</v>
      </c>
      <c r="C466" s="5" t="s">
        <v>14</v>
      </c>
      <c r="D466" s="13">
        <v>5395</v>
      </c>
      <c r="E466" s="5" t="s">
        <v>61</v>
      </c>
      <c r="F466" s="6">
        <v>1024.0899999999999</v>
      </c>
      <c r="G466" s="5" t="s">
        <v>1378</v>
      </c>
      <c r="H466" s="16">
        <v>476404.82</v>
      </c>
      <c r="I466" s="20">
        <f t="shared" si="18"/>
        <v>92401.782597310608</v>
      </c>
      <c r="J466" s="22">
        <f t="shared" si="19"/>
        <v>1500.0591022727272</v>
      </c>
    </row>
    <row r="467" spans="1:10" x14ac:dyDescent="0.3">
      <c r="A467" s="5">
        <v>1</v>
      </c>
      <c r="B467" s="5" t="s">
        <v>75</v>
      </c>
      <c r="C467" s="5" t="s">
        <v>14</v>
      </c>
      <c r="D467" s="13">
        <v>0</v>
      </c>
      <c r="E467" s="5" t="s">
        <v>61</v>
      </c>
      <c r="F467" s="6">
        <v>0</v>
      </c>
      <c r="G467" s="5" t="s">
        <v>1378</v>
      </c>
      <c r="H467" s="16">
        <v>476404.82</v>
      </c>
      <c r="I467" s="20">
        <f t="shared" si="18"/>
        <v>0</v>
      </c>
      <c r="J467" s="22">
        <f t="shared" si="19"/>
        <v>0</v>
      </c>
    </row>
    <row r="468" spans="1:10" x14ac:dyDescent="0.3">
      <c r="A468" s="5">
        <v>1</v>
      </c>
      <c r="B468" s="5" t="s">
        <v>1302</v>
      </c>
      <c r="C468" s="5" t="s">
        <v>14</v>
      </c>
      <c r="D468" s="13">
        <v>32705</v>
      </c>
      <c r="E468" s="5" t="s">
        <v>61</v>
      </c>
      <c r="F468" s="6">
        <v>2634.88</v>
      </c>
      <c r="G468" s="5" t="s">
        <v>1378</v>
      </c>
      <c r="H468" s="16">
        <v>476404.82</v>
      </c>
      <c r="I468" s="20">
        <f t="shared" si="18"/>
        <v>237740.44168969698</v>
      </c>
      <c r="J468" s="22">
        <f t="shared" si="19"/>
        <v>3859.5003636363635</v>
      </c>
    </row>
    <row r="469" spans="1:10" x14ac:dyDescent="0.3">
      <c r="A469" s="5">
        <v>1</v>
      </c>
      <c r="B469" s="5" t="s">
        <v>195</v>
      </c>
      <c r="C469" s="5" t="s">
        <v>14</v>
      </c>
      <c r="D469" s="13">
        <v>13553</v>
      </c>
      <c r="E469" s="5" t="s">
        <v>61</v>
      </c>
      <c r="F469" s="6">
        <v>462.23399999999998</v>
      </c>
      <c r="G469" s="5" t="s">
        <v>1378</v>
      </c>
      <c r="H469" s="16">
        <v>476404.82</v>
      </c>
      <c r="I469" s="20">
        <f t="shared" si="18"/>
        <v>41706.535145431815</v>
      </c>
      <c r="J469" s="22">
        <f t="shared" si="19"/>
        <v>677.06775681818181</v>
      </c>
    </row>
    <row r="470" spans="1:10" x14ac:dyDescent="0.3">
      <c r="A470" s="5">
        <v>1</v>
      </c>
      <c r="B470" s="5" t="s">
        <v>762</v>
      </c>
      <c r="C470" s="5" t="s">
        <v>16</v>
      </c>
      <c r="D470" s="13">
        <v>18443</v>
      </c>
      <c r="E470" s="5" t="s">
        <v>61</v>
      </c>
      <c r="F470" s="6">
        <v>115.36499999999999</v>
      </c>
      <c r="G470" s="5" t="s">
        <v>1378</v>
      </c>
      <c r="H470" s="16">
        <v>476404.82</v>
      </c>
      <c r="I470" s="20">
        <f t="shared" si="18"/>
        <v>10409.174632443181</v>
      </c>
      <c r="J470" s="22">
        <f t="shared" si="19"/>
        <v>168.98350568181817</v>
      </c>
    </row>
    <row r="471" spans="1:10" x14ac:dyDescent="0.3">
      <c r="A471" s="5">
        <v>1</v>
      </c>
      <c r="B471" s="5" t="s">
        <v>762</v>
      </c>
      <c r="C471" s="5" t="s">
        <v>16</v>
      </c>
      <c r="D471" s="13">
        <v>18446</v>
      </c>
      <c r="E471" s="5" t="s">
        <v>61</v>
      </c>
      <c r="F471" s="6">
        <v>204.33</v>
      </c>
      <c r="G471" s="5" t="s">
        <v>1378</v>
      </c>
      <c r="H471" s="16">
        <v>476404.82</v>
      </c>
      <c r="I471" s="20">
        <f t="shared" si="18"/>
        <v>18436.325164886362</v>
      </c>
      <c r="J471" s="22">
        <f t="shared" si="19"/>
        <v>299.29701136363633</v>
      </c>
    </row>
    <row r="472" spans="1:10" x14ac:dyDescent="0.3">
      <c r="A472" s="5">
        <v>1</v>
      </c>
      <c r="B472" s="5" t="s">
        <v>655</v>
      </c>
      <c r="C472" s="5" t="s">
        <v>14</v>
      </c>
      <c r="D472" s="13">
        <v>15774</v>
      </c>
      <c r="E472" s="5" t="s">
        <v>61</v>
      </c>
      <c r="F472" s="6">
        <v>616.70000000000005</v>
      </c>
      <c r="G472" s="5" t="s">
        <v>1378</v>
      </c>
      <c r="H472" s="16">
        <v>476404.82</v>
      </c>
      <c r="I472" s="20">
        <f t="shared" si="18"/>
        <v>55643.722063257577</v>
      </c>
      <c r="J472" s="22">
        <f t="shared" si="19"/>
        <v>903.32534090909098</v>
      </c>
    </row>
    <row r="473" spans="1:10" x14ac:dyDescent="0.3">
      <c r="A473" s="5">
        <v>1</v>
      </c>
      <c r="B473" s="5" t="s">
        <v>655</v>
      </c>
      <c r="C473" s="5" t="s">
        <v>138</v>
      </c>
      <c r="D473" s="13">
        <v>15791</v>
      </c>
      <c r="E473" s="5" t="s">
        <v>61</v>
      </c>
      <c r="F473" s="6">
        <v>894.08299999999997</v>
      </c>
      <c r="G473" s="5" t="s">
        <v>1378</v>
      </c>
      <c r="H473" s="16">
        <v>476404.82</v>
      </c>
      <c r="I473" s="20">
        <f t="shared" si="18"/>
        <v>80671.486871223489</v>
      </c>
      <c r="J473" s="22">
        <f t="shared" si="19"/>
        <v>1309.6283943181818</v>
      </c>
    </row>
    <row r="474" spans="1:10" x14ac:dyDescent="0.3">
      <c r="A474" s="5">
        <v>1</v>
      </c>
      <c r="B474" s="5" t="s">
        <v>655</v>
      </c>
      <c r="C474" s="5" t="s">
        <v>14</v>
      </c>
      <c r="D474" s="13">
        <v>29252</v>
      </c>
      <c r="E474" s="5" t="s">
        <v>61</v>
      </c>
      <c r="F474" s="6">
        <v>1074.28</v>
      </c>
      <c r="G474" s="5" t="s">
        <v>1378</v>
      </c>
      <c r="H474" s="16">
        <v>476404.82</v>
      </c>
      <c r="I474" s="20">
        <f t="shared" si="18"/>
        <v>96930.335232878788</v>
      </c>
      <c r="J474" s="22">
        <f t="shared" si="19"/>
        <v>1573.5760454545455</v>
      </c>
    </row>
    <row r="475" spans="1:10" x14ac:dyDescent="0.3">
      <c r="A475" s="5">
        <v>1</v>
      </c>
      <c r="B475" s="5" t="s">
        <v>790</v>
      </c>
      <c r="C475" s="5" t="s">
        <v>36</v>
      </c>
      <c r="D475" s="13">
        <v>19167</v>
      </c>
      <c r="E475" s="5" t="s">
        <v>61</v>
      </c>
      <c r="F475" s="6">
        <v>475.00900000000001</v>
      </c>
      <c r="G475" s="5" t="s">
        <v>1378</v>
      </c>
      <c r="H475" s="16">
        <v>476404.82</v>
      </c>
      <c r="I475" s="20">
        <f t="shared" si="18"/>
        <v>42859.200216549245</v>
      </c>
      <c r="J475" s="22">
        <f t="shared" si="19"/>
        <v>695.78022840909091</v>
      </c>
    </row>
    <row r="476" spans="1:10" x14ac:dyDescent="0.3">
      <c r="A476" s="5">
        <v>1</v>
      </c>
      <c r="B476" s="5" t="s">
        <v>790</v>
      </c>
      <c r="C476" s="5" t="s">
        <v>36</v>
      </c>
      <c r="D476" s="13">
        <v>19537</v>
      </c>
      <c r="E476" s="5" t="s">
        <v>61</v>
      </c>
      <c r="F476" s="6">
        <v>129.25800000000001</v>
      </c>
      <c r="G476" s="5" t="s">
        <v>1378</v>
      </c>
      <c r="H476" s="16">
        <v>476404.82</v>
      </c>
      <c r="I476" s="20">
        <f t="shared" si="18"/>
        <v>11662.714815068184</v>
      </c>
      <c r="J476" s="22">
        <f t="shared" si="19"/>
        <v>189.3335931818182</v>
      </c>
    </row>
    <row r="477" spans="1:10" x14ac:dyDescent="0.3">
      <c r="A477" s="5">
        <v>1</v>
      </c>
      <c r="B477" s="5" t="s">
        <v>790</v>
      </c>
      <c r="C477" s="5" t="s">
        <v>123</v>
      </c>
      <c r="D477" s="13">
        <v>19538</v>
      </c>
      <c r="E477" s="5" t="s">
        <v>61</v>
      </c>
      <c r="F477" s="6">
        <v>105.48699999999999</v>
      </c>
      <c r="G477" s="5" t="s">
        <v>1378</v>
      </c>
      <c r="H477" s="16">
        <v>476404.82</v>
      </c>
      <c r="I477" s="20">
        <f t="shared" si="18"/>
        <v>9517.9006150265159</v>
      </c>
      <c r="J477" s="22">
        <f t="shared" si="19"/>
        <v>154.51448068181818</v>
      </c>
    </row>
    <row r="478" spans="1:10" x14ac:dyDescent="0.3">
      <c r="A478" s="5">
        <v>1</v>
      </c>
      <c r="B478" s="5" t="s">
        <v>790</v>
      </c>
      <c r="C478" s="5" t="s">
        <v>36</v>
      </c>
      <c r="D478" s="13">
        <v>19539</v>
      </c>
      <c r="E478" s="5" t="s">
        <v>61</v>
      </c>
      <c r="F478" s="6">
        <v>19.856000000000002</v>
      </c>
      <c r="G478" s="5" t="s">
        <v>1378</v>
      </c>
      <c r="H478" s="16">
        <v>476404.82</v>
      </c>
      <c r="I478" s="20">
        <f t="shared" si="18"/>
        <v>1791.5708533939396</v>
      </c>
      <c r="J478" s="22">
        <f t="shared" si="19"/>
        <v>29.084527272727275</v>
      </c>
    </row>
    <row r="479" spans="1:10" x14ac:dyDescent="0.3">
      <c r="A479" s="5">
        <v>1</v>
      </c>
      <c r="B479" s="5" t="s">
        <v>790</v>
      </c>
      <c r="C479" s="5" t="s">
        <v>36</v>
      </c>
      <c r="D479" s="13">
        <v>19540</v>
      </c>
      <c r="E479" s="5" t="s">
        <v>61</v>
      </c>
      <c r="F479" s="6">
        <v>320.76</v>
      </c>
      <c r="G479" s="5" t="s">
        <v>1378</v>
      </c>
      <c r="H479" s="16">
        <v>476404.82</v>
      </c>
      <c r="I479" s="20">
        <f t="shared" si="18"/>
        <v>28941.592815</v>
      </c>
      <c r="J479" s="22">
        <f t="shared" si="19"/>
        <v>469.84049999999996</v>
      </c>
    </row>
    <row r="480" spans="1:10" x14ac:dyDescent="0.3">
      <c r="A480" s="5">
        <v>1</v>
      </c>
      <c r="B480" s="5" t="s">
        <v>790</v>
      </c>
      <c r="C480" s="5" t="s">
        <v>36</v>
      </c>
      <c r="D480" s="13">
        <v>19572</v>
      </c>
      <c r="E480" s="5" t="s">
        <v>61</v>
      </c>
      <c r="F480" s="6">
        <v>517.79499999999996</v>
      </c>
      <c r="G480" s="5" t="s">
        <v>1378</v>
      </c>
      <c r="H480" s="16">
        <v>476404.82</v>
      </c>
      <c r="I480" s="20">
        <f t="shared" si="18"/>
        <v>46719.703365890149</v>
      </c>
      <c r="J480" s="22">
        <f t="shared" si="19"/>
        <v>758.45199431818173</v>
      </c>
    </row>
    <row r="481" spans="1:10" x14ac:dyDescent="0.3">
      <c r="A481" s="5">
        <v>1</v>
      </c>
      <c r="B481" s="5" t="s">
        <v>790</v>
      </c>
      <c r="C481" s="5" t="s">
        <v>36</v>
      </c>
      <c r="D481" s="13">
        <v>19579</v>
      </c>
      <c r="E481" s="5" t="s">
        <v>61</v>
      </c>
      <c r="F481" s="6">
        <v>186.471</v>
      </c>
      <c r="G481" s="5" t="s">
        <v>1378</v>
      </c>
      <c r="H481" s="16">
        <v>476404.82</v>
      </c>
      <c r="I481" s="20">
        <f t="shared" si="18"/>
        <v>16824.939998147725</v>
      </c>
      <c r="J481" s="22">
        <f t="shared" si="19"/>
        <v>273.13763522727271</v>
      </c>
    </row>
    <row r="482" spans="1:10" x14ac:dyDescent="0.3">
      <c r="A482" s="5">
        <v>1</v>
      </c>
      <c r="B482" s="5" t="s">
        <v>988</v>
      </c>
      <c r="C482" s="5" t="s">
        <v>36</v>
      </c>
      <c r="D482" s="13">
        <v>22252</v>
      </c>
      <c r="E482" s="5" t="s">
        <v>61</v>
      </c>
      <c r="F482" s="6">
        <v>282.495</v>
      </c>
      <c r="G482" s="5" t="s">
        <v>1378</v>
      </c>
      <c r="H482" s="16">
        <v>476404.82</v>
      </c>
      <c r="I482" s="20">
        <f t="shared" si="18"/>
        <v>25489.011292784093</v>
      </c>
      <c r="J482" s="22">
        <f t="shared" si="19"/>
        <v>413.79097159090912</v>
      </c>
    </row>
    <row r="483" spans="1:10" x14ac:dyDescent="0.3">
      <c r="A483" s="5">
        <v>1</v>
      </c>
      <c r="B483" s="5" t="s">
        <v>988</v>
      </c>
      <c r="C483" s="5" t="s">
        <v>36</v>
      </c>
      <c r="D483" s="13">
        <v>22253</v>
      </c>
      <c r="E483" s="5" t="s">
        <v>61</v>
      </c>
      <c r="F483" s="6">
        <v>629.39400000000001</v>
      </c>
      <c r="G483" s="5" t="s">
        <v>1378</v>
      </c>
      <c r="H483" s="16">
        <v>476404.82</v>
      </c>
      <c r="I483" s="20">
        <f t="shared" si="18"/>
        <v>56789.078651340911</v>
      </c>
      <c r="J483" s="22">
        <f t="shared" si="19"/>
        <v>921.91916590909091</v>
      </c>
    </row>
    <row r="484" spans="1:10" x14ac:dyDescent="0.3">
      <c r="A484" s="5">
        <v>1</v>
      </c>
      <c r="B484" s="5" t="s">
        <v>1253</v>
      </c>
      <c r="C484" s="5" t="s">
        <v>193</v>
      </c>
      <c r="D484" s="13">
        <v>31576</v>
      </c>
      <c r="E484" s="5" t="s">
        <v>61</v>
      </c>
      <c r="F484" s="6">
        <v>1398.02</v>
      </c>
      <c r="G484" s="5" t="s">
        <v>1378</v>
      </c>
      <c r="H484" s="16">
        <v>476404.82</v>
      </c>
      <c r="I484" s="20">
        <f t="shared" si="18"/>
        <v>126140.80804098483</v>
      </c>
      <c r="J484" s="22">
        <f t="shared" si="19"/>
        <v>2047.7815681818179</v>
      </c>
    </row>
    <row r="485" spans="1:10" x14ac:dyDescent="0.3">
      <c r="A485" s="5">
        <v>1</v>
      </c>
      <c r="B485" s="5" t="s">
        <v>778</v>
      </c>
      <c r="C485" s="5" t="s">
        <v>37</v>
      </c>
      <c r="D485" s="13">
        <v>19464</v>
      </c>
      <c r="E485" s="5" t="s">
        <v>61</v>
      </c>
      <c r="F485" s="6">
        <v>399.25599999999997</v>
      </c>
      <c r="G485" s="5" t="s">
        <v>1378</v>
      </c>
      <c r="H485" s="16">
        <v>476404.82</v>
      </c>
      <c r="I485" s="20">
        <f t="shared" si="18"/>
        <v>36024.144472333333</v>
      </c>
      <c r="J485" s="22">
        <f t="shared" si="19"/>
        <v>584.8193</v>
      </c>
    </row>
    <row r="486" spans="1:10" x14ac:dyDescent="0.3">
      <c r="A486" s="5">
        <v>1</v>
      </c>
      <c r="B486" s="5" t="s">
        <v>778</v>
      </c>
      <c r="C486" s="5" t="s">
        <v>37</v>
      </c>
      <c r="D486" s="13">
        <v>19477</v>
      </c>
      <c r="E486" s="5" t="s">
        <v>61</v>
      </c>
      <c r="F486" s="6">
        <v>470.08199999999999</v>
      </c>
      <c r="G486" s="5" t="s">
        <v>1378</v>
      </c>
      <c r="H486" s="16">
        <v>476404.82</v>
      </c>
      <c r="I486" s="20">
        <f t="shared" si="18"/>
        <v>42414.64594606818</v>
      </c>
      <c r="J486" s="22">
        <f t="shared" si="19"/>
        <v>688.56329318181815</v>
      </c>
    </row>
    <row r="487" spans="1:10" x14ac:dyDescent="0.3">
      <c r="A487" s="5">
        <v>1</v>
      </c>
      <c r="B487" s="5" t="s">
        <v>778</v>
      </c>
      <c r="C487" s="5" t="s">
        <v>37</v>
      </c>
      <c r="D487" s="13">
        <v>19435</v>
      </c>
      <c r="E487" s="5" t="s">
        <v>61</v>
      </c>
      <c r="F487" s="6">
        <v>419.23200000000003</v>
      </c>
      <c r="G487" s="5" t="s">
        <v>1378</v>
      </c>
      <c r="H487" s="16">
        <v>476404.82</v>
      </c>
      <c r="I487" s="20">
        <f t="shared" si="18"/>
        <v>37826.542708000001</v>
      </c>
      <c r="J487" s="22">
        <f t="shared" si="19"/>
        <v>614.07960000000003</v>
      </c>
    </row>
    <row r="488" spans="1:10" x14ac:dyDescent="0.3">
      <c r="A488" s="5">
        <v>1</v>
      </c>
      <c r="B488" s="5" t="s">
        <v>778</v>
      </c>
      <c r="C488" s="5" t="s">
        <v>37</v>
      </c>
      <c r="D488" s="13">
        <v>19514</v>
      </c>
      <c r="E488" s="5" t="s">
        <v>61</v>
      </c>
      <c r="F488" s="6">
        <v>796.74699999999996</v>
      </c>
      <c r="G488" s="5" t="s">
        <v>1378</v>
      </c>
      <c r="H488" s="16">
        <v>476404.82</v>
      </c>
      <c r="I488" s="20">
        <f t="shared" si="18"/>
        <v>71889.036197071968</v>
      </c>
      <c r="J488" s="22">
        <f t="shared" si="19"/>
        <v>1167.0532761363636</v>
      </c>
    </row>
    <row r="489" spans="1:10" x14ac:dyDescent="0.3">
      <c r="A489" s="5">
        <v>1</v>
      </c>
      <c r="B489" s="5" t="s">
        <v>778</v>
      </c>
      <c r="C489" s="5" t="s">
        <v>37</v>
      </c>
      <c r="D489" s="13">
        <v>19532</v>
      </c>
      <c r="E489" s="5" t="s">
        <v>61</v>
      </c>
      <c r="F489" s="6">
        <v>544.899</v>
      </c>
      <c r="G489" s="5" t="s">
        <v>1378</v>
      </c>
      <c r="H489" s="16">
        <v>476404.82</v>
      </c>
      <c r="I489" s="20">
        <f t="shared" si="18"/>
        <v>49165.248108556814</v>
      </c>
      <c r="J489" s="22">
        <f t="shared" si="19"/>
        <v>798.15319431818182</v>
      </c>
    </row>
    <row r="490" spans="1:10" x14ac:dyDescent="0.3">
      <c r="A490" s="5">
        <v>1</v>
      </c>
      <c r="B490" s="5" t="s">
        <v>436</v>
      </c>
      <c r="C490" s="5" t="s">
        <v>36</v>
      </c>
      <c r="D490" s="13">
        <v>10961</v>
      </c>
      <c r="E490" s="5" t="s">
        <v>61</v>
      </c>
      <c r="F490" s="6">
        <v>933.99800000000005</v>
      </c>
      <c r="G490" s="5" t="s">
        <v>1378</v>
      </c>
      <c r="H490" s="16">
        <v>476404.82</v>
      </c>
      <c r="I490" s="20">
        <f t="shared" si="18"/>
        <v>84272.944899689406</v>
      </c>
      <c r="J490" s="22">
        <f t="shared" si="19"/>
        <v>1368.0947977272729</v>
      </c>
    </row>
    <row r="491" spans="1:10" x14ac:dyDescent="0.3">
      <c r="A491" s="5">
        <v>1</v>
      </c>
      <c r="B491" s="5" t="s">
        <v>185</v>
      </c>
      <c r="C491" s="5" t="s">
        <v>14</v>
      </c>
      <c r="D491" s="13">
        <v>10612</v>
      </c>
      <c r="E491" s="5" t="s">
        <v>61</v>
      </c>
      <c r="F491" s="6">
        <v>333.46699999999998</v>
      </c>
      <c r="G491" s="5" t="s">
        <v>1378</v>
      </c>
      <c r="H491" s="16">
        <v>476404.82</v>
      </c>
      <c r="I491" s="20">
        <f t="shared" si="18"/>
        <v>30088.12236949621</v>
      </c>
      <c r="J491" s="22">
        <f t="shared" si="19"/>
        <v>488.45336704545451</v>
      </c>
    </row>
    <row r="492" spans="1:10" x14ac:dyDescent="0.3">
      <c r="A492" s="5">
        <v>1</v>
      </c>
      <c r="B492" s="5" t="s">
        <v>1059</v>
      </c>
      <c r="C492" s="5" t="s">
        <v>37</v>
      </c>
      <c r="D492" s="13">
        <v>22924</v>
      </c>
      <c r="E492" s="5" t="s">
        <v>61</v>
      </c>
      <c r="F492" s="6">
        <v>1588.28</v>
      </c>
      <c r="G492" s="5" t="s">
        <v>1378</v>
      </c>
      <c r="H492" s="16">
        <v>476404.82</v>
      </c>
      <c r="I492" s="20">
        <f t="shared" si="18"/>
        <v>143307.62263439395</v>
      </c>
      <c r="J492" s="22">
        <f t="shared" si="19"/>
        <v>2326.469227272727</v>
      </c>
    </row>
    <row r="493" spans="1:10" x14ac:dyDescent="0.3">
      <c r="A493" s="5">
        <v>1</v>
      </c>
      <c r="B493" s="5" t="s">
        <v>1117</v>
      </c>
      <c r="C493" s="5" t="s">
        <v>36</v>
      </c>
      <c r="D493" s="13">
        <v>23242</v>
      </c>
      <c r="E493" s="5" t="s">
        <v>61</v>
      </c>
      <c r="F493" s="6">
        <v>1180.24</v>
      </c>
      <c r="G493" s="5" t="s">
        <v>1378</v>
      </c>
      <c r="H493" s="16">
        <v>476404.82</v>
      </c>
      <c r="I493" s="20">
        <f t="shared" si="18"/>
        <v>106490.91377969697</v>
      </c>
      <c r="J493" s="22">
        <f t="shared" si="19"/>
        <v>1728.7833636363637</v>
      </c>
    </row>
    <row r="494" spans="1:10" x14ac:dyDescent="0.3">
      <c r="A494" s="5">
        <v>1</v>
      </c>
      <c r="B494" s="5" t="s">
        <v>516</v>
      </c>
      <c r="C494" s="5" t="s">
        <v>50</v>
      </c>
      <c r="D494" s="13">
        <v>12969</v>
      </c>
      <c r="E494" s="5" t="s">
        <v>61</v>
      </c>
      <c r="F494" s="6">
        <v>1368.1</v>
      </c>
      <c r="G494" s="5" t="s">
        <v>1378</v>
      </c>
      <c r="H494" s="16">
        <v>476404.82</v>
      </c>
      <c r="I494" s="20">
        <f t="shared" si="18"/>
        <v>123441.18072765152</v>
      </c>
      <c r="J494" s="22">
        <f t="shared" si="19"/>
        <v>2003.9555681818181</v>
      </c>
    </row>
    <row r="495" spans="1:10" x14ac:dyDescent="0.3">
      <c r="A495" s="5">
        <v>1</v>
      </c>
      <c r="B495" s="5" t="s">
        <v>372</v>
      </c>
      <c r="C495" s="5" t="s">
        <v>37</v>
      </c>
      <c r="D495" s="13">
        <v>10575</v>
      </c>
      <c r="E495" s="5" t="s">
        <v>61</v>
      </c>
      <c r="F495" s="6">
        <v>570.745</v>
      </c>
      <c r="G495" s="5" t="s">
        <v>1378</v>
      </c>
      <c r="H495" s="16">
        <v>476404.82</v>
      </c>
      <c r="I495" s="20">
        <f t="shared" si="18"/>
        <v>51497.285793731062</v>
      </c>
      <c r="J495" s="22">
        <f t="shared" si="19"/>
        <v>836.01171022727272</v>
      </c>
    </row>
    <row r="496" spans="1:10" x14ac:dyDescent="0.3">
      <c r="A496" s="5">
        <v>1</v>
      </c>
      <c r="B496" s="5" t="s">
        <v>372</v>
      </c>
      <c r="C496" s="5" t="s">
        <v>37</v>
      </c>
      <c r="D496" s="13">
        <v>10558</v>
      </c>
      <c r="E496" s="5" t="s">
        <v>61</v>
      </c>
      <c r="F496" s="6">
        <v>575.42600000000004</v>
      </c>
      <c r="G496" s="5" t="s">
        <v>1378</v>
      </c>
      <c r="H496" s="16">
        <v>476404.82</v>
      </c>
      <c r="I496" s="20">
        <f t="shared" si="18"/>
        <v>51919.643930553037</v>
      </c>
      <c r="J496" s="22">
        <f t="shared" si="19"/>
        <v>842.86831136363639</v>
      </c>
    </row>
    <row r="497" spans="1:10" x14ac:dyDescent="0.3">
      <c r="A497" s="5">
        <v>1</v>
      </c>
      <c r="B497" s="5" t="s">
        <v>297</v>
      </c>
      <c r="C497" s="5" t="s">
        <v>37</v>
      </c>
      <c r="D497" s="13">
        <v>8598</v>
      </c>
      <c r="E497" s="5" t="s">
        <v>61</v>
      </c>
      <c r="F497" s="6">
        <v>820.38099999999997</v>
      </c>
      <c r="G497" s="5" t="s">
        <v>1378</v>
      </c>
      <c r="H497" s="16">
        <v>476404.82</v>
      </c>
      <c r="I497" s="20">
        <f t="shared" si="18"/>
        <v>74021.489135685595</v>
      </c>
      <c r="J497" s="22">
        <f t="shared" si="19"/>
        <v>1201.6717147727272</v>
      </c>
    </row>
    <row r="498" spans="1:10" x14ac:dyDescent="0.3">
      <c r="A498" s="5">
        <v>1</v>
      </c>
      <c r="B498" s="5" t="s">
        <v>1061</v>
      </c>
      <c r="C498" s="5" t="s">
        <v>88</v>
      </c>
      <c r="D498" s="13">
        <v>22928</v>
      </c>
      <c r="E498" s="5" t="s">
        <v>61</v>
      </c>
      <c r="F498" s="6">
        <v>95.257000000000005</v>
      </c>
      <c r="G498" s="5" t="s">
        <v>1378</v>
      </c>
      <c r="H498" s="16">
        <v>476404.82</v>
      </c>
      <c r="I498" s="20">
        <f t="shared" si="18"/>
        <v>8594.8662762765161</v>
      </c>
      <c r="J498" s="22">
        <f t="shared" si="19"/>
        <v>139.52985568181819</v>
      </c>
    </row>
    <row r="499" spans="1:10" x14ac:dyDescent="0.3">
      <c r="A499" s="5">
        <v>1</v>
      </c>
      <c r="B499" s="5" t="s">
        <v>1179</v>
      </c>
      <c r="C499" s="5" t="s">
        <v>88</v>
      </c>
      <c r="D499" s="13">
        <v>27707</v>
      </c>
      <c r="E499" s="5" t="s">
        <v>61</v>
      </c>
      <c r="F499" s="6">
        <v>372.142</v>
      </c>
      <c r="G499" s="5" t="s">
        <v>1378</v>
      </c>
      <c r="H499" s="16">
        <v>476404.82</v>
      </c>
      <c r="I499" s="20">
        <f t="shared" si="18"/>
        <v>33577.697447810606</v>
      </c>
      <c r="J499" s="22">
        <f t="shared" si="19"/>
        <v>545.10345227272728</v>
      </c>
    </row>
    <row r="500" spans="1:10" x14ac:dyDescent="0.3">
      <c r="A500" s="5">
        <v>1</v>
      </c>
      <c r="B500" s="5" t="s">
        <v>63</v>
      </c>
      <c r="C500" s="5" t="s">
        <v>36</v>
      </c>
      <c r="D500" s="13">
        <v>10859</v>
      </c>
      <c r="E500" s="5" t="s">
        <v>61</v>
      </c>
      <c r="F500" s="6">
        <v>250.43199999999999</v>
      </c>
      <c r="G500" s="5" t="s">
        <v>1378</v>
      </c>
      <c r="H500" s="16">
        <v>476404.82</v>
      </c>
      <c r="I500" s="20">
        <f t="shared" si="18"/>
        <v>22596.024977696969</v>
      </c>
      <c r="J500" s="22">
        <f t="shared" si="19"/>
        <v>366.82596363636367</v>
      </c>
    </row>
    <row r="501" spans="1:10" x14ac:dyDescent="0.3">
      <c r="A501" s="5">
        <v>1</v>
      </c>
      <c r="B501" s="5" t="s">
        <v>63</v>
      </c>
      <c r="C501" s="5" t="s">
        <v>36</v>
      </c>
      <c r="D501" s="13">
        <v>10861</v>
      </c>
      <c r="E501" s="5" t="s">
        <v>61</v>
      </c>
      <c r="F501" s="6">
        <v>248.14699999999999</v>
      </c>
      <c r="G501" s="5" t="s">
        <v>1378</v>
      </c>
      <c r="H501" s="16">
        <v>476404.82</v>
      </c>
      <c r="I501" s="20">
        <f t="shared" si="18"/>
        <v>22389.853573587119</v>
      </c>
      <c r="J501" s="22">
        <f t="shared" si="19"/>
        <v>363.47895795454542</v>
      </c>
    </row>
    <row r="502" spans="1:10" x14ac:dyDescent="0.3">
      <c r="A502" s="5">
        <v>1</v>
      </c>
      <c r="B502" s="5" t="s">
        <v>63</v>
      </c>
      <c r="C502" s="5" t="s">
        <v>36</v>
      </c>
      <c r="D502" s="13">
        <v>10863</v>
      </c>
      <c r="E502" s="5" t="s">
        <v>61</v>
      </c>
      <c r="F502" s="6">
        <v>283.87</v>
      </c>
      <c r="G502" s="5" t="s">
        <v>1378</v>
      </c>
      <c r="H502" s="16">
        <v>476404.82</v>
      </c>
      <c r="I502" s="20">
        <f t="shared" si="18"/>
        <v>25613.075047992425</v>
      </c>
      <c r="J502" s="22">
        <f t="shared" si="19"/>
        <v>415.80503409090909</v>
      </c>
    </row>
    <row r="503" spans="1:10" x14ac:dyDescent="0.3">
      <c r="A503" s="5">
        <v>1</v>
      </c>
      <c r="B503" s="5" t="s">
        <v>63</v>
      </c>
      <c r="C503" s="5" t="s">
        <v>36</v>
      </c>
      <c r="D503" s="13">
        <v>10865</v>
      </c>
      <c r="E503" s="5" t="s">
        <v>61</v>
      </c>
      <c r="F503" s="6">
        <v>547.91600000000005</v>
      </c>
      <c r="G503" s="5" t="s">
        <v>1378</v>
      </c>
      <c r="H503" s="16">
        <v>476404.82</v>
      </c>
      <c r="I503" s="20">
        <f t="shared" si="18"/>
        <v>49437.466544530311</v>
      </c>
      <c r="J503" s="22">
        <f t="shared" si="19"/>
        <v>802.57241363636376</v>
      </c>
    </row>
    <row r="504" spans="1:10" x14ac:dyDescent="0.3">
      <c r="A504" s="5">
        <v>1</v>
      </c>
      <c r="B504" s="5" t="s">
        <v>63</v>
      </c>
      <c r="C504" s="5" t="s">
        <v>36</v>
      </c>
      <c r="D504" s="13">
        <v>10866</v>
      </c>
      <c r="E504" s="5" t="s">
        <v>61</v>
      </c>
      <c r="F504" s="6">
        <v>1050.54</v>
      </c>
      <c r="G504" s="5" t="s">
        <v>1378</v>
      </c>
      <c r="H504" s="16">
        <v>476404.82</v>
      </c>
      <c r="I504" s="20">
        <f t="shared" si="18"/>
        <v>94788.318106590901</v>
      </c>
      <c r="J504" s="22">
        <f t="shared" si="19"/>
        <v>1538.8023409090908</v>
      </c>
    </row>
    <row r="505" spans="1:10" x14ac:dyDescent="0.3">
      <c r="A505" s="5">
        <v>1</v>
      </c>
      <c r="B505" s="5" t="s">
        <v>308</v>
      </c>
      <c r="C505" s="5" t="s">
        <v>37</v>
      </c>
      <c r="D505" s="13">
        <v>9455</v>
      </c>
      <c r="E505" s="5" t="s">
        <v>61</v>
      </c>
      <c r="F505" s="6">
        <v>608.08900000000006</v>
      </c>
      <c r="G505" s="5" t="s">
        <v>1378</v>
      </c>
      <c r="H505" s="16">
        <v>476404.82</v>
      </c>
      <c r="I505" s="20">
        <f t="shared" si="18"/>
        <v>54866.7671570038</v>
      </c>
      <c r="J505" s="22">
        <f t="shared" si="19"/>
        <v>890.7121829545456</v>
      </c>
    </row>
    <row r="506" spans="1:10" x14ac:dyDescent="0.3">
      <c r="A506" s="5">
        <v>1</v>
      </c>
      <c r="B506" s="5" t="s">
        <v>308</v>
      </c>
      <c r="C506" s="5" t="s">
        <v>37</v>
      </c>
      <c r="D506" s="13">
        <v>9456</v>
      </c>
      <c r="E506" s="5" t="s">
        <v>61</v>
      </c>
      <c r="F506" s="6">
        <v>687.17100000000005</v>
      </c>
      <c r="G506" s="5" t="s">
        <v>1378</v>
      </c>
      <c r="H506" s="16">
        <v>476404.82</v>
      </c>
      <c r="I506" s="20">
        <f t="shared" si="18"/>
        <v>62002.192531102279</v>
      </c>
      <c r="J506" s="22">
        <f t="shared" si="19"/>
        <v>1006.5493397727274</v>
      </c>
    </row>
    <row r="507" spans="1:10" x14ac:dyDescent="0.3">
      <c r="A507" s="5">
        <v>1</v>
      </c>
      <c r="B507" s="5" t="s">
        <v>152</v>
      </c>
      <c r="C507" s="5" t="s">
        <v>123</v>
      </c>
      <c r="D507" s="13">
        <v>9485</v>
      </c>
      <c r="E507" s="5" t="s">
        <v>61</v>
      </c>
      <c r="F507" s="6">
        <v>286.33300000000003</v>
      </c>
      <c r="G507" s="5" t="s">
        <v>1378</v>
      </c>
      <c r="H507" s="16">
        <v>476404.82</v>
      </c>
      <c r="I507" s="20">
        <f t="shared" si="18"/>
        <v>25835.307069140155</v>
      </c>
      <c r="J507" s="22">
        <f t="shared" si="19"/>
        <v>419.41276931818186</v>
      </c>
    </row>
    <row r="508" spans="1:10" x14ac:dyDescent="0.3">
      <c r="A508" s="5">
        <v>1</v>
      </c>
      <c r="B508" s="5" t="s">
        <v>152</v>
      </c>
      <c r="C508" s="5" t="s">
        <v>123</v>
      </c>
      <c r="D508" s="13">
        <v>9573</v>
      </c>
      <c r="E508" s="5" t="s">
        <v>61</v>
      </c>
      <c r="F508" s="6">
        <v>116.85</v>
      </c>
      <c r="G508" s="5" t="s">
        <v>1378</v>
      </c>
      <c r="H508" s="16">
        <v>476404.82</v>
      </c>
      <c r="I508" s="20">
        <f t="shared" si="18"/>
        <v>10543.163488068181</v>
      </c>
      <c r="J508" s="22">
        <f t="shared" si="19"/>
        <v>171.15869318181817</v>
      </c>
    </row>
    <row r="509" spans="1:10" x14ac:dyDescent="0.3">
      <c r="A509" s="5">
        <v>1</v>
      </c>
      <c r="B509" s="5" t="s">
        <v>648</v>
      </c>
      <c r="C509" s="5" t="s">
        <v>16</v>
      </c>
      <c r="D509" s="13">
        <v>18407</v>
      </c>
      <c r="E509" s="5" t="s">
        <v>61</v>
      </c>
      <c r="F509" s="6">
        <v>618.74900000000002</v>
      </c>
      <c r="G509" s="5" t="s">
        <v>1378</v>
      </c>
      <c r="H509" s="16">
        <v>476404.82</v>
      </c>
      <c r="I509" s="20">
        <f t="shared" si="18"/>
        <v>55828.599615564395</v>
      </c>
      <c r="J509" s="22">
        <f t="shared" si="19"/>
        <v>906.32666022727278</v>
      </c>
    </row>
    <row r="510" spans="1:10" x14ac:dyDescent="0.3">
      <c r="A510" s="5">
        <v>1</v>
      </c>
      <c r="B510" s="5" t="s">
        <v>648</v>
      </c>
      <c r="C510" s="5" t="s">
        <v>16</v>
      </c>
      <c r="D510" s="13">
        <v>18441</v>
      </c>
      <c r="E510" s="5" t="s">
        <v>61</v>
      </c>
      <c r="F510" s="6">
        <v>336.07299999999998</v>
      </c>
      <c r="G510" s="5" t="s">
        <v>1378</v>
      </c>
      <c r="H510" s="16">
        <v>476404.82</v>
      </c>
      <c r="I510" s="20">
        <f t="shared" si="18"/>
        <v>30323.257021185604</v>
      </c>
      <c r="J510" s="22">
        <f t="shared" si="19"/>
        <v>492.27056477272725</v>
      </c>
    </row>
    <row r="511" spans="1:10" x14ac:dyDescent="0.3">
      <c r="A511" s="5">
        <v>1</v>
      </c>
      <c r="B511" s="5" t="s">
        <v>648</v>
      </c>
      <c r="C511" s="5" t="s">
        <v>16</v>
      </c>
      <c r="D511" s="13">
        <v>18420</v>
      </c>
      <c r="E511" s="5" t="s">
        <v>61</v>
      </c>
      <c r="F511" s="6">
        <v>162.01</v>
      </c>
      <c r="G511" s="5" t="s">
        <v>1378</v>
      </c>
      <c r="H511" s="16">
        <v>476404.82</v>
      </c>
      <c r="I511" s="20">
        <f t="shared" si="18"/>
        <v>14617.868350037877</v>
      </c>
      <c r="J511" s="22">
        <f t="shared" si="19"/>
        <v>237.30782954545452</v>
      </c>
    </row>
    <row r="512" spans="1:10" x14ac:dyDescent="0.3">
      <c r="A512" s="5">
        <v>1</v>
      </c>
      <c r="B512" s="5" t="s">
        <v>648</v>
      </c>
      <c r="C512" s="5" t="s">
        <v>16</v>
      </c>
      <c r="D512" s="13">
        <v>18432</v>
      </c>
      <c r="E512" s="5" t="s">
        <v>61</v>
      </c>
      <c r="F512" s="6">
        <v>189.74199999999999</v>
      </c>
      <c r="G512" s="5" t="s">
        <v>1378</v>
      </c>
      <c r="H512" s="16">
        <v>476404.82</v>
      </c>
      <c r="I512" s="20">
        <f t="shared" si="18"/>
        <v>17120.076393265153</v>
      </c>
      <c r="J512" s="22">
        <f t="shared" si="19"/>
        <v>277.92890681818182</v>
      </c>
    </row>
    <row r="513" spans="1:10" x14ac:dyDescent="0.3">
      <c r="A513" s="5">
        <v>1</v>
      </c>
      <c r="B513" s="5" t="s">
        <v>1342</v>
      </c>
      <c r="C513" s="5" t="s">
        <v>14</v>
      </c>
      <c r="D513" s="13">
        <v>33800</v>
      </c>
      <c r="E513" s="5" t="s">
        <v>61</v>
      </c>
      <c r="F513" s="6">
        <v>1040.81</v>
      </c>
      <c r="G513" s="5" t="s">
        <v>1378</v>
      </c>
      <c r="H513" s="16">
        <v>476404.82</v>
      </c>
      <c r="I513" s="20">
        <f t="shared" si="18"/>
        <v>93910.397860643934</v>
      </c>
      <c r="J513" s="22">
        <f t="shared" si="19"/>
        <v>1524.5501022727271</v>
      </c>
    </row>
    <row r="514" spans="1:10" x14ac:dyDescent="0.3">
      <c r="A514" s="5">
        <v>1</v>
      </c>
      <c r="B514" s="5" t="s">
        <v>1201</v>
      </c>
      <c r="C514" s="5" t="s">
        <v>50</v>
      </c>
      <c r="D514" s="13">
        <v>28102</v>
      </c>
      <c r="E514" s="5" t="s">
        <v>61</v>
      </c>
      <c r="F514" s="6">
        <v>865.11199999999997</v>
      </c>
      <c r="G514" s="5" t="s">
        <v>1390</v>
      </c>
      <c r="H514" s="16">
        <v>1056368.51</v>
      </c>
      <c r="I514" s="20">
        <f t="shared" si="18"/>
        <v>173082.77924680302</v>
      </c>
      <c r="J514" s="22">
        <f>3867*4*(F514/5280)</f>
        <v>2534.3849272727271</v>
      </c>
    </row>
    <row r="515" spans="1:10" x14ac:dyDescent="0.3">
      <c r="A515" s="5">
        <v>1</v>
      </c>
      <c r="B515" s="5" t="s">
        <v>474</v>
      </c>
      <c r="C515" s="5" t="s">
        <v>37</v>
      </c>
      <c r="D515" s="13">
        <v>14229</v>
      </c>
      <c r="E515" s="5" t="s">
        <v>61</v>
      </c>
      <c r="F515" s="6">
        <v>492.42399999999998</v>
      </c>
      <c r="G515" s="5" t="s">
        <v>1378</v>
      </c>
      <c r="H515" s="16">
        <v>476404.82</v>
      </c>
      <c r="I515" s="20">
        <f t="shared" ref="I515:I578" si="20">H515*(F515/5280)</f>
        <v>44430.524068878789</v>
      </c>
      <c r="J515" s="22">
        <f t="shared" ref="J515:J578" si="21">3867*2*(F515/5280)</f>
        <v>721.28924545454549</v>
      </c>
    </row>
    <row r="516" spans="1:10" x14ac:dyDescent="0.3">
      <c r="A516" s="5">
        <v>1</v>
      </c>
      <c r="B516" s="5" t="s">
        <v>474</v>
      </c>
      <c r="C516" s="5" t="s">
        <v>37</v>
      </c>
      <c r="D516" s="13">
        <v>14219</v>
      </c>
      <c r="E516" s="5" t="s">
        <v>61</v>
      </c>
      <c r="F516" s="6">
        <v>679.53499999999997</v>
      </c>
      <c r="G516" s="5" t="s">
        <v>1378</v>
      </c>
      <c r="H516" s="16">
        <v>476404.82</v>
      </c>
      <c r="I516" s="20">
        <f t="shared" si="20"/>
        <v>61313.210105814389</v>
      </c>
      <c r="J516" s="22">
        <f t="shared" si="21"/>
        <v>995.36433522727259</v>
      </c>
    </row>
    <row r="517" spans="1:10" x14ac:dyDescent="0.3">
      <c r="A517" s="5">
        <v>1</v>
      </c>
      <c r="B517" s="5" t="s">
        <v>474</v>
      </c>
      <c r="C517" s="5" t="s">
        <v>37</v>
      </c>
      <c r="D517" s="13">
        <v>14225</v>
      </c>
      <c r="E517" s="5" t="s">
        <v>61</v>
      </c>
      <c r="F517" s="6">
        <v>653.995</v>
      </c>
      <c r="G517" s="5" t="s">
        <v>1378</v>
      </c>
      <c r="H517" s="16">
        <v>476404.82</v>
      </c>
      <c r="I517" s="20">
        <f t="shared" si="20"/>
        <v>59008.782245435606</v>
      </c>
      <c r="J517" s="22">
        <f t="shared" si="21"/>
        <v>957.95403977272724</v>
      </c>
    </row>
    <row r="518" spans="1:10" x14ac:dyDescent="0.3">
      <c r="A518" s="5">
        <v>1</v>
      </c>
      <c r="B518" s="5" t="s">
        <v>260</v>
      </c>
      <c r="C518" s="5" t="s">
        <v>37</v>
      </c>
      <c r="D518" s="13">
        <v>10860</v>
      </c>
      <c r="E518" s="5" t="s">
        <v>61</v>
      </c>
      <c r="F518" s="6">
        <v>465.05599999999998</v>
      </c>
      <c r="G518" s="5" t="s">
        <v>1378</v>
      </c>
      <c r="H518" s="16">
        <v>476404.82</v>
      </c>
      <c r="I518" s="20">
        <f t="shared" si="20"/>
        <v>41961.159085212123</v>
      </c>
      <c r="J518" s="22">
        <f t="shared" si="21"/>
        <v>681.2013454545455</v>
      </c>
    </row>
    <row r="519" spans="1:10" x14ac:dyDescent="0.3">
      <c r="A519" s="5">
        <v>1</v>
      </c>
      <c r="B519" s="5" t="s">
        <v>260</v>
      </c>
      <c r="C519" s="5" t="s">
        <v>37</v>
      </c>
      <c r="D519" s="13">
        <v>10847</v>
      </c>
      <c r="E519" s="5" t="s">
        <v>61</v>
      </c>
      <c r="F519" s="6">
        <v>489.51400000000001</v>
      </c>
      <c r="G519" s="5" t="s">
        <v>1378</v>
      </c>
      <c r="H519" s="16">
        <v>476404.82</v>
      </c>
      <c r="I519" s="20">
        <f t="shared" si="20"/>
        <v>44167.960048765155</v>
      </c>
      <c r="J519" s="22">
        <f t="shared" si="21"/>
        <v>717.02675681818187</v>
      </c>
    </row>
    <row r="520" spans="1:10" x14ac:dyDescent="0.3">
      <c r="A520" s="5">
        <v>1</v>
      </c>
      <c r="B520" s="5" t="s">
        <v>1026</v>
      </c>
      <c r="C520" s="5" t="s">
        <v>37</v>
      </c>
      <c r="D520" s="13">
        <v>33477</v>
      </c>
      <c r="E520" s="5" t="s">
        <v>61</v>
      </c>
      <c r="F520" s="6">
        <v>247.785</v>
      </c>
      <c r="G520" s="5" t="s">
        <v>1378</v>
      </c>
      <c r="H520" s="16">
        <v>476404.82</v>
      </c>
      <c r="I520" s="20">
        <f t="shared" si="20"/>
        <v>22357.190970397729</v>
      </c>
      <c r="J520" s="22">
        <f t="shared" si="21"/>
        <v>362.94871022727273</v>
      </c>
    </row>
    <row r="521" spans="1:10" x14ac:dyDescent="0.3">
      <c r="A521" s="5">
        <v>1</v>
      </c>
      <c r="B521" s="5" t="s">
        <v>1026</v>
      </c>
      <c r="C521" s="5" t="s">
        <v>37</v>
      </c>
      <c r="D521" s="13">
        <v>33478</v>
      </c>
      <c r="E521" s="5" t="s">
        <v>61</v>
      </c>
      <c r="F521" s="6">
        <v>357.21100000000001</v>
      </c>
      <c r="G521" s="5" t="s">
        <v>1378</v>
      </c>
      <c r="H521" s="16">
        <v>476404.82</v>
      </c>
      <c r="I521" s="20">
        <f t="shared" si="20"/>
        <v>32230.500408526517</v>
      </c>
      <c r="J521" s="22">
        <f t="shared" si="21"/>
        <v>523.23293068181817</v>
      </c>
    </row>
    <row r="522" spans="1:10" x14ac:dyDescent="0.3">
      <c r="A522" s="5">
        <v>1</v>
      </c>
      <c r="B522" s="5" t="s">
        <v>1026</v>
      </c>
      <c r="C522" s="5" t="s">
        <v>37</v>
      </c>
      <c r="D522" s="13">
        <v>33795</v>
      </c>
      <c r="E522" s="5" t="s">
        <v>61</v>
      </c>
      <c r="F522" s="6">
        <v>209.69300000000001</v>
      </c>
      <c r="G522" s="5" t="s">
        <v>1378</v>
      </c>
      <c r="H522" s="16">
        <v>476404.82</v>
      </c>
      <c r="I522" s="20">
        <f t="shared" si="20"/>
        <v>18920.218924291668</v>
      </c>
      <c r="J522" s="22">
        <f t="shared" si="21"/>
        <v>307.15258750000004</v>
      </c>
    </row>
    <row r="523" spans="1:10" x14ac:dyDescent="0.3">
      <c r="A523" s="5">
        <v>1</v>
      </c>
      <c r="B523" s="5" t="s">
        <v>922</v>
      </c>
      <c r="C523" s="5" t="s">
        <v>36</v>
      </c>
      <c r="D523" s="13">
        <v>22301</v>
      </c>
      <c r="E523" s="5" t="s">
        <v>61</v>
      </c>
      <c r="F523" s="6">
        <v>977.50699999999995</v>
      </c>
      <c r="G523" s="5" t="s">
        <v>1378</v>
      </c>
      <c r="H523" s="16">
        <v>476404.82</v>
      </c>
      <c r="I523" s="20">
        <f t="shared" si="20"/>
        <v>88198.68302722348</v>
      </c>
      <c r="J523" s="22">
        <f t="shared" si="21"/>
        <v>1431.8255943181816</v>
      </c>
    </row>
    <row r="524" spans="1:10" x14ac:dyDescent="0.3">
      <c r="A524" s="5">
        <v>1</v>
      </c>
      <c r="B524" s="5" t="s">
        <v>304</v>
      </c>
      <c r="C524" s="5" t="s">
        <v>36</v>
      </c>
      <c r="D524" s="13">
        <v>9451</v>
      </c>
      <c r="E524" s="5" t="s">
        <v>61</v>
      </c>
      <c r="F524" s="6">
        <v>189.215</v>
      </c>
      <c r="G524" s="5" t="s">
        <v>1378</v>
      </c>
      <c r="H524" s="16">
        <v>476404.82</v>
      </c>
      <c r="I524" s="20">
        <f t="shared" si="20"/>
        <v>17072.526139450758</v>
      </c>
      <c r="J524" s="22">
        <f t="shared" si="21"/>
        <v>277.15697159090911</v>
      </c>
    </row>
    <row r="525" spans="1:10" x14ac:dyDescent="0.3">
      <c r="A525" s="5">
        <v>1</v>
      </c>
      <c r="B525" s="5" t="s">
        <v>742</v>
      </c>
      <c r="C525" s="5" t="s">
        <v>55</v>
      </c>
      <c r="D525" s="13">
        <v>23297</v>
      </c>
      <c r="E525" s="5" t="s">
        <v>61</v>
      </c>
      <c r="F525" s="6">
        <v>225.947</v>
      </c>
      <c r="G525" s="5" t="s">
        <v>1378</v>
      </c>
      <c r="H525" s="16">
        <v>476404.82</v>
      </c>
      <c r="I525" s="20">
        <f t="shared" si="20"/>
        <v>20386.787853132577</v>
      </c>
      <c r="J525" s="22">
        <f t="shared" si="21"/>
        <v>330.96100340909095</v>
      </c>
    </row>
    <row r="526" spans="1:10" x14ac:dyDescent="0.3">
      <c r="A526" s="5">
        <v>1</v>
      </c>
      <c r="B526" s="5" t="s">
        <v>742</v>
      </c>
      <c r="C526" s="5" t="s">
        <v>55</v>
      </c>
      <c r="D526" s="13">
        <v>23272</v>
      </c>
      <c r="E526" s="5" t="s">
        <v>61</v>
      </c>
      <c r="F526" s="6">
        <v>303.22199999999998</v>
      </c>
      <c r="G526" s="5" t="s">
        <v>1378</v>
      </c>
      <c r="H526" s="16">
        <v>476404.82</v>
      </c>
      <c r="I526" s="20">
        <f t="shared" si="20"/>
        <v>27359.170895840907</v>
      </c>
      <c r="J526" s="22">
        <f t="shared" si="21"/>
        <v>444.15131590909084</v>
      </c>
    </row>
    <row r="527" spans="1:10" x14ac:dyDescent="0.3">
      <c r="A527" s="5">
        <v>1</v>
      </c>
      <c r="B527" s="5" t="s">
        <v>742</v>
      </c>
      <c r="C527" s="5" t="s">
        <v>55</v>
      </c>
      <c r="D527" s="13">
        <v>23263</v>
      </c>
      <c r="E527" s="5" t="s">
        <v>61</v>
      </c>
      <c r="F527" s="6">
        <v>479.50599999999997</v>
      </c>
      <c r="G527" s="5" t="s">
        <v>1378</v>
      </c>
      <c r="H527" s="16">
        <v>476404.82</v>
      </c>
      <c r="I527" s="20">
        <f t="shared" si="20"/>
        <v>43264.956367219696</v>
      </c>
      <c r="J527" s="22">
        <f t="shared" si="21"/>
        <v>702.3673113636363</v>
      </c>
    </row>
    <row r="528" spans="1:10" x14ac:dyDescent="0.3">
      <c r="A528" s="5">
        <v>1</v>
      </c>
      <c r="B528" s="5" t="s">
        <v>742</v>
      </c>
      <c r="C528" s="5" t="s">
        <v>55</v>
      </c>
      <c r="D528" s="13">
        <v>23271</v>
      </c>
      <c r="E528" s="5" t="s">
        <v>61</v>
      </c>
      <c r="F528" s="6">
        <v>961.79</v>
      </c>
      <c r="G528" s="5" t="s">
        <v>1378</v>
      </c>
      <c r="H528" s="16">
        <v>476404.82</v>
      </c>
      <c r="I528" s="20">
        <f t="shared" si="20"/>
        <v>86780.56663405303</v>
      </c>
      <c r="J528" s="22">
        <f t="shared" si="21"/>
        <v>1408.8037613636363</v>
      </c>
    </row>
    <row r="529" spans="1:10" x14ac:dyDescent="0.3">
      <c r="A529" s="5">
        <v>1</v>
      </c>
      <c r="B529" s="5" t="s">
        <v>742</v>
      </c>
      <c r="C529" s="5" t="s">
        <v>55</v>
      </c>
      <c r="D529" s="13">
        <v>23257</v>
      </c>
      <c r="E529" s="5" t="s">
        <v>61</v>
      </c>
      <c r="F529" s="6">
        <v>298.94299999999998</v>
      </c>
      <c r="G529" s="5" t="s">
        <v>1378</v>
      </c>
      <c r="H529" s="16">
        <v>476404.82</v>
      </c>
      <c r="I529" s="20">
        <f t="shared" si="20"/>
        <v>26973.084489632573</v>
      </c>
      <c r="J529" s="22">
        <f t="shared" si="21"/>
        <v>437.88355340909084</v>
      </c>
    </row>
    <row r="530" spans="1:10" x14ac:dyDescent="0.3">
      <c r="A530" s="5">
        <v>1</v>
      </c>
      <c r="B530" s="5" t="s">
        <v>742</v>
      </c>
      <c r="C530" s="5" t="s">
        <v>55</v>
      </c>
      <c r="D530" s="13">
        <v>23241</v>
      </c>
      <c r="E530" s="5" t="s">
        <v>61</v>
      </c>
      <c r="F530" s="6">
        <v>952.52700000000004</v>
      </c>
      <c r="G530" s="5" t="s">
        <v>1378</v>
      </c>
      <c r="H530" s="16">
        <v>476404.82</v>
      </c>
      <c r="I530" s="20">
        <f t="shared" si="20"/>
        <v>85944.782950784094</v>
      </c>
      <c r="J530" s="22">
        <f t="shared" si="21"/>
        <v>1395.2355715909091</v>
      </c>
    </row>
    <row r="531" spans="1:10" x14ac:dyDescent="0.3">
      <c r="A531" s="5">
        <v>1</v>
      </c>
      <c r="B531" s="5" t="s">
        <v>896</v>
      </c>
      <c r="C531" s="5" t="s">
        <v>88</v>
      </c>
      <c r="D531" s="13">
        <v>20769</v>
      </c>
      <c r="E531" s="5" t="s">
        <v>61</v>
      </c>
      <c r="F531" s="6">
        <v>236.702</v>
      </c>
      <c r="G531" s="5" t="s">
        <v>1378</v>
      </c>
      <c r="H531" s="16">
        <v>476404.82</v>
      </c>
      <c r="I531" s="20">
        <f t="shared" si="20"/>
        <v>21357.191989325758</v>
      </c>
      <c r="J531" s="22">
        <f t="shared" si="21"/>
        <v>346.7146340909091</v>
      </c>
    </row>
    <row r="532" spans="1:10" x14ac:dyDescent="0.3">
      <c r="A532" s="5">
        <v>1</v>
      </c>
      <c r="B532" s="5" t="s">
        <v>1018</v>
      </c>
      <c r="C532" s="5" t="s">
        <v>88</v>
      </c>
      <c r="D532" s="13">
        <v>29540</v>
      </c>
      <c r="E532" s="5" t="s">
        <v>61</v>
      </c>
      <c r="F532" s="6">
        <v>172.77199999999999</v>
      </c>
      <c r="G532" s="5" t="s">
        <v>1378</v>
      </c>
      <c r="H532" s="16">
        <v>476404.82</v>
      </c>
      <c r="I532" s="20">
        <f t="shared" si="20"/>
        <v>15588.904083530302</v>
      </c>
      <c r="J532" s="22">
        <f t="shared" si="21"/>
        <v>253.07171363636363</v>
      </c>
    </row>
    <row r="533" spans="1:10" x14ac:dyDescent="0.3">
      <c r="A533" s="5">
        <v>1</v>
      </c>
      <c r="B533" s="5" t="s">
        <v>489</v>
      </c>
      <c r="C533" s="5" t="s">
        <v>37</v>
      </c>
      <c r="D533" s="13">
        <v>16431</v>
      </c>
      <c r="E533" s="5" t="s">
        <v>61</v>
      </c>
      <c r="F533" s="6">
        <v>58.636000000000003</v>
      </c>
      <c r="G533" s="5" t="s">
        <v>1378</v>
      </c>
      <c r="H533" s="16">
        <v>476404.82</v>
      </c>
      <c r="I533" s="20">
        <f t="shared" si="20"/>
        <v>5290.6198911969705</v>
      </c>
      <c r="J533" s="22">
        <f t="shared" si="21"/>
        <v>85.888413636363637</v>
      </c>
    </row>
    <row r="534" spans="1:10" x14ac:dyDescent="0.3">
      <c r="A534" s="5">
        <v>1</v>
      </c>
      <c r="B534" s="5" t="s">
        <v>489</v>
      </c>
      <c r="C534" s="5" t="s">
        <v>37</v>
      </c>
      <c r="D534" s="13">
        <v>16464</v>
      </c>
      <c r="E534" s="5" t="s">
        <v>61</v>
      </c>
      <c r="F534" s="6">
        <v>446.03899999999999</v>
      </c>
      <c r="G534" s="5" t="s">
        <v>1378</v>
      </c>
      <c r="H534" s="16">
        <v>476404.82</v>
      </c>
      <c r="I534" s="20">
        <f t="shared" si="20"/>
        <v>40245.289679541667</v>
      </c>
      <c r="J534" s="22">
        <f t="shared" si="21"/>
        <v>653.34576249999998</v>
      </c>
    </row>
    <row r="535" spans="1:10" x14ac:dyDescent="0.3">
      <c r="A535" s="5">
        <v>1</v>
      </c>
      <c r="B535" s="5" t="s">
        <v>1199</v>
      </c>
      <c r="C535" s="5" t="s">
        <v>22</v>
      </c>
      <c r="D535" s="13">
        <v>27794</v>
      </c>
      <c r="E535" s="5" t="s">
        <v>61</v>
      </c>
      <c r="F535" s="6">
        <v>291.19</v>
      </c>
      <c r="G535" s="5" t="s">
        <v>1378</v>
      </c>
      <c r="H535" s="16">
        <v>476404.82</v>
      </c>
      <c r="I535" s="20">
        <f t="shared" si="20"/>
        <v>26273.545366628787</v>
      </c>
      <c r="J535" s="22">
        <f t="shared" si="21"/>
        <v>426.52717045454546</v>
      </c>
    </row>
    <row r="536" spans="1:10" x14ac:dyDescent="0.3">
      <c r="A536" s="5">
        <v>1</v>
      </c>
      <c r="B536" s="5" t="s">
        <v>214</v>
      </c>
      <c r="C536" s="5"/>
      <c r="D536" s="13">
        <v>5872</v>
      </c>
      <c r="E536" s="5" t="s">
        <v>61</v>
      </c>
      <c r="F536" s="6">
        <v>218.08799999999999</v>
      </c>
      <c r="G536" s="5" t="s">
        <v>1378</v>
      </c>
      <c r="H536" s="16">
        <v>476404.82</v>
      </c>
      <c r="I536" s="20">
        <f t="shared" si="20"/>
        <v>19677.684542454546</v>
      </c>
      <c r="J536" s="22">
        <f t="shared" si="21"/>
        <v>319.44935454545453</v>
      </c>
    </row>
    <row r="537" spans="1:10" x14ac:dyDescent="0.3">
      <c r="A537" s="5">
        <v>1</v>
      </c>
      <c r="B537" s="5" t="s">
        <v>214</v>
      </c>
      <c r="C537" s="5"/>
      <c r="D537" s="13">
        <v>5899</v>
      </c>
      <c r="E537" s="5" t="s">
        <v>61</v>
      </c>
      <c r="F537" s="6">
        <v>2621.45</v>
      </c>
      <c r="G537" s="5" t="s">
        <v>1378</v>
      </c>
      <c r="H537" s="16">
        <v>476404.82</v>
      </c>
      <c r="I537" s="20">
        <f t="shared" si="20"/>
        <v>236528.67715700757</v>
      </c>
      <c r="J537" s="22">
        <f t="shared" si="21"/>
        <v>3839.8284659090909</v>
      </c>
    </row>
    <row r="538" spans="1:10" x14ac:dyDescent="0.3">
      <c r="A538" s="5">
        <v>1</v>
      </c>
      <c r="B538" s="5" t="s">
        <v>1014</v>
      </c>
      <c r="C538" s="5" t="s">
        <v>22</v>
      </c>
      <c r="D538" s="13">
        <v>28927</v>
      </c>
      <c r="E538" s="5" t="s">
        <v>61</v>
      </c>
      <c r="F538" s="6">
        <v>517.86400000000003</v>
      </c>
      <c r="G538" s="5" t="s">
        <v>1378</v>
      </c>
      <c r="H538" s="16">
        <v>476404.82</v>
      </c>
      <c r="I538" s="20">
        <f t="shared" si="20"/>
        <v>46725.929110696969</v>
      </c>
      <c r="J538" s="22">
        <f t="shared" si="21"/>
        <v>758.55306363636362</v>
      </c>
    </row>
    <row r="539" spans="1:10" x14ac:dyDescent="0.3">
      <c r="A539" s="5">
        <v>1</v>
      </c>
      <c r="B539" s="5" t="s">
        <v>792</v>
      </c>
      <c r="C539" s="5" t="s">
        <v>22</v>
      </c>
      <c r="D539" s="13">
        <v>19684</v>
      </c>
      <c r="E539" s="5" t="s">
        <v>61</v>
      </c>
      <c r="F539" s="6">
        <v>62.603000000000002</v>
      </c>
      <c r="G539" s="5" t="s">
        <v>1378</v>
      </c>
      <c r="H539" s="16">
        <v>476404.82</v>
      </c>
      <c r="I539" s="20">
        <f t="shared" si="20"/>
        <v>5648.5551034962118</v>
      </c>
      <c r="J539" s="22">
        <f t="shared" si="21"/>
        <v>91.699167045454544</v>
      </c>
    </row>
    <row r="540" spans="1:10" x14ac:dyDescent="0.3">
      <c r="A540" s="5">
        <v>1</v>
      </c>
      <c r="B540" s="5" t="s">
        <v>792</v>
      </c>
      <c r="C540" s="5" t="s">
        <v>22</v>
      </c>
      <c r="D540" s="13">
        <v>19737</v>
      </c>
      <c r="E540" s="5" t="s">
        <v>61</v>
      </c>
      <c r="F540" s="6">
        <v>297.95999999999998</v>
      </c>
      <c r="G540" s="5" t="s">
        <v>1378</v>
      </c>
      <c r="H540" s="16">
        <v>476404.82</v>
      </c>
      <c r="I540" s="20">
        <f t="shared" si="20"/>
        <v>26884.390183181818</v>
      </c>
      <c r="J540" s="22">
        <f t="shared" si="21"/>
        <v>436.4436818181818</v>
      </c>
    </row>
    <row r="541" spans="1:10" x14ac:dyDescent="0.3">
      <c r="A541" s="5">
        <v>1</v>
      </c>
      <c r="B541" s="5" t="s">
        <v>792</v>
      </c>
      <c r="C541" s="5" t="s">
        <v>22</v>
      </c>
      <c r="D541" s="13">
        <v>19738</v>
      </c>
      <c r="E541" s="5" t="s">
        <v>61</v>
      </c>
      <c r="F541" s="6">
        <v>287.99900000000002</v>
      </c>
      <c r="G541" s="5" t="s">
        <v>1378</v>
      </c>
      <c r="H541" s="16">
        <v>476404.82</v>
      </c>
      <c r="I541" s="20">
        <f t="shared" si="20"/>
        <v>25985.627226359851</v>
      </c>
      <c r="J541" s="22">
        <f t="shared" si="21"/>
        <v>421.8530806818182</v>
      </c>
    </row>
    <row r="542" spans="1:10" x14ac:dyDescent="0.3">
      <c r="A542" s="5">
        <v>1</v>
      </c>
      <c r="B542" s="5" t="s">
        <v>523</v>
      </c>
      <c r="C542" s="5" t="s">
        <v>14</v>
      </c>
      <c r="D542" s="13">
        <v>12933</v>
      </c>
      <c r="E542" s="5" t="s">
        <v>61</v>
      </c>
      <c r="F542" s="6">
        <v>298.82299999999998</v>
      </c>
      <c r="G542" s="5" t="s">
        <v>1378</v>
      </c>
      <c r="H542" s="16">
        <v>476404.82</v>
      </c>
      <c r="I542" s="20">
        <f t="shared" si="20"/>
        <v>26962.257107359845</v>
      </c>
      <c r="J542" s="22">
        <f t="shared" si="21"/>
        <v>437.70778068181812</v>
      </c>
    </row>
    <row r="543" spans="1:10" x14ac:dyDescent="0.3">
      <c r="A543" s="5">
        <v>1</v>
      </c>
      <c r="B543" s="5" t="s">
        <v>523</v>
      </c>
      <c r="C543" s="5" t="s">
        <v>14</v>
      </c>
      <c r="D543" s="13">
        <v>12938</v>
      </c>
      <c r="E543" s="5" t="s">
        <v>61</v>
      </c>
      <c r="F543" s="6">
        <v>230.46799999999999</v>
      </c>
      <c r="G543" s="5" t="s">
        <v>1378</v>
      </c>
      <c r="H543" s="16">
        <v>476404.82</v>
      </c>
      <c r="I543" s="20">
        <f t="shared" si="20"/>
        <v>20794.709480257578</v>
      </c>
      <c r="J543" s="22">
        <f t="shared" si="21"/>
        <v>337.58324090909093</v>
      </c>
    </row>
    <row r="544" spans="1:10" x14ac:dyDescent="0.3">
      <c r="A544" s="5">
        <v>1</v>
      </c>
      <c r="B544" s="5" t="s">
        <v>523</v>
      </c>
      <c r="C544" s="5" t="s">
        <v>14</v>
      </c>
      <c r="D544" s="13">
        <v>12944</v>
      </c>
      <c r="E544" s="5" t="s">
        <v>61</v>
      </c>
      <c r="F544" s="6">
        <v>302.78300000000002</v>
      </c>
      <c r="G544" s="5" t="s">
        <v>1378</v>
      </c>
      <c r="H544" s="16">
        <v>476404.82</v>
      </c>
      <c r="I544" s="20">
        <f t="shared" si="20"/>
        <v>27319.560722359849</v>
      </c>
      <c r="J544" s="22">
        <f t="shared" si="21"/>
        <v>443.50828068181818</v>
      </c>
    </row>
    <row r="545" spans="1:10" x14ac:dyDescent="0.3">
      <c r="A545" s="5">
        <v>1</v>
      </c>
      <c r="B545" s="5" t="s">
        <v>523</v>
      </c>
      <c r="C545" s="5" t="s">
        <v>14</v>
      </c>
      <c r="D545" s="13">
        <v>12949</v>
      </c>
      <c r="E545" s="5" t="s">
        <v>61</v>
      </c>
      <c r="F545" s="6">
        <v>300.27100000000002</v>
      </c>
      <c r="G545" s="5" t="s">
        <v>1378</v>
      </c>
      <c r="H545" s="16">
        <v>476404.82</v>
      </c>
      <c r="I545" s="20">
        <f t="shared" si="20"/>
        <v>27092.907520117427</v>
      </c>
      <c r="J545" s="22">
        <f t="shared" si="21"/>
        <v>439.82877159090913</v>
      </c>
    </row>
    <row r="546" spans="1:10" x14ac:dyDescent="0.3">
      <c r="A546" s="5">
        <v>1</v>
      </c>
      <c r="B546" s="5" t="s">
        <v>523</v>
      </c>
      <c r="C546" s="5" t="s">
        <v>14</v>
      </c>
      <c r="D546" s="13">
        <v>12953</v>
      </c>
      <c r="E546" s="5" t="s">
        <v>61</v>
      </c>
      <c r="F546" s="6">
        <v>45.491</v>
      </c>
      <c r="G546" s="5" t="s">
        <v>1378</v>
      </c>
      <c r="H546" s="16">
        <v>476404.82</v>
      </c>
      <c r="I546" s="20">
        <f t="shared" si="20"/>
        <v>4104.5703914053029</v>
      </c>
      <c r="J546" s="22">
        <f t="shared" si="21"/>
        <v>66.633976136363628</v>
      </c>
    </row>
    <row r="547" spans="1:10" x14ac:dyDescent="0.3">
      <c r="A547" s="5">
        <v>1</v>
      </c>
      <c r="B547" s="5" t="s">
        <v>523</v>
      </c>
      <c r="C547" s="5" t="s">
        <v>14</v>
      </c>
      <c r="D547" s="13">
        <v>12958</v>
      </c>
      <c r="E547" s="5" t="s">
        <v>61</v>
      </c>
      <c r="F547" s="6">
        <v>290.18099999999998</v>
      </c>
      <c r="G547" s="5" t="s">
        <v>1378</v>
      </c>
      <c r="H547" s="16">
        <v>476404.82</v>
      </c>
      <c r="I547" s="20">
        <f t="shared" si="20"/>
        <v>26182.505127352273</v>
      </c>
      <c r="J547" s="22">
        <f t="shared" si="21"/>
        <v>425.04921477272723</v>
      </c>
    </row>
    <row r="548" spans="1:10" x14ac:dyDescent="0.3">
      <c r="A548" s="5">
        <v>1</v>
      </c>
      <c r="B548" s="5" t="s">
        <v>523</v>
      </c>
      <c r="C548" s="5" t="s">
        <v>14</v>
      </c>
      <c r="D548" s="13">
        <v>12960</v>
      </c>
      <c r="E548" s="5" t="s">
        <v>61</v>
      </c>
      <c r="F548" s="6">
        <v>84.436999999999998</v>
      </c>
      <c r="G548" s="5" t="s">
        <v>1378</v>
      </c>
      <c r="H548" s="16">
        <v>476404.82</v>
      </c>
      <c r="I548" s="20">
        <f t="shared" si="20"/>
        <v>7618.5973080189397</v>
      </c>
      <c r="J548" s="22">
        <f t="shared" si="21"/>
        <v>123.68101477272727</v>
      </c>
    </row>
    <row r="549" spans="1:10" x14ac:dyDescent="0.3">
      <c r="A549" s="5">
        <v>1</v>
      </c>
      <c r="B549" s="5" t="s">
        <v>523</v>
      </c>
      <c r="C549" s="5" t="s">
        <v>88</v>
      </c>
      <c r="D549" s="13">
        <v>12992</v>
      </c>
      <c r="E549" s="5" t="s">
        <v>61</v>
      </c>
      <c r="F549" s="6">
        <v>164.739</v>
      </c>
      <c r="G549" s="5" t="s">
        <v>1378</v>
      </c>
      <c r="H549" s="16">
        <v>476404.82</v>
      </c>
      <c r="I549" s="20">
        <f t="shared" si="20"/>
        <v>14864.10106855682</v>
      </c>
      <c r="J549" s="22">
        <f t="shared" si="21"/>
        <v>241.30519431818183</v>
      </c>
    </row>
    <row r="550" spans="1:10" x14ac:dyDescent="0.3">
      <c r="A550" s="5">
        <v>1</v>
      </c>
      <c r="B550" s="5" t="s">
        <v>523</v>
      </c>
      <c r="C550" s="5" t="s">
        <v>14</v>
      </c>
      <c r="D550" s="13">
        <v>12993</v>
      </c>
      <c r="E550" s="5" t="s">
        <v>61</v>
      </c>
      <c r="F550" s="6">
        <v>252.43799999999999</v>
      </c>
      <c r="G550" s="5" t="s">
        <v>1378</v>
      </c>
      <c r="H550" s="16">
        <v>476404.82</v>
      </c>
      <c r="I550" s="20">
        <f t="shared" si="20"/>
        <v>22777.022718022727</v>
      </c>
      <c r="J550" s="22">
        <f t="shared" si="21"/>
        <v>369.76429772727272</v>
      </c>
    </row>
    <row r="551" spans="1:10" x14ac:dyDescent="0.3">
      <c r="A551" s="5">
        <v>1</v>
      </c>
      <c r="B551" s="5" t="s">
        <v>523</v>
      </c>
      <c r="C551" s="5" t="s">
        <v>14</v>
      </c>
      <c r="D551" s="13">
        <v>13002</v>
      </c>
      <c r="E551" s="5" t="s">
        <v>61</v>
      </c>
      <c r="F551" s="6">
        <v>288.87400000000002</v>
      </c>
      <c r="G551" s="5" t="s">
        <v>1378</v>
      </c>
      <c r="H551" s="16">
        <v>476404.82</v>
      </c>
      <c r="I551" s="20">
        <f t="shared" si="20"/>
        <v>26064.576888765154</v>
      </c>
      <c r="J551" s="22">
        <f t="shared" si="21"/>
        <v>423.13475681818187</v>
      </c>
    </row>
    <row r="552" spans="1:10" x14ac:dyDescent="0.3">
      <c r="A552" s="5">
        <v>1</v>
      </c>
      <c r="B552" s="5" t="s">
        <v>153</v>
      </c>
      <c r="C552" s="5" t="s">
        <v>37</v>
      </c>
      <c r="D552" s="13">
        <v>9486</v>
      </c>
      <c r="E552" s="5" t="s">
        <v>61</v>
      </c>
      <c r="F552" s="6">
        <v>289.846</v>
      </c>
      <c r="G552" s="5" t="s">
        <v>1378</v>
      </c>
      <c r="H552" s="16">
        <v>476404.82</v>
      </c>
      <c r="I552" s="20">
        <f t="shared" si="20"/>
        <v>26152.278685174246</v>
      </c>
      <c r="J552" s="22">
        <f t="shared" si="21"/>
        <v>424.55851590909094</v>
      </c>
    </row>
    <row r="553" spans="1:10" x14ac:dyDescent="0.3">
      <c r="A553" s="5">
        <v>1</v>
      </c>
      <c r="B553" s="5" t="s">
        <v>153</v>
      </c>
      <c r="C553" s="5" t="s">
        <v>37</v>
      </c>
      <c r="D553" s="13">
        <v>9492</v>
      </c>
      <c r="E553" s="5" t="s">
        <v>61</v>
      </c>
      <c r="F553" s="6">
        <v>163.667</v>
      </c>
      <c r="G553" s="5" t="s">
        <v>1378</v>
      </c>
      <c r="H553" s="16">
        <v>476404.82</v>
      </c>
      <c r="I553" s="20">
        <f t="shared" si="20"/>
        <v>14767.376453587121</v>
      </c>
      <c r="J553" s="22">
        <f t="shared" si="21"/>
        <v>239.73495795454545</v>
      </c>
    </row>
    <row r="554" spans="1:10" x14ac:dyDescent="0.3">
      <c r="A554" s="5">
        <v>1</v>
      </c>
      <c r="B554" s="5" t="s">
        <v>153</v>
      </c>
      <c r="C554" s="5" t="s">
        <v>37</v>
      </c>
      <c r="D554" s="13">
        <v>9493</v>
      </c>
      <c r="E554" s="5" t="s">
        <v>61</v>
      </c>
      <c r="F554" s="6">
        <v>144.422</v>
      </c>
      <c r="G554" s="5" t="s">
        <v>1378</v>
      </c>
      <c r="H554" s="16">
        <v>476404.82</v>
      </c>
      <c r="I554" s="20">
        <f t="shared" si="20"/>
        <v>13030.935021598485</v>
      </c>
      <c r="J554" s="22">
        <f t="shared" si="21"/>
        <v>211.54540681818182</v>
      </c>
    </row>
    <row r="555" spans="1:10" x14ac:dyDescent="0.3">
      <c r="A555" s="5">
        <v>1</v>
      </c>
      <c r="B555" s="5" t="s">
        <v>231</v>
      </c>
      <c r="C555" s="5" t="s">
        <v>138</v>
      </c>
      <c r="D555" s="13">
        <v>9528</v>
      </c>
      <c r="E555" s="5" t="s">
        <v>61</v>
      </c>
      <c r="F555" s="6">
        <v>362.53</v>
      </c>
      <c r="G555" s="5" t="s">
        <v>1378</v>
      </c>
      <c r="H555" s="16">
        <v>476404.82</v>
      </c>
      <c r="I555" s="20">
        <f t="shared" si="20"/>
        <v>32710.424127765153</v>
      </c>
      <c r="J555" s="22">
        <f t="shared" si="21"/>
        <v>531.02405681818175</v>
      </c>
    </row>
    <row r="556" spans="1:10" x14ac:dyDescent="0.3">
      <c r="A556" s="5">
        <v>1</v>
      </c>
      <c r="B556" s="5" t="s">
        <v>231</v>
      </c>
      <c r="C556" s="5" t="s">
        <v>138</v>
      </c>
      <c r="D556" s="13">
        <v>9525</v>
      </c>
      <c r="E556" s="5" t="s">
        <v>61</v>
      </c>
      <c r="F556" s="6">
        <v>240.85900000000001</v>
      </c>
      <c r="G556" s="5" t="s">
        <v>1378</v>
      </c>
      <c r="H556" s="16">
        <v>476404.82</v>
      </c>
      <c r="I556" s="20">
        <f t="shared" si="20"/>
        <v>21732.270556890155</v>
      </c>
      <c r="J556" s="22">
        <f t="shared" si="21"/>
        <v>352.80369431818184</v>
      </c>
    </row>
    <row r="557" spans="1:10" x14ac:dyDescent="0.3">
      <c r="A557" s="5">
        <v>1</v>
      </c>
      <c r="B557" s="5" t="s">
        <v>231</v>
      </c>
      <c r="C557" s="5" t="s">
        <v>138</v>
      </c>
      <c r="D557" s="13">
        <v>9526</v>
      </c>
      <c r="E557" s="5" t="s">
        <v>61</v>
      </c>
      <c r="F557" s="6">
        <v>253.32300000000001</v>
      </c>
      <c r="G557" s="5" t="s">
        <v>1378</v>
      </c>
      <c r="H557" s="16">
        <v>476404.82</v>
      </c>
      <c r="I557" s="20">
        <f t="shared" si="20"/>
        <v>22856.874662284092</v>
      </c>
      <c r="J557" s="22">
        <f t="shared" si="21"/>
        <v>371.06062159090908</v>
      </c>
    </row>
    <row r="558" spans="1:10" x14ac:dyDescent="0.3">
      <c r="A558" s="5">
        <v>1</v>
      </c>
      <c r="B558" s="5" t="s">
        <v>971</v>
      </c>
      <c r="C558" s="5" t="s">
        <v>55</v>
      </c>
      <c r="D558" s="13">
        <v>21537</v>
      </c>
      <c r="E558" s="5" t="s">
        <v>61</v>
      </c>
      <c r="F558" s="6">
        <v>885.86699999999996</v>
      </c>
      <c r="G558" s="5" t="s">
        <v>1378</v>
      </c>
      <c r="H558" s="16">
        <v>476404.82</v>
      </c>
      <c r="I558" s="20">
        <f t="shared" si="20"/>
        <v>79930.172098284092</v>
      </c>
      <c r="J558" s="22">
        <f t="shared" si="21"/>
        <v>1297.5938215909091</v>
      </c>
    </row>
    <row r="559" spans="1:10" x14ac:dyDescent="0.3">
      <c r="A559" s="5">
        <v>1</v>
      </c>
      <c r="B559" s="5" t="s">
        <v>337</v>
      </c>
      <c r="C559" s="5" t="s">
        <v>37</v>
      </c>
      <c r="D559" s="13">
        <v>9587</v>
      </c>
      <c r="E559" s="5" t="s">
        <v>61</v>
      </c>
      <c r="F559" s="6">
        <v>239</v>
      </c>
      <c r="G559" s="5" t="s">
        <v>1378</v>
      </c>
      <c r="H559" s="16">
        <v>476404.82</v>
      </c>
      <c r="I559" s="20">
        <f t="shared" si="20"/>
        <v>21564.536359848484</v>
      </c>
      <c r="J559" s="22">
        <f t="shared" si="21"/>
        <v>350.0806818181818</v>
      </c>
    </row>
    <row r="560" spans="1:10" x14ac:dyDescent="0.3">
      <c r="A560" s="5">
        <v>1</v>
      </c>
      <c r="B560" s="5" t="s">
        <v>337</v>
      </c>
      <c r="C560" s="5" t="s">
        <v>37</v>
      </c>
      <c r="D560" s="13">
        <v>9589</v>
      </c>
      <c r="E560" s="5" t="s">
        <v>61</v>
      </c>
      <c r="F560" s="6">
        <v>134.18299999999999</v>
      </c>
      <c r="G560" s="5" t="s">
        <v>1378</v>
      </c>
      <c r="H560" s="16">
        <v>476404.82</v>
      </c>
      <c r="I560" s="20">
        <f t="shared" si="20"/>
        <v>12107.08862917803</v>
      </c>
      <c r="J560" s="22">
        <f t="shared" si="21"/>
        <v>196.54759886363635</v>
      </c>
    </row>
    <row r="561" spans="1:10" x14ac:dyDescent="0.3">
      <c r="A561" s="5">
        <v>1</v>
      </c>
      <c r="B561" s="5" t="s">
        <v>337</v>
      </c>
      <c r="C561" s="5" t="s">
        <v>37</v>
      </c>
      <c r="D561" s="13">
        <v>19542</v>
      </c>
      <c r="E561" s="5" t="s">
        <v>61</v>
      </c>
      <c r="F561" s="6">
        <v>166.93</v>
      </c>
      <c r="G561" s="5" t="s">
        <v>1378</v>
      </c>
      <c r="H561" s="16">
        <v>476404.82</v>
      </c>
      <c r="I561" s="20">
        <f t="shared" si="20"/>
        <v>15061.791023219697</v>
      </c>
      <c r="J561" s="22">
        <f t="shared" si="21"/>
        <v>244.51451136363639</v>
      </c>
    </row>
    <row r="562" spans="1:10" x14ac:dyDescent="0.3">
      <c r="A562" s="5">
        <v>1</v>
      </c>
      <c r="B562" s="5" t="s">
        <v>337</v>
      </c>
      <c r="C562" s="5" t="s">
        <v>37</v>
      </c>
      <c r="D562" s="13">
        <v>19599</v>
      </c>
      <c r="E562" s="5" t="s">
        <v>61</v>
      </c>
      <c r="F562" s="6">
        <v>194.166</v>
      </c>
      <c r="G562" s="5" t="s">
        <v>1378</v>
      </c>
      <c r="H562" s="16">
        <v>476404.82</v>
      </c>
      <c r="I562" s="20">
        <f t="shared" si="20"/>
        <v>17519.245886386361</v>
      </c>
      <c r="J562" s="22">
        <f t="shared" si="21"/>
        <v>284.40906136363634</v>
      </c>
    </row>
    <row r="563" spans="1:10" x14ac:dyDescent="0.3">
      <c r="A563" s="5">
        <v>1</v>
      </c>
      <c r="B563" s="5" t="s">
        <v>337</v>
      </c>
      <c r="C563" s="5" t="s">
        <v>37</v>
      </c>
      <c r="D563" s="13">
        <v>19600</v>
      </c>
      <c r="E563" s="5" t="s">
        <v>61</v>
      </c>
      <c r="F563" s="6">
        <v>311.48099999999999</v>
      </c>
      <c r="G563" s="5" t="s">
        <v>1378</v>
      </c>
      <c r="H563" s="16">
        <v>476404.82</v>
      </c>
      <c r="I563" s="20">
        <f t="shared" si="20"/>
        <v>28104.365480761364</v>
      </c>
      <c r="J563" s="22">
        <f t="shared" si="21"/>
        <v>456.24887386363633</v>
      </c>
    </row>
    <row r="564" spans="1:10" x14ac:dyDescent="0.3">
      <c r="A564" s="5">
        <v>1</v>
      </c>
      <c r="B564" s="5" t="s">
        <v>1022</v>
      </c>
      <c r="C564" s="5" t="s">
        <v>14</v>
      </c>
      <c r="D564" s="13">
        <v>29611</v>
      </c>
      <c r="E564" s="5" t="s">
        <v>61</v>
      </c>
      <c r="F564" s="6">
        <v>1058.51</v>
      </c>
      <c r="G564" s="5" t="s">
        <v>1378</v>
      </c>
      <c r="H564" s="16">
        <v>476404.82</v>
      </c>
      <c r="I564" s="20">
        <f t="shared" si="20"/>
        <v>95507.436745871222</v>
      </c>
      <c r="J564" s="22">
        <f t="shared" si="21"/>
        <v>1550.4765795454546</v>
      </c>
    </row>
    <row r="565" spans="1:10" x14ac:dyDescent="0.3">
      <c r="A565" s="5">
        <v>1</v>
      </c>
      <c r="B565" s="5" t="s">
        <v>1144</v>
      </c>
      <c r="C565" s="5" t="s">
        <v>14</v>
      </c>
      <c r="D565" s="13">
        <v>32294</v>
      </c>
      <c r="E565" s="5" t="s">
        <v>61</v>
      </c>
      <c r="F565" s="6">
        <v>946.25900000000001</v>
      </c>
      <c r="G565" s="5" t="s">
        <v>1378</v>
      </c>
      <c r="H565" s="16">
        <v>476404.82</v>
      </c>
      <c r="I565" s="20">
        <f t="shared" si="20"/>
        <v>85379.232683405309</v>
      </c>
      <c r="J565" s="22">
        <f t="shared" si="21"/>
        <v>1386.0543761363638</v>
      </c>
    </row>
    <row r="566" spans="1:10" x14ac:dyDescent="0.3">
      <c r="A566" s="5">
        <v>1</v>
      </c>
      <c r="B566" s="5" t="s">
        <v>205</v>
      </c>
      <c r="C566" s="5" t="s">
        <v>37</v>
      </c>
      <c r="D566" s="13">
        <v>5579</v>
      </c>
      <c r="E566" s="5" t="s">
        <v>61</v>
      </c>
      <c r="F566" s="6">
        <v>286.75799999999998</v>
      </c>
      <c r="G566" s="5" t="s">
        <v>1378</v>
      </c>
      <c r="H566" s="16">
        <v>476404.82</v>
      </c>
      <c r="I566" s="20">
        <f t="shared" si="20"/>
        <v>25873.654048022723</v>
      </c>
      <c r="J566" s="22">
        <f t="shared" si="21"/>
        <v>420.03529772727268</v>
      </c>
    </row>
    <row r="567" spans="1:10" x14ac:dyDescent="0.3">
      <c r="A567" s="5">
        <v>1</v>
      </c>
      <c r="B567" s="5" t="s">
        <v>205</v>
      </c>
      <c r="C567" s="5" t="s">
        <v>37</v>
      </c>
      <c r="D567" s="13">
        <v>5588</v>
      </c>
      <c r="E567" s="5" t="s">
        <v>61</v>
      </c>
      <c r="F567" s="6">
        <v>697.72299999999996</v>
      </c>
      <c r="G567" s="5" t="s">
        <v>1378</v>
      </c>
      <c r="H567" s="16">
        <v>476404.82</v>
      </c>
      <c r="I567" s="20">
        <f t="shared" si="20"/>
        <v>62954.280345617422</v>
      </c>
      <c r="J567" s="22">
        <f t="shared" si="21"/>
        <v>1022.0056215909091</v>
      </c>
    </row>
    <row r="568" spans="1:10" x14ac:dyDescent="0.3">
      <c r="A568" s="5">
        <v>1</v>
      </c>
      <c r="B568" s="5" t="s">
        <v>1300</v>
      </c>
      <c r="C568" s="5" t="s">
        <v>14</v>
      </c>
      <c r="D568" s="13">
        <v>32695</v>
      </c>
      <c r="E568" s="5" t="s">
        <v>61</v>
      </c>
      <c r="F568" s="6">
        <v>891.14700000000005</v>
      </c>
      <c r="G568" s="5" t="s">
        <v>1378</v>
      </c>
      <c r="H568" s="16">
        <v>476404.82</v>
      </c>
      <c r="I568" s="20">
        <f t="shared" si="20"/>
        <v>80406.576918284103</v>
      </c>
      <c r="J568" s="22">
        <f t="shared" si="21"/>
        <v>1305.3278215909093</v>
      </c>
    </row>
    <row r="569" spans="1:10" x14ac:dyDescent="0.3">
      <c r="A569" s="5">
        <v>1</v>
      </c>
      <c r="B569" s="5" t="s">
        <v>1300</v>
      </c>
      <c r="C569" s="5" t="s">
        <v>14</v>
      </c>
      <c r="D569" s="13">
        <v>32696</v>
      </c>
      <c r="E569" s="5" t="s">
        <v>61</v>
      </c>
      <c r="F569" s="6">
        <v>1556.57</v>
      </c>
      <c r="G569" s="5" t="s">
        <v>1378</v>
      </c>
      <c r="H569" s="16">
        <v>476404.82</v>
      </c>
      <c r="I569" s="20">
        <f t="shared" si="20"/>
        <v>140446.48686882574</v>
      </c>
      <c r="J569" s="22">
        <f t="shared" si="21"/>
        <v>2280.0212840909089</v>
      </c>
    </row>
    <row r="570" spans="1:10" x14ac:dyDescent="0.3">
      <c r="A570" s="5">
        <v>1</v>
      </c>
      <c r="B570" s="5" t="s">
        <v>1300</v>
      </c>
      <c r="C570" s="5" t="s">
        <v>14</v>
      </c>
      <c r="D570" s="13">
        <v>32697</v>
      </c>
      <c r="E570" s="5" t="s">
        <v>61</v>
      </c>
      <c r="F570" s="6">
        <v>678.89</v>
      </c>
      <c r="G570" s="5" t="s">
        <v>1378</v>
      </c>
      <c r="H570" s="16">
        <v>476404.82</v>
      </c>
      <c r="I570" s="20">
        <f t="shared" si="20"/>
        <v>61255.01292609849</v>
      </c>
      <c r="J570" s="22">
        <f t="shared" si="21"/>
        <v>994.41955681818183</v>
      </c>
    </row>
    <row r="571" spans="1:10" x14ac:dyDescent="0.3">
      <c r="A571" s="5">
        <v>1</v>
      </c>
      <c r="B571" s="5" t="s">
        <v>806</v>
      </c>
      <c r="C571" s="5" t="s">
        <v>22</v>
      </c>
      <c r="D571" s="13">
        <v>21572</v>
      </c>
      <c r="E571" s="5" t="s">
        <v>61</v>
      </c>
      <c r="F571" s="6">
        <v>118.732</v>
      </c>
      <c r="G571" s="5" t="s">
        <v>1378</v>
      </c>
      <c r="H571" s="16">
        <v>476404.82</v>
      </c>
      <c r="I571" s="20">
        <f t="shared" si="20"/>
        <v>10712.972933378787</v>
      </c>
      <c r="J571" s="22">
        <f t="shared" si="21"/>
        <v>173.91539545454546</v>
      </c>
    </row>
    <row r="572" spans="1:10" x14ac:dyDescent="0.3">
      <c r="A572" s="5">
        <v>1</v>
      </c>
      <c r="B572" s="5" t="s">
        <v>806</v>
      </c>
      <c r="C572" s="5" t="s">
        <v>22</v>
      </c>
      <c r="D572" s="13">
        <v>21496</v>
      </c>
      <c r="E572" s="5" t="s">
        <v>61</v>
      </c>
      <c r="F572" s="6">
        <v>208.00700000000001</v>
      </c>
      <c r="G572" s="5" t="s">
        <v>1378</v>
      </c>
      <c r="H572" s="16">
        <v>476404.82</v>
      </c>
      <c r="I572" s="20">
        <f t="shared" si="20"/>
        <v>18768.094203359851</v>
      </c>
      <c r="J572" s="22">
        <f t="shared" si="21"/>
        <v>304.68298068181821</v>
      </c>
    </row>
    <row r="573" spans="1:10" x14ac:dyDescent="0.3">
      <c r="A573" s="5">
        <v>1</v>
      </c>
      <c r="B573" s="5" t="s">
        <v>806</v>
      </c>
      <c r="C573" s="5" t="s">
        <v>22</v>
      </c>
      <c r="D573" s="13">
        <v>21526</v>
      </c>
      <c r="E573" s="5" t="s">
        <v>61</v>
      </c>
      <c r="F573" s="6">
        <v>200.80099999999999</v>
      </c>
      <c r="G573" s="5" t="s">
        <v>1378</v>
      </c>
      <c r="H573" s="16">
        <v>476404.82</v>
      </c>
      <c r="I573" s="20">
        <f t="shared" si="20"/>
        <v>18117.909897882575</v>
      </c>
      <c r="J573" s="22">
        <f t="shared" si="21"/>
        <v>294.12782840909091</v>
      </c>
    </row>
    <row r="574" spans="1:10" x14ac:dyDescent="0.3">
      <c r="A574" s="5">
        <v>1</v>
      </c>
      <c r="B574" s="5" t="s">
        <v>806</v>
      </c>
      <c r="C574" s="5" t="s">
        <v>22</v>
      </c>
      <c r="D574" s="13">
        <v>21531</v>
      </c>
      <c r="E574" s="5" t="s">
        <v>61</v>
      </c>
      <c r="F574" s="6">
        <v>580.36199999999997</v>
      </c>
      <c r="G574" s="5" t="s">
        <v>1378</v>
      </c>
      <c r="H574" s="16">
        <v>476404.82</v>
      </c>
      <c r="I574" s="20">
        <f t="shared" si="20"/>
        <v>52365.010254704546</v>
      </c>
      <c r="J574" s="22">
        <f t="shared" si="21"/>
        <v>850.09842954545445</v>
      </c>
    </row>
    <row r="575" spans="1:10" x14ac:dyDescent="0.3">
      <c r="A575" s="5">
        <v>1</v>
      </c>
      <c r="B575" s="5" t="s">
        <v>806</v>
      </c>
      <c r="C575" s="5" t="s">
        <v>22</v>
      </c>
      <c r="D575" s="13">
        <v>21533</v>
      </c>
      <c r="E575" s="5" t="s">
        <v>61</v>
      </c>
      <c r="F575" s="6">
        <v>1736.36</v>
      </c>
      <c r="G575" s="5" t="s">
        <v>1378</v>
      </c>
      <c r="H575" s="16">
        <v>476404.82</v>
      </c>
      <c r="I575" s="20">
        <f t="shared" si="20"/>
        <v>156668.6123589394</v>
      </c>
      <c r="J575" s="22">
        <f t="shared" si="21"/>
        <v>2543.3727727272726</v>
      </c>
    </row>
    <row r="576" spans="1:10" x14ac:dyDescent="0.3">
      <c r="A576" s="5">
        <v>1</v>
      </c>
      <c r="B576" s="5" t="s">
        <v>806</v>
      </c>
      <c r="C576" s="5" t="s">
        <v>22</v>
      </c>
      <c r="D576" s="13">
        <v>21567</v>
      </c>
      <c r="E576" s="5" t="s">
        <v>61</v>
      </c>
      <c r="F576" s="6">
        <v>99.203000000000003</v>
      </c>
      <c r="G576" s="5" t="s">
        <v>1378</v>
      </c>
      <c r="H576" s="16">
        <v>476404.82</v>
      </c>
      <c r="I576" s="20">
        <f t="shared" si="20"/>
        <v>8950.9066966780301</v>
      </c>
      <c r="J576" s="22">
        <f t="shared" si="21"/>
        <v>145.30984886363635</v>
      </c>
    </row>
    <row r="577" spans="1:10" x14ac:dyDescent="0.3">
      <c r="A577" s="5">
        <v>1</v>
      </c>
      <c r="B577" s="5" t="s">
        <v>362</v>
      </c>
      <c r="C577" s="5" t="s">
        <v>123</v>
      </c>
      <c r="D577" s="13">
        <v>9650</v>
      </c>
      <c r="E577" s="5" t="s">
        <v>61</v>
      </c>
      <c r="F577" s="6">
        <v>316.39800000000002</v>
      </c>
      <c r="G577" s="5" t="s">
        <v>1378</v>
      </c>
      <c r="H577" s="16">
        <v>476404.82</v>
      </c>
      <c r="I577" s="20">
        <f t="shared" si="20"/>
        <v>28548.017469386366</v>
      </c>
      <c r="J577" s="22">
        <f t="shared" si="21"/>
        <v>463.4511613636364</v>
      </c>
    </row>
    <row r="578" spans="1:10" x14ac:dyDescent="0.3">
      <c r="A578" s="5">
        <v>1</v>
      </c>
      <c r="B578" s="5" t="s">
        <v>362</v>
      </c>
      <c r="C578" s="5" t="s">
        <v>123</v>
      </c>
      <c r="D578" s="13">
        <v>9652</v>
      </c>
      <c r="E578" s="5" t="s">
        <v>61</v>
      </c>
      <c r="F578" s="6">
        <v>290.68099999999998</v>
      </c>
      <c r="G578" s="5" t="s">
        <v>1378</v>
      </c>
      <c r="H578" s="16">
        <v>476404.82</v>
      </c>
      <c r="I578" s="20">
        <f t="shared" si="20"/>
        <v>26227.619220155302</v>
      </c>
      <c r="J578" s="22">
        <f t="shared" si="21"/>
        <v>425.78160113636358</v>
      </c>
    </row>
    <row r="579" spans="1:10" x14ac:dyDescent="0.3">
      <c r="A579" s="5">
        <v>1</v>
      </c>
      <c r="B579" s="5" t="s">
        <v>362</v>
      </c>
      <c r="C579" s="5" t="s">
        <v>123</v>
      </c>
      <c r="D579" s="13">
        <v>9654</v>
      </c>
      <c r="E579" s="5" t="s">
        <v>61</v>
      </c>
      <c r="F579" s="6">
        <v>281.113</v>
      </c>
      <c r="G579" s="5" t="s">
        <v>1378</v>
      </c>
      <c r="H579" s="16">
        <v>476404.82</v>
      </c>
      <c r="I579" s="20">
        <f t="shared" ref="I579:I642" si="22">H579*(F579/5280)</f>
        <v>25364.315940276512</v>
      </c>
      <c r="J579" s="22">
        <f t="shared" ref="J579:J642" si="23">3867*2*(F579/5280)</f>
        <v>411.76665568181818</v>
      </c>
    </row>
    <row r="580" spans="1:10" x14ac:dyDescent="0.3">
      <c r="A580" s="5">
        <v>1</v>
      </c>
      <c r="B580" s="5" t="s">
        <v>1181</v>
      </c>
      <c r="C580" s="5" t="s">
        <v>14</v>
      </c>
      <c r="D580" s="13">
        <v>27472</v>
      </c>
      <c r="E580" s="5" t="s">
        <v>61</v>
      </c>
      <c r="F580" s="6">
        <v>192.94499999999999</v>
      </c>
      <c r="G580" s="5" t="s">
        <v>1378</v>
      </c>
      <c r="H580" s="16">
        <v>476404.82</v>
      </c>
      <c r="I580" s="20">
        <f t="shared" si="22"/>
        <v>17409.077271761365</v>
      </c>
      <c r="J580" s="22">
        <f t="shared" si="23"/>
        <v>282.62057386363637</v>
      </c>
    </row>
    <row r="581" spans="1:10" x14ac:dyDescent="0.3">
      <c r="A581" s="5">
        <v>1</v>
      </c>
      <c r="B581" s="5" t="s">
        <v>1181</v>
      </c>
      <c r="C581" s="5" t="s">
        <v>14</v>
      </c>
      <c r="D581" s="13">
        <v>27473</v>
      </c>
      <c r="E581" s="5" t="s">
        <v>61</v>
      </c>
      <c r="F581" s="6">
        <v>1049.6099999999999</v>
      </c>
      <c r="G581" s="5" t="s">
        <v>1378</v>
      </c>
      <c r="H581" s="16">
        <v>476404.82</v>
      </c>
      <c r="I581" s="20">
        <f t="shared" si="22"/>
        <v>94704.405893977266</v>
      </c>
      <c r="J581" s="22">
        <f t="shared" si="23"/>
        <v>1537.4401022727272</v>
      </c>
    </row>
    <row r="582" spans="1:10" x14ac:dyDescent="0.3">
      <c r="A582" s="5">
        <v>1</v>
      </c>
      <c r="B582" s="5" t="s">
        <v>694</v>
      </c>
      <c r="C582" s="5" t="s">
        <v>16</v>
      </c>
      <c r="D582" s="13">
        <v>18281</v>
      </c>
      <c r="E582" s="5" t="s">
        <v>61</v>
      </c>
      <c r="F582" s="6">
        <v>364.61599999999999</v>
      </c>
      <c r="G582" s="5" t="s">
        <v>1378</v>
      </c>
      <c r="H582" s="16">
        <v>476404.82</v>
      </c>
      <c r="I582" s="20">
        <f t="shared" si="22"/>
        <v>32898.640122939396</v>
      </c>
      <c r="J582" s="22">
        <f t="shared" si="23"/>
        <v>534.07957272727276</v>
      </c>
    </row>
    <row r="583" spans="1:10" x14ac:dyDescent="0.3">
      <c r="A583" s="5">
        <v>1</v>
      </c>
      <c r="B583" s="5" t="s">
        <v>694</v>
      </c>
      <c r="C583" s="5" t="s">
        <v>16</v>
      </c>
      <c r="D583" s="13">
        <v>18310</v>
      </c>
      <c r="E583" s="5" t="s">
        <v>61</v>
      </c>
      <c r="F583" s="6">
        <v>605.471</v>
      </c>
      <c r="G583" s="5" t="s">
        <v>1378</v>
      </c>
      <c r="H583" s="16">
        <v>476404.82</v>
      </c>
      <c r="I583" s="20">
        <f t="shared" si="22"/>
        <v>54630.549767087126</v>
      </c>
      <c r="J583" s="22">
        <f t="shared" si="23"/>
        <v>886.87740795454545</v>
      </c>
    </row>
    <row r="584" spans="1:10" x14ac:dyDescent="0.3">
      <c r="A584" s="5">
        <v>1</v>
      </c>
      <c r="B584" s="5" t="s">
        <v>694</v>
      </c>
      <c r="C584" s="5" t="s">
        <v>16</v>
      </c>
      <c r="D584" s="13">
        <v>18348</v>
      </c>
      <c r="E584" s="5" t="s">
        <v>61</v>
      </c>
      <c r="F584" s="6">
        <v>389.00099999999998</v>
      </c>
      <c r="G584" s="5" t="s">
        <v>1378</v>
      </c>
      <c r="H584" s="16">
        <v>476404.82</v>
      </c>
      <c r="I584" s="20">
        <f t="shared" si="22"/>
        <v>35098.854428943181</v>
      </c>
      <c r="J584" s="22">
        <f t="shared" si="23"/>
        <v>569.79805568181814</v>
      </c>
    </row>
    <row r="585" spans="1:10" x14ac:dyDescent="0.3">
      <c r="A585" s="5">
        <v>1</v>
      </c>
      <c r="B585" s="5" t="s">
        <v>694</v>
      </c>
      <c r="C585" s="5" t="s">
        <v>16</v>
      </c>
      <c r="D585" s="13">
        <v>18413</v>
      </c>
      <c r="E585" s="5" t="s">
        <v>61</v>
      </c>
      <c r="F585" s="6">
        <v>869.154</v>
      </c>
      <c r="G585" s="5" t="s">
        <v>1378</v>
      </c>
      <c r="H585" s="16">
        <v>476404.82</v>
      </c>
      <c r="I585" s="20">
        <f t="shared" si="22"/>
        <v>78422.188432249997</v>
      </c>
      <c r="J585" s="22">
        <f t="shared" si="23"/>
        <v>1273.113075</v>
      </c>
    </row>
    <row r="586" spans="1:10" x14ac:dyDescent="0.3">
      <c r="A586" s="5">
        <v>1</v>
      </c>
      <c r="B586" s="5" t="s">
        <v>552</v>
      </c>
      <c r="C586" s="5" t="s">
        <v>88</v>
      </c>
      <c r="D586" s="13">
        <v>13501</v>
      </c>
      <c r="E586" s="5" t="s">
        <v>61</v>
      </c>
      <c r="F586" s="6">
        <v>352.53300000000002</v>
      </c>
      <c r="G586" s="5" t="s">
        <v>1378</v>
      </c>
      <c r="H586" s="16">
        <v>476404.82</v>
      </c>
      <c r="I586" s="20">
        <f t="shared" si="22"/>
        <v>31808.412956261367</v>
      </c>
      <c r="J586" s="22">
        <f t="shared" si="23"/>
        <v>516.38072386363649</v>
      </c>
    </row>
    <row r="587" spans="1:10" x14ac:dyDescent="0.3">
      <c r="A587" s="5">
        <v>1</v>
      </c>
      <c r="B587" s="5" t="s">
        <v>102</v>
      </c>
      <c r="C587" s="5" t="s">
        <v>14</v>
      </c>
      <c r="D587" s="13">
        <v>5522</v>
      </c>
      <c r="E587" s="5" t="s">
        <v>61</v>
      </c>
      <c r="F587" s="6">
        <v>335.899</v>
      </c>
      <c r="G587" s="5" t="s">
        <v>1378</v>
      </c>
      <c r="H587" s="16">
        <v>476404.82</v>
      </c>
      <c r="I587" s="20">
        <f t="shared" si="22"/>
        <v>30307.55731689015</v>
      </c>
      <c r="J587" s="22">
        <f t="shared" si="23"/>
        <v>492.01569431818183</v>
      </c>
    </row>
    <row r="588" spans="1:10" x14ac:dyDescent="0.3">
      <c r="A588" s="5">
        <v>1</v>
      </c>
      <c r="B588" s="5" t="s">
        <v>102</v>
      </c>
      <c r="C588" s="5" t="s">
        <v>14</v>
      </c>
      <c r="D588" s="13">
        <v>5524</v>
      </c>
      <c r="E588" s="5" t="s">
        <v>61</v>
      </c>
      <c r="F588" s="6">
        <v>205.06800000000001</v>
      </c>
      <c r="G588" s="5" t="s">
        <v>1378</v>
      </c>
      <c r="H588" s="16">
        <v>476404.82</v>
      </c>
      <c r="I588" s="20">
        <f t="shared" si="22"/>
        <v>18502.913565863637</v>
      </c>
      <c r="J588" s="22">
        <f t="shared" si="23"/>
        <v>300.37801363636368</v>
      </c>
    </row>
    <row r="589" spans="1:10" x14ac:dyDescent="0.3">
      <c r="A589" s="5">
        <v>1</v>
      </c>
      <c r="B589" s="5" t="s">
        <v>102</v>
      </c>
      <c r="C589" s="5" t="s">
        <v>55</v>
      </c>
      <c r="D589" s="13">
        <v>5561</v>
      </c>
      <c r="E589" s="5" t="s">
        <v>61</v>
      </c>
      <c r="F589" s="6">
        <v>93.43</v>
      </c>
      <c r="G589" s="5" t="s">
        <v>1378</v>
      </c>
      <c r="H589" s="16">
        <v>476404.82</v>
      </c>
      <c r="I589" s="20">
        <f t="shared" si="22"/>
        <v>8430.0193811742429</v>
      </c>
      <c r="J589" s="22">
        <f t="shared" si="23"/>
        <v>136.85371590909094</v>
      </c>
    </row>
    <row r="590" spans="1:10" x14ac:dyDescent="0.3">
      <c r="A590" s="5">
        <v>1</v>
      </c>
      <c r="B590" s="5" t="s">
        <v>102</v>
      </c>
      <c r="C590" s="5" t="s">
        <v>14</v>
      </c>
      <c r="D590" s="13">
        <v>5585</v>
      </c>
      <c r="E590" s="5" t="s">
        <v>61</v>
      </c>
      <c r="F590" s="6">
        <v>58.954000000000001</v>
      </c>
      <c r="G590" s="5" t="s">
        <v>1378</v>
      </c>
      <c r="H590" s="16">
        <v>476404.82</v>
      </c>
      <c r="I590" s="20">
        <f t="shared" si="22"/>
        <v>5319.3124542196974</v>
      </c>
      <c r="J590" s="22">
        <f t="shared" si="23"/>
        <v>86.354211363636367</v>
      </c>
    </row>
    <row r="591" spans="1:10" x14ac:dyDescent="0.3">
      <c r="A591" s="5">
        <v>1</v>
      </c>
      <c r="B591" s="5" t="s">
        <v>102</v>
      </c>
      <c r="C591" s="5" t="s">
        <v>14</v>
      </c>
      <c r="D591" s="13">
        <v>5586</v>
      </c>
      <c r="E591" s="5" t="s">
        <v>61</v>
      </c>
      <c r="F591" s="6">
        <v>836.85699999999997</v>
      </c>
      <c r="G591" s="5" t="s">
        <v>1378</v>
      </c>
      <c r="H591" s="16">
        <v>476404.82</v>
      </c>
      <c r="I591" s="20">
        <f t="shared" si="22"/>
        <v>75508.088721731066</v>
      </c>
      <c r="J591" s="22">
        <f t="shared" si="23"/>
        <v>1225.8053102272727</v>
      </c>
    </row>
    <row r="592" spans="1:10" x14ac:dyDescent="0.3">
      <c r="A592" s="5">
        <v>1</v>
      </c>
      <c r="B592" s="5" t="s">
        <v>833</v>
      </c>
      <c r="C592" s="5" t="s">
        <v>50</v>
      </c>
      <c r="D592" s="13">
        <v>19670</v>
      </c>
      <c r="E592" s="5" t="s">
        <v>61</v>
      </c>
      <c r="F592" s="6">
        <v>1854.75</v>
      </c>
      <c r="G592" s="5" t="s">
        <v>1378</v>
      </c>
      <c r="H592" s="16">
        <v>476404.82</v>
      </c>
      <c r="I592" s="20">
        <f t="shared" si="22"/>
        <v>167350.72725284091</v>
      </c>
      <c r="J592" s="22">
        <f t="shared" si="23"/>
        <v>2716.7872159090907</v>
      </c>
    </row>
    <row r="593" spans="1:10" x14ac:dyDescent="0.3">
      <c r="A593" s="5">
        <v>1</v>
      </c>
      <c r="B593" s="5" t="s">
        <v>833</v>
      </c>
      <c r="C593" s="5" t="s">
        <v>50</v>
      </c>
      <c r="D593" s="13">
        <v>19720</v>
      </c>
      <c r="E593" s="5" t="s">
        <v>61</v>
      </c>
      <c r="F593" s="6">
        <v>987.67899999999997</v>
      </c>
      <c r="G593" s="5" t="s">
        <v>1378</v>
      </c>
      <c r="H593" s="16">
        <v>476404.82</v>
      </c>
      <c r="I593" s="20">
        <f t="shared" si="22"/>
        <v>89116.484131208344</v>
      </c>
      <c r="J593" s="22">
        <f t="shared" si="23"/>
        <v>1446.7252625000001</v>
      </c>
    </row>
    <row r="594" spans="1:10" x14ac:dyDescent="0.3">
      <c r="A594" s="5">
        <v>1</v>
      </c>
      <c r="B594" s="5" t="s">
        <v>1008</v>
      </c>
      <c r="C594" s="5" t="s">
        <v>123</v>
      </c>
      <c r="D594" s="13">
        <v>29098</v>
      </c>
      <c r="E594" s="5" t="s">
        <v>61</v>
      </c>
      <c r="F594" s="6">
        <v>600.52599999999995</v>
      </c>
      <c r="G594" s="5" t="s">
        <v>1378</v>
      </c>
      <c r="H594" s="16">
        <v>476404.82</v>
      </c>
      <c r="I594" s="20">
        <f t="shared" si="22"/>
        <v>54184.371389265143</v>
      </c>
      <c r="J594" s="22">
        <f t="shared" si="23"/>
        <v>879.63410681818175</v>
      </c>
    </row>
    <row r="595" spans="1:10" x14ac:dyDescent="0.3">
      <c r="A595" s="5">
        <v>1</v>
      </c>
      <c r="B595" s="5" t="s">
        <v>1212</v>
      </c>
      <c r="C595" s="5" t="s">
        <v>55</v>
      </c>
      <c r="D595" s="13">
        <v>28601</v>
      </c>
      <c r="E595" s="5" t="s">
        <v>61</v>
      </c>
      <c r="F595" s="6">
        <v>962.59</v>
      </c>
      <c r="G595" s="5" t="s">
        <v>1378</v>
      </c>
      <c r="H595" s="16">
        <v>476404.82</v>
      </c>
      <c r="I595" s="20">
        <f t="shared" si="22"/>
        <v>86852.749182537882</v>
      </c>
      <c r="J595" s="22">
        <f t="shared" si="23"/>
        <v>1409.9755795454546</v>
      </c>
    </row>
    <row r="596" spans="1:10" x14ac:dyDescent="0.3">
      <c r="A596" s="5">
        <v>1</v>
      </c>
      <c r="B596" s="5" t="s">
        <v>1212</v>
      </c>
      <c r="C596" s="5" t="s">
        <v>55</v>
      </c>
      <c r="D596" s="13">
        <v>28602</v>
      </c>
      <c r="E596" s="5" t="s">
        <v>61</v>
      </c>
      <c r="F596" s="6">
        <v>680.11400000000003</v>
      </c>
      <c r="G596" s="5" t="s">
        <v>1378</v>
      </c>
      <c r="H596" s="16">
        <v>476404.82</v>
      </c>
      <c r="I596" s="20">
        <f t="shared" si="22"/>
        <v>61365.452225280314</v>
      </c>
      <c r="J596" s="22">
        <f t="shared" si="23"/>
        <v>996.2124386363638</v>
      </c>
    </row>
    <row r="597" spans="1:10" x14ac:dyDescent="0.3">
      <c r="A597" s="5">
        <v>1</v>
      </c>
      <c r="B597" s="5" t="s">
        <v>1212</v>
      </c>
      <c r="C597" s="5" t="s">
        <v>55</v>
      </c>
      <c r="D597" s="13">
        <v>28604</v>
      </c>
      <c r="E597" s="5" t="s">
        <v>61</v>
      </c>
      <c r="F597" s="6">
        <v>1452.88</v>
      </c>
      <c r="G597" s="5" t="s">
        <v>1378</v>
      </c>
      <c r="H597" s="16">
        <v>476404.82</v>
      </c>
      <c r="I597" s="20">
        <f t="shared" si="22"/>
        <v>131090.72630333333</v>
      </c>
      <c r="J597" s="22">
        <f t="shared" si="23"/>
        <v>2128.1390000000001</v>
      </c>
    </row>
    <row r="598" spans="1:10" x14ac:dyDescent="0.3">
      <c r="A598" s="5">
        <v>1</v>
      </c>
      <c r="B598" s="5" t="s">
        <v>1212</v>
      </c>
      <c r="C598" s="5" t="s">
        <v>55</v>
      </c>
      <c r="D598" s="13">
        <v>28600</v>
      </c>
      <c r="E598" s="5" t="s">
        <v>61</v>
      </c>
      <c r="F598" s="6">
        <v>175.172</v>
      </c>
      <c r="G598" s="5" t="s">
        <v>1378</v>
      </c>
      <c r="H598" s="16">
        <v>476404.82</v>
      </c>
      <c r="I598" s="20">
        <f t="shared" si="22"/>
        <v>15805.451728984848</v>
      </c>
      <c r="J598" s="22">
        <f t="shared" si="23"/>
        <v>256.58716818181819</v>
      </c>
    </row>
    <row r="599" spans="1:10" x14ac:dyDescent="0.3">
      <c r="A599" s="5">
        <v>1</v>
      </c>
      <c r="B599" s="5" t="s">
        <v>1212</v>
      </c>
      <c r="C599" s="5" t="s">
        <v>55</v>
      </c>
      <c r="D599" s="13">
        <v>28600</v>
      </c>
      <c r="E599" s="5" t="s">
        <v>61</v>
      </c>
      <c r="F599" s="6">
        <v>175.172</v>
      </c>
      <c r="G599" s="5" t="s">
        <v>1378</v>
      </c>
      <c r="H599" s="16">
        <v>476404.82</v>
      </c>
      <c r="I599" s="20">
        <f t="shared" si="22"/>
        <v>15805.451728984848</v>
      </c>
      <c r="J599" s="22">
        <f t="shared" si="23"/>
        <v>256.58716818181819</v>
      </c>
    </row>
    <row r="600" spans="1:10" x14ac:dyDescent="0.3">
      <c r="A600" s="5">
        <v>1</v>
      </c>
      <c r="B600" s="5" t="s">
        <v>124</v>
      </c>
      <c r="C600" s="5" t="s">
        <v>14</v>
      </c>
      <c r="D600" s="13">
        <v>5485</v>
      </c>
      <c r="E600" s="5" t="s">
        <v>61</v>
      </c>
      <c r="F600" s="6">
        <v>849.84799999999996</v>
      </c>
      <c r="G600" s="5" t="s">
        <v>1378</v>
      </c>
      <c r="H600" s="16">
        <v>476404.82</v>
      </c>
      <c r="I600" s="20">
        <f t="shared" si="22"/>
        <v>76680.243080939399</v>
      </c>
      <c r="J600" s="22">
        <f t="shared" si="23"/>
        <v>1244.8341727272727</v>
      </c>
    </row>
    <row r="601" spans="1:10" x14ac:dyDescent="0.3">
      <c r="A601" s="5">
        <v>1</v>
      </c>
      <c r="B601" s="5" t="s">
        <v>124</v>
      </c>
      <c r="C601" s="5" t="s">
        <v>14</v>
      </c>
      <c r="D601" s="13">
        <v>5488</v>
      </c>
      <c r="E601" s="5" t="s">
        <v>61</v>
      </c>
      <c r="F601" s="6">
        <v>1023.24</v>
      </c>
      <c r="G601" s="5" t="s">
        <v>1378</v>
      </c>
      <c r="H601" s="16">
        <v>476404.82</v>
      </c>
      <c r="I601" s="20">
        <f t="shared" si="22"/>
        <v>92325.088639545458</v>
      </c>
      <c r="J601" s="22">
        <f t="shared" si="23"/>
        <v>1498.8140454545455</v>
      </c>
    </row>
    <row r="602" spans="1:10" x14ac:dyDescent="0.3">
      <c r="A602" s="5">
        <v>1</v>
      </c>
      <c r="B602" s="5" t="s">
        <v>124</v>
      </c>
      <c r="C602" s="5" t="s">
        <v>14</v>
      </c>
      <c r="D602" s="13">
        <v>5490</v>
      </c>
      <c r="E602" s="5" t="s">
        <v>61</v>
      </c>
      <c r="F602" s="6">
        <v>570.54</v>
      </c>
      <c r="G602" s="5" t="s">
        <v>1378</v>
      </c>
      <c r="H602" s="16">
        <v>476404.82</v>
      </c>
      <c r="I602" s="20">
        <f t="shared" si="22"/>
        <v>51478.78901568181</v>
      </c>
      <c r="J602" s="22">
        <f t="shared" si="23"/>
        <v>835.71143181818172</v>
      </c>
    </row>
    <row r="603" spans="1:10" x14ac:dyDescent="0.3">
      <c r="A603" s="5">
        <v>1</v>
      </c>
      <c r="B603" s="5" t="s">
        <v>1035</v>
      </c>
      <c r="C603" s="5" t="s">
        <v>14</v>
      </c>
      <c r="D603" s="13">
        <v>22885</v>
      </c>
      <c r="E603" s="5" t="s">
        <v>61</v>
      </c>
      <c r="F603" s="6">
        <v>265.71600000000001</v>
      </c>
      <c r="G603" s="5" t="s">
        <v>1378</v>
      </c>
      <c r="H603" s="16">
        <v>476404.82</v>
      </c>
      <c r="I603" s="20">
        <f t="shared" si="22"/>
        <v>23975.072566500003</v>
      </c>
      <c r="J603" s="22">
        <f t="shared" si="23"/>
        <v>389.21355</v>
      </c>
    </row>
    <row r="604" spans="1:10" x14ac:dyDescent="0.3">
      <c r="A604" s="5">
        <v>1</v>
      </c>
      <c r="B604" s="5" t="s">
        <v>1035</v>
      </c>
      <c r="C604" s="5" t="s">
        <v>14</v>
      </c>
      <c r="D604" s="13">
        <v>22889</v>
      </c>
      <c r="E604" s="5" t="s">
        <v>61</v>
      </c>
      <c r="F604" s="6">
        <v>524.77800000000002</v>
      </c>
      <c r="G604" s="5" t="s">
        <v>1378</v>
      </c>
      <c r="H604" s="16">
        <v>476404.82</v>
      </c>
      <c r="I604" s="20">
        <f t="shared" si="22"/>
        <v>47349.766785977277</v>
      </c>
      <c r="J604" s="22">
        <f t="shared" si="23"/>
        <v>768.68050227272727</v>
      </c>
    </row>
    <row r="605" spans="1:10" x14ac:dyDescent="0.3">
      <c r="A605" s="5">
        <v>1</v>
      </c>
      <c r="B605" s="5" t="s">
        <v>1035</v>
      </c>
      <c r="C605" s="5" t="s">
        <v>14</v>
      </c>
      <c r="D605" s="13">
        <v>22891</v>
      </c>
      <c r="E605" s="5" t="s">
        <v>61</v>
      </c>
      <c r="F605" s="6">
        <v>266.83</v>
      </c>
      <c r="G605" s="5" t="s">
        <v>1378</v>
      </c>
      <c r="H605" s="16">
        <v>476404.82</v>
      </c>
      <c r="I605" s="20">
        <f t="shared" si="22"/>
        <v>24075.58676526515</v>
      </c>
      <c r="J605" s="22">
        <f t="shared" si="23"/>
        <v>390.84530681818177</v>
      </c>
    </row>
    <row r="606" spans="1:10" x14ac:dyDescent="0.3">
      <c r="A606" s="5">
        <v>1</v>
      </c>
      <c r="B606" s="5" t="s">
        <v>1317</v>
      </c>
      <c r="C606" s="5" t="s">
        <v>37</v>
      </c>
      <c r="D606" s="13">
        <v>33516</v>
      </c>
      <c r="E606" s="5" t="s">
        <v>61</v>
      </c>
      <c r="F606" s="6">
        <v>937.08500000000004</v>
      </c>
      <c r="G606" s="5" t="s">
        <v>1378</v>
      </c>
      <c r="H606" s="16">
        <v>476404.82</v>
      </c>
      <c r="I606" s="20">
        <f t="shared" si="22"/>
        <v>84551.479308655311</v>
      </c>
      <c r="J606" s="22">
        <f t="shared" si="23"/>
        <v>1372.6165511363636</v>
      </c>
    </row>
    <row r="607" spans="1:10" x14ac:dyDescent="0.3">
      <c r="A607" s="5">
        <v>1</v>
      </c>
      <c r="B607" s="5" t="s">
        <v>1317</v>
      </c>
      <c r="C607" s="5" t="s">
        <v>37</v>
      </c>
      <c r="D607" s="13">
        <v>33517</v>
      </c>
      <c r="E607" s="5" t="s">
        <v>61</v>
      </c>
      <c r="F607" s="6">
        <v>1500.12</v>
      </c>
      <c r="G607" s="5" t="s">
        <v>1378</v>
      </c>
      <c r="H607" s="16">
        <v>476404.82</v>
      </c>
      <c r="I607" s="20">
        <f t="shared" si="22"/>
        <v>135353.10579136363</v>
      </c>
      <c r="J607" s="22">
        <f t="shared" si="23"/>
        <v>2197.3348636363635</v>
      </c>
    </row>
    <row r="608" spans="1:10" x14ac:dyDescent="0.3">
      <c r="A608" s="5">
        <v>1</v>
      </c>
      <c r="B608" s="5" t="s">
        <v>643</v>
      </c>
      <c r="C608" s="5" t="s">
        <v>88</v>
      </c>
      <c r="D608" s="13">
        <v>15864</v>
      </c>
      <c r="E608" s="5" t="s">
        <v>61</v>
      </c>
      <c r="F608" s="6">
        <v>417.971</v>
      </c>
      <c r="G608" s="5" t="s">
        <v>1378</v>
      </c>
      <c r="H608" s="16">
        <v>476404.82</v>
      </c>
      <c r="I608" s="20">
        <f t="shared" si="22"/>
        <v>37712.764965950759</v>
      </c>
      <c r="J608" s="22">
        <f t="shared" si="23"/>
        <v>612.23252159090919</v>
      </c>
    </row>
    <row r="609" spans="1:10" x14ac:dyDescent="0.3">
      <c r="A609" s="5">
        <v>1</v>
      </c>
      <c r="B609" s="5" t="s">
        <v>1371</v>
      </c>
      <c r="C609" s="5" t="s">
        <v>36</v>
      </c>
      <c r="D609" s="13">
        <v>9574</v>
      </c>
      <c r="E609" s="5" t="s">
        <v>61</v>
      </c>
      <c r="F609" s="6">
        <v>714.60599999999999</v>
      </c>
      <c r="G609" s="5" t="s">
        <v>1378</v>
      </c>
      <c r="H609" s="16">
        <v>476404.82</v>
      </c>
      <c r="I609" s="20">
        <f t="shared" si="22"/>
        <v>64477.602803204543</v>
      </c>
      <c r="J609" s="22">
        <f t="shared" si="23"/>
        <v>1046.7353795454544</v>
      </c>
    </row>
    <row r="610" spans="1:10" x14ac:dyDescent="0.3">
      <c r="A610" s="5">
        <v>1</v>
      </c>
      <c r="B610" s="5" t="s">
        <v>1371</v>
      </c>
      <c r="C610" s="5" t="s">
        <v>36</v>
      </c>
      <c r="D610" s="13">
        <v>9574</v>
      </c>
      <c r="E610" s="5" t="s">
        <v>61</v>
      </c>
      <c r="F610" s="6">
        <v>714.60599999999999</v>
      </c>
      <c r="G610" s="5" t="s">
        <v>1378</v>
      </c>
      <c r="H610" s="16">
        <v>476404.82</v>
      </c>
      <c r="I610" s="20">
        <f t="shared" si="22"/>
        <v>64477.602803204543</v>
      </c>
      <c r="J610" s="22">
        <f t="shared" si="23"/>
        <v>1046.7353795454544</v>
      </c>
    </row>
    <row r="611" spans="1:10" x14ac:dyDescent="0.3">
      <c r="A611" s="5">
        <v>1</v>
      </c>
      <c r="B611" s="5" t="s">
        <v>1371</v>
      </c>
      <c r="C611" s="5" t="s">
        <v>36</v>
      </c>
      <c r="D611" s="13">
        <v>9574</v>
      </c>
      <c r="E611" s="5" t="s">
        <v>61</v>
      </c>
      <c r="F611" s="6">
        <v>714.60599999999999</v>
      </c>
      <c r="G611" s="5" t="s">
        <v>1378</v>
      </c>
      <c r="H611" s="16">
        <v>476404.82</v>
      </c>
      <c r="I611" s="20">
        <f t="shared" si="22"/>
        <v>64477.602803204543</v>
      </c>
      <c r="J611" s="22">
        <f t="shared" si="23"/>
        <v>1046.7353795454544</v>
      </c>
    </row>
    <row r="612" spans="1:10" x14ac:dyDescent="0.3">
      <c r="A612" s="5">
        <v>1</v>
      </c>
      <c r="B612" s="5" t="s">
        <v>1371</v>
      </c>
      <c r="C612" s="5" t="s">
        <v>36</v>
      </c>
      <c r="D612" s="13">
        <v>0</v>
      </c>
      <c r="E612" s="5" t="s">
        <v>61</v>
      </c>
      <c r="F612" s="6">
        <v>0</v>
      </c>
      <c r="G612" s="5" t="s">
        <v>1378</v>
      </c>
      <c r="H612" s="16">
        <v>476404.82</v>
      </c>
      <c r="I612" s="20">
        <f t="shared" si="22"/>
        <v>0</v>
      </c>
      <c r="J612" s="22">
        <f t="shared" si="23"/>
        <v>0</v>
      </c>
    </row>
    <row r="613" spans="1:10" x14ac:dyDescent="0.3">
      <c r="A613" s="5">
        <v>1</v>
      </c>
      <c r="B613" s="5" t="s">
        <v>150</v>
      </c>
      <c r="C613" s="5" t="s">
        <v>37</v>
      </c>
      <c r="D613" s="13">
        <v>9483</v>
      </c>
      <c r="E613" s="5" t="s">
        <v>61</v>
      </c>
      <c r="F613" s="6">
        <v>270.32900000000001</v>
      </c>
      <c r="G613" s="5" t="s">
        <v>1378</v>
      </c>
      <c r="H613" s="16">
        <v>476404.82</v>
      </c>
      <c r="I613" s="20">
        <f t="shared" si="22"/>
        <v>24391.295186700761</v>
      </c>
      <c r="J613" s="22">
        <f t="shared" si="23"/>
        <v>395.97054659090912</v>
      </c>
    </row>
    <row r="614" spans="1:10" x14ac:dyDescent="0.3">
      <c r="A614" s="5">
        <v>1</v>
      </c>
      <c r="B614" s="5" t="s">
        <v>150</v>
      </c>
      <c r="C614" s="5" t="s">
        <v>37</v>
      </c>
      <c r="D614" s="13">
        <v>9488</v>
      </c>
      <c r="E614" s="5" t="s">
        <v>61</v>
      </c>
      <c r="F614" s="6">
        <v>274.75799999999998</v>
      </c>
      <c r="G614" s="5" t="s">
        <v>1378</v>
      </c>
      <c r="H614" s="16">
        <v>476404.82</v>
      </c>
      <c r="I614" s="20">
        <f t="shared" si="22"/>
        <v>24790.915820749997</v>
      </c>
      <c r="J614" s="22">
        <f t="shared" si="23"/>
        <v>402.45802499999996</v>
      </c>
    </row>
    <row r="615" spans="1:10" x14ac:dyDescent="0.3">
      <c r="A615" s="5">
        <v>1</v>
      </c>
      <c r="B615" s="5" t="s">
        <v>150</v>
      </c>
      <c r="C615" s="5" t="s">
        <v>37</v>
      </c>
      <c r="D615" s="13">
        <v>9454</v>
      </c>
      <c r="E615" s="5" t="s">
        <v>61</v>
      </c>
      <c r="F615" s="6">
        <v>40.536999999999999</v>
      </c>
      <c r="G615" s="5" t="s">
        <v>1378</v>
      </c>
      <c r="H615" s="16">
        <v>476404.82</v>
      </c>
      <c r="I615" s="20">
        <f t="shared" si="22"/>
        <v>3657.5799599128791</v>
      </c>
      <c r="J615" s="22">
        <f t="shared" si="23"/>
        <v>59.377492045454545</v>
      </c>
    </row>
    <row r="616" spans="1:10" x14ac:dyDescent="0.3">
      <c r="A616" s="5">
        <v>1</v>
      </c>
      <c r="B616" s="5" t="s">
        <v>150</v>
      </c>
      <c r="C616" s="5" t="s">
        <v>37</v>
      </c>
      <c r="D616" s="13">
        <v>9474</v>
      </c>
      <c r="E616" s="5" t="s">
        <v>61</v>
      </c>
      <c r="F616" s="6">
        <v>274.75799999999998</v>
      </c>
      <c r="G616" s="5" t="s">
        <v>1378</v>
      </c>
      <c r="H616" s="16">
        <v>476404.82</v>
      </c>
      <c r="I616" s="20">
        <f t="shared" si="22"/>
        <v>24790.915820749997</v>
      </c>
      <c r="J616" s="22">
        <f t="shared" si="23"/>
        <v>402.45802499999996</v>
      </c>
    </row>
    <row r="617" spans="1:10" x14ac:dyDescent="0.3">
      <c r="A617" s="5">
        <v>1</v>
      </c>
      <c r="B617" s="5" t="s">
        <v>150</v>
      </c>
      <c r="C617" s="5" t="s">
        <v>37</v>
      </c>
      <c r="D617" s="13">
        <v>9462</v>
      </c>
      <c r="E617" s="5" t="s">
        <v>61</v>
      </c>
      <c r="F617" s="6">
        <v>279.33499999999998</v>
      </c>
      <c r="G617" s="5" t="s">
        <v>1378</v>
      </c>
      <c r="H617" s="16">
        <v>476404.82</v>
      </c>
      <c r="I617" s="20">
        <f t="shared" si="22"/>
        <v>25203.890226268937</v>
      </c>
      <c r="J617" s="22">
        <f t="shared" si="23"/>
        <v>409.16228977272721</v>
      </c>
    </row>
    <row r="618" spans="1:10" x14ac:dyDescent="0.3">
      <c r="A618" s="5">
        <v>1</v>
      </c>
      <c r="B618" s="5" t="s">
        <v>150</v>
      </c>
      <c r="C618" s="5" t="s">
        <v>37</v>
      </c>
      <c r="D618" s="13">
        <v>9495</v>
      </c>
      <c r="E618" s="5" t="s">
        <v>61</v>
      </c>
      <c r="F618" s="6">
        <v>277.03800000000001</v>
      </c>
      <c r="G618" s="5" t="s">
        <v>1378</v>
      </c>
      <c r="H618" s="16">
        <v>476404.82</v>
      </c>
      <c r="I618" s="20">
        <f t="shared" si="22"/>
        <v>24996.636083931822</v>
      </c>
      <c r="J618" s="22">
        <f t="shared" si="23"/>
        <v>405.79770681818184</v>
      </c>
    </row>
    <row r="619" spans="1:10" x14ac:dyDescent="0.3">
      <c r="A619" s="5">
        <v>1</v>
      </c>
      <c r="B619" s="5" t="s">
        <v>150</v>
      </c>
      <c r="C619" s="5" t="s">
        <v>37</v>
      </c>
      <c r="D619" s="13">
        <v>9499</v>
      </c>
      <c r="E619" s="5" t="s">
        <v>61</v>
      </c>
      <c r="F619" s="6">
        <v>279.262</v>
      </c>
      <c r="G619" s="5" t="s">
        <v>1378</v>
      </c>
      <c r="H619" s="16">
        <v>476404.82</v>
      </c>
      <c r="I619" s="20">
        <f t="shared" si="22"/>
        <v>25197.303568719697</v>
      </c>
      <c r="J619" s="22">
        <f t="shared" si="23"/>
        <v>409.05536136363634</v>
      </c>
    </row>
    <row r="620" spans="1:10" x14ac:dyDescent="0.3">
      <c r="A620" s="5">
        <v>1</v>
      </c>
      <c r="B620" s="5" t="s">
        <v>150</v>
      </c>
      <c r="C620" s="5" t="s">
        <v>37</v>
      </c>
      <c r="D620" s="13">
        <v>9504</v>
      </c>
      <c r="E620" s="5" t="s">
        <v>61</v>
      </c>
      <c r="F620" s="6">
        <v>277.01</v>
      </c>
      <c r="G620" s="5" t="s">
        <v>1378</v>
      </c>
      <c r="H620" s="16">
        <v>476404.82</v>
      </c>
      <c r="I620" s="20">
        <f t="shared" si="22"/>
        <v>24994.109694734849</v>
      </c>
      <c r="J620" s="22">
        <f t="shared" si="23"/>
        <v>405.75669318181815</v>
      </c>
    </row>
    <row r="621" spans="1:10" x14ac:dyDescent="0.3">
      <c r="A621" s="5">
        <v>1</v>
      </c>
      <c r="B621" s="5" t="s">
        <v>150</v>
      </c>
      <c r="C621" s="5" t="s">
        <v>37</v>
      </c>
      <c r="D621" s="13">
        <v>9511</v>
      </c>
      <c r="E621" s="5" t="s">
        <v>61</v>
      </c>
      <c r="F621" s="6">
        <v>112.625</v>
      </c>
      <c r="G621" s="5" t="s">
        <v>1378</v>
      </c>
      <c r="H621" s="16">
        <v>476404.82</v>
      </c>
      <c r="I621" s="20">
        <f t="shared" si="22"/>
        <v>10161.949403882576</v>
      </c>
      <c r="J621" s="22">
        <f t="shared" si="23"/>
        <v>164.97002840909093</v>
      </c>
    </row>
    <row r="622" spans="1:10" x14ac:dyDescent="0.3">
      <c r="A622" s="5">
        <v>1</v>
      </c>
      <c r="B622" s="5" t="s">
        <v>698</v>
      </c>
      <c r="C622" s="5" t="s">
        <v>22</v>
      </c>
      <c r="D622" s="13">
        <v>18325</v>
      </c>
      <c r="E622" s="5" t="s">
        <v>61</v>
      </c>
      <c r="F622" s="6">
        <v>104.218</v>
      </c>
      <c r="G622" s="5" t="s">
        <v>1378</v>
      </c>
      <c r="H622" s="16">
        <v>476404.82</v>
      </c>
      <c r="I622" s="20">
        <f t="shared" si="22"/>
        <v>9403.4010474924235</v>
      </c>
      <c r="J622" s="22">
        <f t="shared" si="23"/>
        <v>152.65568409090909</v>
      </c>
    </row>
    <row r="623" spans="1:10" x14ac:dyDescent="0.3">
      <c r="A623" s="5">
        <v>1</v>
      </c>
      <c r="B623" s="5" t="s">
        <v>698</v>
      </c>
      <c r="C623" s="5" t="s">
        <v>22</v>
      </c>
      <c r="D623" s="13">
        <v>18335</v>
      </c>
      <c r="E623" s="5" t="s">
        <v>61</v>
      </c>
      <c r="F623" s="6">
        <v>122.32</v>
      </c>
      <c r="G623" s="5" t="s">
        <v>1378</v>
      </c>
      <c r="H623" s="16">
        <v>476404.82</v>
      </c>
      <c r="I623" s="20">
        <f t="shared" si="22"/>
        <v>11036.711663333333</v>
      </c>
      <c r="J623" s="22">
        <f t="shared" si="23"/>
        <v>179.17099999999999</v>
      </c>
    </row>
    <row r="624" spans="1:10" x14ac:dyDescent="0.3">
      <c r="A624" s="5">
        <v>1</v>
      </c>
      <c r="B624" s="5" t="s">
        <v>698</v>
      </c>
      <c r="C624" s="5" t="s">
        <v>22</v>
      </c>
      <c r="D624" s="13">
        <v>18345</v>
      </c>
      <c r="E624" s="5" t="s">
        <v>61</v>
      </c>
      <c r="F624" s="6">
        <v>118.491</v>
      </c>
      <c r="G624" s="5" t="s">
        <v>1378</v>
      </c>
      <c r="H624" s="16">
        <v>476404.82</v>
      </c>
      <c r="I624" s="20">
        <f t="shared" si="22"/>
        <v>10691.227940647728</v>
      </c>
      <c r="J624" s="22">
        <f t="shared" si="23"/>
        <v>173.56238522727273</v>
      </c>
    </row>
    <row r="625" spans="1:10" x14ac:dyDescent="0.3">
      <c r="A625" s="5">
        <v>1</v>
      </c>
      <c r="B625" s="5" t="s">
        <v>698</v>
      </c>
      <c r="C625" s="5" t="s">
        <v>22</v>
      </c>
      <c r="D625" s="13">
        <v>18364</v>
      </c>
      <c r="E625" s="5" t="s">
        <v>61</v>
      </c>
      <c r="F625" s="6">
        <v>153.24600000000001</v>
      </c>
      <c r="G625" s="5" t="s">
        <v>1378</v>
      </c>
      <c r="H625" s="16">
        <v>476404.82</v>
      </c>
      <c r="I625" s="20">
        <f t="shared" si="22"/>
        <v>13827.108531386366</v>
      </c>
      <c r="J625" s="22">
        <f t="shared" si="23"/>
        <v>224.47056136363639</v>
      </c>
    </row>
    <row r="626" spans="1:10" x14ac:dyDescent="0.3">
      <c r="A626" s="5">
        <v>1</v>
      </c>
      <c r="B626" s="5" t="s">
        <v>270</v>
      </c>
      <c r="C626" s="5" t="s">
        <v>14</v>
      </c>
      <c r="D626" s="13">
        <v>8517</v>
      </c>
      <c r="E626" s="5" t="s">
        <v>61</v>
      </c>
      <c r="F626" s="6">
        <v>464.52600000000001</v>
      </c>
      <c r="G626" s="5" t="s">
        <v>1378</v>
      </c>
      <c r="H626" s="16">
        <v>476404.82</v>
      </c>
      <c r="I626" s="20">
        <f t="shared" si="22"/>
        <v>41913.338146840913</v>
      </c>
      <c r="J626" s="22">
        <f t="shared" si="23"/>
        <v>680.42501590909092</v>
      </c>
    </row>
    <row r="627" spans="1:10" x14ac:dyDescent="0.3">
      <c r="A627" s="5">
        <v>1</v>
      </c>
      <c r="B627" s="5" t="s">
        <v>1188</v>
      </c>
      <c r="C627" s="5" t="s">
        <v>14</v>
      </c>
      <c r="D627" s="13">
        <v>27754</v>
      </c>
      <c r="E627" s="5" t="s">
        <v>61</v>
      </c>
      <c r="F627" s="6">
        <v>1083.04</v>
      </c>
      <c r="G627" s="5" t="s">
        <v>1378</v>
      </c>
      <c r="H627" s="16">
        <v>476404.82</v>
      </c>
      <c r="I627" s="20">
        <f t="shared" si="22"/>
        <v>97720.734138787884</v>
      </c>
      <c r="J627" s="22">
        <f t="shared" si="23"/>
        <v>1586.4074545454546</v>
      </c>
    </row>
    <row r="628" spans="1:10" x14ac:dyDescent="0.3">
      <c r="A628" s="5">
        <v>1</v>
      </c>
      <c r="B628" s="5" t="s">
        <v>1334</v>
      </c>
      <c r="C628" s="5" t="s">
        <v>14</v>
      </c>
      <c r="D628" s="13">
        <v>0</v>
      </c>
      <c r="E628" s="5" t="s">
        <v>61</v>
      </c>
      <c r="F628" s="6">
        <v>0</v>
      </c>
      <c r="G628" s="5" t="s">
        <v>1378</v>
      </c>
      <c r="H628" s="16">
        <v>476404.82</v>
      </c>
      <c r="I628" s="20">
        <f t="shared" si="22"/>
        <v>0</v>
      </c>
      <c r="J628" s="22">
        <f t="shared" si="23"/>
        <v>0</v>
      </c>
    </row>
    <row r="629" spans="1:10" x14ac:dyDescent="0.3">
      <c r="A629" s="5">
        <v>1</v>
      </c>
      <c r="B629" s="5" t="s">
        <v>1334</v>
      </c>
      <c r="C629" s="5" t="s">
        <v>14</v>
      </c>
      <c r="D629" s="13">
        <v>0</v>
      </c>
      <c r="E629" s="5" t="s">
        <v>61</v>
      </c>
      <c r="F629" s="6">
        <v>0</v>
      </c>
      <c r="G629" s="5" t="s">
        <v>1378</v>
      </c>
      <c r="H629" s="16">
        <v>476404.82</v>
      </c>
      <c r="I629" s="20">
        <f t="shared" si="22"/>
        <v>0</v>
      </c>
      <c r="J629" s="22">
        <f t="shared" si="23"/>
        <v>0</v>
      </c>
    </row>
    <row r="630" spans="1:10" x14ac:dyDescent="0.3">
      <c r="A630" s="5">
        <v>1</v>
      </c>
      <c r="B630" s="5" t="s">
        <v>34</v>
      </c>
      <c r="C630" s="5" t="s">
        <v>14</v>
      </c>
      <c r="D630" s="13">
        <v>1973</v>
      </c>
      <c r="E630" s="5" t="s">
        <v>61</v>
      </c>
      <c r="F630" s="6">
        <v>330.84199999999998</v>
      </c>
      <c r="G630" s="5" t="s">
        <v>1378</v>
      </c>
      <c r="H630" s="16">
        <v>476404.82</v>
      </c>
      <c r="I630" s="20">
        <f t="shared" si="22"/>
        <v>29851.273382280306</v>
      </c>
      <c r="J630" s="22">
        <f t="shared" si="23"/>
        <v>484.60833863636367</v>
      </c>
    </row>
    <row r="631" spans="1:10" x14ac:dyDescent="0.3">
      <c r="A631" s="5">
        <v>1</v>
      </c>
      <c r="B631" s="5" t="s">
        <v>34</v>
      </c>
      <c r="C631" s="5" t="s">
        <v>14</v>
      </c>
      <c r="D631" s="13">
        <v>2011</v>
      </c>
      <c r="E631" s="5" t="s">
        <v>61</v>
      </c>
      <c r="F631" s="6">
        <v>406.74700000000001</v>
      </c>
      <c r="G631" s="5" t="s">
        <v>1378</v>
      </c>
      <c r="H631" s="16">
        <v>476404.82</v>
      </c>
      <c r="I631" s="20">
        <f t="shared" si="22"/>
        <v>36700.043810708339</v>
      </c>
      <c r="J631" s="22">
        <f t="shared" si="23"/>
        <v>595.79191250000008</v>
      </c>
    </row>
    <row r="632" spans="1:10" x14ac:dyDescent="0.3">
      <c r="A632" s="5">
        <v>1</v>
      </c>
      <c r="B632" s="5" t="s">
        <v>34</v>
      </c>
      <c r="C632" s="5" t="s">
        <v>14</v>
      </c>
      <c r="D632" s="13">
        <v>2011</v>
      </c>
      <c r="E632" s="5" t="s">
        <v>61</v>
      </c>
      <c r="F632" s="6">
        <v>226.76400000000001</v>
      </c>
      <c r="G632" s="5" t="s">
        <v>1378</v>
      </c>
      <c r="H632" s="16">
        <v>476404.82</v>
      </c>
      <c r="I632" s="20">
        <f t="shared" si="22"/>
        <v>20460.50428077273</v>
      </c>
      <c r="J632" s="22">
        <f t="shared" si="23"/>
        <v>332.15772272727276</v>
      </c>
    </row>
    <row r="633" spans="1:10" x14ac:dyDescent="0.3">
      <c r="A633" s="5">
        <v>1</v>
      </c>
      <c r="B633" s="5" t="s">
        <v>334</v>
      </c>
      <c r="C633" s="5" t="s">
        <v>14</v>
      </c>
      <c r="D633" s="13">
        <v>9575</v>
      </c>
      <c r="E633" s="5" t="s">
        <v>61</v>
      </c>
      <c r="F633" s="6">
        <v>845.05</v>
      </c>
      <c r="G633" s="5" t="s">
        <v>1378</v>
      </c>
      <c r="H633" s="16">
        <v>476404.82</v>
      </c>
      <c r="I633" s="20">
        <f t="shared" si="22"/>
        <v>76247.328246401506</v>
      </c>
      <c r="J633" s="22">
        <f t="shared" si="23"/>
        <v>1237.8061931818181</v>
      </c>
    </row>
    <row r="634" spans="1:10" x14ac:dyDescent="0.3">
      <c r="A634" s="5">
        <v>1</v>
      </c>
      <c r="B634" s="5" t="s">
        <v>1189</v>
      </c>
      <c r="C634" s="5" t="s">
        <v>14</v>
      </c>
      <c r="D634" s="13">
        <v>27756</v>
      </c>
      <c r="E634" s="5" t="s">
        <v>61</v>
      </c>
      <c r="F634" s="6">
        <v>1226.8499999999999</v>
      </c>
      <c r="G634" s="5" t="s">
        <v>1378</v>
      </c>
      <c r="H634" s="16">
        <v>476404.82</v>
      </c>
      <c r="I634" s="20">
        <f t="shared" si="22"/>
        <v>110696.44951079544</v>
      </c>
      <c r="J634" s="22">
        <f t="shared" si="23"/>
        <v>1797.0564204545453</v>
      </c>
    </row>
    <row r="635" spans="1:10" x14ac:dyDescent="0.3">
      <c r="A635" s="5">
        <v>1</v>
      </c>
      <c r="B635" s="5" t="s">
        <v>96</v>
      </c>
      <c r="C635" s="5" t="s">
        <v>14</v>
      </c>
      <c r="D635" s="13">
        <v>5505</v>
      </c>
      <c r="E635" s="5" t="s">
        <v>61</v>
      </c>
      <c r="F635" s="6">
        <v>1167.3599999999999</v>
      </c>
      <c r="G635" s="5" t="s">
        <v>1378</v>
      </c>
      <c r="H635" s="16">
        <v>476404.82</v>
      </c>
      <c r="I635" s="20">
        <f t="shared" si="22"/>
        <v>105328.7747490909</v>
      </c>
      <c r="J635" s="22">
        <f t="shared" si="23"/>
        <v>1709.9170909090906</v>
      </c>
    </row>
    <row r="636" spans="1:10" x14ac:dyDescent="0.3">
      <c r="A636" s="5">
        <v>1</v>
      </c>
      <c r="B636" s="5" t="s">
        <v>96</v>
      </c>
      <c r="C636" s="5" t="s">
        <v>14</v>
      </c>
      <c r="D636" s="13">
        <v>5459</v>
      </c>
      <c r="E636" s="5" t="s">
        <v>61</v>
      </c>
      <c r="F636" s="6">
        <v>253.15</v>
      </c>
      <c r="G636" s="5" t="s">
        <v>1378</v>
      </c>
      <c r="H636" s="16">
        <v>476404.82</v>
      </c>
      <c r="I636" s="20">
        <f t="shared" si="22"/>
        <v>22841.265186174242</v>
      </c>
      <c r="J636" s="22">
        <f t="shared" si="23"/>
        <v>370.80721590909087</v>
      </c>
    </row>
    <row r="637" spans="1:10" x14ac:dyDescent="0.3">
      <c r="A637" s="5">
        <v>1</v>
      </c>
      <c r="B637" s="5" t="s">
        <v>96</v>
      </c>
      <c r="C637" s="5" t="s">
        <v>14</v>
      </c>
      <c r="D637" s="13">
        <v>5581</v>
      </c>
      <c r="E637" s="5" t="s">
        <v>61</v>
      </c>
      <c r="F637" s="6">
        <v>253.05099999999999</v>
      </c>
      <c r="G637" s="5" t="s">
        <v>1378</v>
      </c>
      <c r="H637" s="16">
        <v>476404.82</v>
      </c>
      <c r="I637" s="20">
        <f t="shared" si="22"/>
        <v>22832.332595799242</v>
      </c>
      <c r="J637" s="22">
        <f t="shared" si="23"/>
        <v>370.66220340909092</v>
      </c>
    </row>
    <row r="638" spans="1:10" x14ac:dyDescent="0.3">
      <c r="A638" s="5">
        <v>1</v>
      </c>
      <c r="B638" s="5" t="s">
        <v>96</v>
      </c>
      <c r="C638" s="5" t="s">
        <v>14</v>
      </c>
      <c r="D638" s="13">
        <v>5582</v>
      </c>
      <c r="E638" s="5" t="s">
        <v>61</v>
      </c>
      <c r="F638" s="6">
        <v>741.75699999999995</v>
      </c>
      <c r="G638" s="5" t="s">
        <v>1378</v>
      </c>
      <c r="H638" s="16">
        <v>476404.82</v>
      </c>
      <c r="I638" s="20">
        <f t="shared" si="22"/>
        <v>66927.388270594689</v>
      </c>
      <c r="J638" s="22">
        <f t="shared" si="23"/>
        <v>1086.5054238636362</v>
      </c>
    </row>
    <row r="639" spans="1:10" x14ac:dyDescent="0.3">
      <c r="A639" s="5">
        <v>1</v>
      </c>
      <c r="B639" s="5" t="s">
        <v>96</v>
      </c>
      <c r="C639" s="5" t="s">
        <v>14</v>
      </c>
      <c r="D639" s="13">
        <v>5587</v>
      </c>
      <c r="E639" s="5" t="s">
        <v>61</v>
      </c>
      <c r="F639" s="6">
        <v>493.40600000000001</v>
      </c>
      <c r="G639" s="5" t="s">
        <v>1378</v>
      </c>
      <c r="H639" s="16">
        <v>476404.82</v>
      </c>
      <c r="I639" s="20">
        <f t="shared" si="22"/>
        <v>44519.128147143943</v>
      </c>
      <c r="J639" s="22">
        <f t="shared" si="23"/>
        <v>722.72765227272725</v>
      </c>
    </row>
    <row r="640" spans="1:10" x14ac:dyDescent="0.3">
      <c r="A640" s="5">
        <v>1</v>
      </c>
      <c r="B640" s="5" t="s">
        <v>1312</v>
      </c>
      <c r="C640" s="5" t="s">
        <v>22</v>
      </c>
      <c r="D640" s="13">
        <v>33357</v>
      </c>
      <c r="E640" s="5" t="s">
        <v>61</v>
      </c>
      <c r="F640" s="6">
        <v>588.58600000000001</v>
      </c>
      <c r="G640" s="5" t="s">
        <v>1378</v>
      </c>
      <c r="H640" s="16">
        <v>476404.82</v>
      </c>
      <c r="I640" s="20">
        <f t="shared" si="22"/>
        <v>53107.046853128792</v>
      </c>
      <c r="J640" s="22">
        <f t="shared" si="23"/>
        <v>862.14472045454556</v>
      </c>
    </row>
    <row r="641" spans="1:10" x14ac:dyDescent="0.3">
      <c r="A641" s="5">
        <v>1</v>
      </c>
      <c r="B641" s="5" t="s">
        <v>226</v>
      </c>
      <c r="C641" s="5" t="s">
        <v>50</v>
      </c>
      <c r="D641" s="13">
        <v>8636</v>
      </c>
      <c r="E641" s="5" t="s">
        <v>61</v>
      </c>
      <c r="F641" s="6">
        <v>368.327</v>
      </c>
      <c r="G641" s="5" t="s">
        <v>1378</v>
      </c>
      <c r="H641" s="16">
        <v>476404.82</v>
      </c>
      <c r="I641" s="20">
        <f t="shared" si="22"/>
        <v>33233.476919723485</v>
      </c>
      <c r="J641" s="22">
        <f t="shared" si="23"/>
        <v>539.51534431818186</v>
      </c>
    </row>
    <row r="642" spans="1:10" x14ac:dyDescent="0.3">
      <c r="A642" s="5">
        <v>1</v>
      </c>
      <c r="B642" s="5" t="s">
        <v>226</v>
      </c>
      <c r="C642" s="5" t="s">
        <v>50</v>
      </c>
      <c r="D642" s="13">
        <v>8655</v>
      </c>
      <c r="E642" s="5" t="s">
        <v>61</v>
      </c>
      <c r="F642" s="6">
        <v>186.012</v>
      </c>
      <c r="G642" s="5" t="s">
        <v>1378</v>
      </c>
      <c r="H642" s="16">
        <v>476404.82</v>
      </c>
      <c r="I642" s="20">
        <f t="shared" si="22"/>
        <v>16783.525260954546</v>
      </c>
      <c r="J642" s="22">
        <f t="shared" si="23"/>
        <v>272.46530454545456</v>
      </c>
    </row>
    <row r="643" spans="1:10" x14ac:dyDescent="0.3">
      <c r="A643" s="5">
        <v>1</v>
      </c>
      <c r="B643" s="5" t="s">
        <v>226</v>
      </c>
      <c r="C643" s="5" t="s">
        <v>50</v>
      </c>
      <c r="D643" s="13">
        <v>8482</v>
      </c>
      <c r="E643" s="5" t="s">
        <v>61</v>
      </c>
      <c r="F643" s="6">
        <v>344.83800000000002</v>
      </c>
      <c r="G643" s="5" t="s">
        <v>1378</v>
      </c>
      <c r="H643" s="16">
        <v>476404.82</v>
      </c>
      <c r="I643" s="20">
        <f t="shared" ref="I643:I706" si="24">H643*(F643/5280)</f>
        <v>31114.107068022731</v>
      </c>
      <c r="J643" s="22">
        <f t="shared" ref="J643:J706" si="25">3867*2*(F643/5280)</f>
        <v>505.1092977272728</v>
      </c>
    </row>
    <row r="644" spans="1:10" x14ac:dyDescent="0.3">
      <c r="A644" s="5">
        <v>1</v>
      </c>
      <c r="B644" s="5" t="s">
        <v>226</v>
      </c>
      <c r="C644" s="5" t="s">
        <v>50</v>
      </c>
      <c r="D644" s="13">
        <v>8484</v>
      </c>
      <c r="E644" s="5" t="s">
        <v>61</v>
      </c>
      <c r="F644" s="6">
        <v>332.11799999999999</v>
      </c>
      <c r="G644" s="5" t="s">
        <v>1378</v>
      </c>
      <c r="H644" s="16">
        <v>476404.82</v>
      </c>
      <c r="I644" s="20">
        <f t="shared" si="24"/>
        <v>29966.404547113638</v>
      </c>
      <c r="J644" s="22">
        <f t="shared" si="25"/>
        <v>486.47738863636368</v>
      </c>
    </row>
    <row r="645" spans="1:10" x14ac:dyDescent="0.3">
      <c r="A645" s="5">
        <v>1</v>
      </c>
      <c r="B645" s="5" t="s">
        <v>226</v>
      </c>
      <c r="C645" s="5" t="s">
        <v>50</v>
      </c>
      <c r="D645" s="13">
        <v>8486</v>
      </c>
      <c r="E645" s="5" t="s">
        <v>61</v>
      </c>
      <c r="F645" s="6">
        <v>325.87099999999998</v>
      </c>
      <c r="G645" s="5" t="s">
        <v>1378</v>
      </c>
      <c r="H645" s="16">
        <v>476404.82</v>
      </c>
      <c r="I645" s="20">
        <f t="shared" si="24"/>
        <v>29402.749071632574</v>
      </c>
      <c r="J645" s="22">
        <f t="shared" si="25"/>
        <v>477.32695340909089</v>
      </c>
    </row>
    <row r="646" spans="1:10" x14ac:dyDescent="0.3">
      <c r="A646" s="5">
        <v>1</v>
      </c>
      <c r="B646" s="5" t="s">
        <v>226</v>
      </c>
      <c r="C646" s="5" t="s">
        <v>50</v>
      </c>
      <c r="D646" s="13">
        <v>8499</v>
      </c>
      <c r="E646" s="5" t="s">
        <v>61</v>
      </c>
      <c r="F646" s="6">
        <v>380.77800000000002</v>
      </c>
      <c r="G646" s="5" t="s">
        <v>1378</v>
      </c>
      <c r="H646" s="16">
        <v>476404.82</v>
      </c>
      <c r="I646" s="20">
        <f t="shared" si="24"/>
        <v>34356.908058704546</v>
      </c>
      <c r="J646" s="22">
        <f t="shared" si="25"/>
        <v>557.75322954545459</v>
      </c>
    </row>
    <row r="647" spans="1:10" x14ac:dyDescent="0.3">
      <c r="A647" s="5">
        <v>1</v>
      </c>
      <c r="B647" s="5" t="s">
        <v>226</v>
      </c>
      <c r="C647" s="5" t="s">
        <v>50</v>
      </c>
      <c r="D647" s="13">
        <v>8620</v>
      </c>
      <c r="E647" s="5" t="s">
        <v>61</v>
      </c>
      <c r="F647" s="6">
        <v>436.20499999999998</v>
      </c>
      <c r="G647" s="5" t="s">
        <v>1378</v>
      </c>
      <c r="H647" s="16">
        <v>476404.82</v>
      </c>
      <c r="I647" s="20">
        <f t="shared" si="24"/>
        <v>39357.985702291662</v>
      </c>
      <c r="J647" s="22">
        <f t="shared" si="25"/>
        <v>638.94118749999996</v>
      </c>
    </row>
    <row r="648" spans="1:10" x14ac:dyDescent="0.3">
      <c r="A648" s="5">
        <v>1</v>
      </c>
      <c r="B648" s="5" t="s">
        <v>873</v>
      </c>
      <c r="C648" s="5" t="s">
        <v>14</v>
      </c>
      <c r="D648" s="13">
        <v>19697</v>
      </c>
      <c r="E648" s="5" t="s">
        <v>61</v>
      </c>
      <c r="F648" s="6">
        <v>115.164</v>
      </c>
      <c r="G648" s="5" t="s">
        <v>1378</v>
      </c>
      <c r="H648" s="16">
        <v>476404.82</v>
      </c>
      <c r="I648" s="20">
        <f t="shared" si="24"/>
        <v>10391.038767136364</v>
      </c>
      <c r="J648" s="22">
        <f t="shared" si="25"/>
        <v>168.68908636363636</v>
      </c>
    </row>
    <row r="649" spans="1:10" x14ac:dyDescent="0.3">
      <c r="A649" s="5">
        <v>1</v>
      </c>
      <c r="B649" s="5" t="s">
        <v>873</v>
      </c>
      <c r="C649" s="5" t="s">
        <v>14</v>
      </c>
      <c r="D649" s="13">
        <v>19698</v>
      </c>
      <c r="E649" s="5" t="s">
        <v>61</v>
      </c>
      <c r="F649" s="6">
        <v>400.69600000000003</v>
      </c>
      <c r="G649" s="5" t="s">
        <v>1378</v>
      </c>
      <c r="H649" s="16">
        <v>476404.82</v>
      </c>
      <c r="I649" s="20">
        <f t="shared" si="24"/>
        <v>36154.073059606068</v>
      </c>
      <c r="J649" s="22">
        <f t="shared" si="25"/>
        <v>586.92857272727281</v>
      </c>
    </row>
    <row r="650" spans="1:10" x14ac:dyDescent="0.3">
      <c r="A650" s="5">
        <v>1</v>
      </c>
      <c r="B650" s="5" t="s">
        <v>873</v>
      </c>
      <c r="C650" s="5" t="s">
        <v>14</v>
      </c>
      <c r="D650" s="13">
        <v>19700</v>
      </c>
      <c r="E650" s="5" t="s">
        <v>61</v>
      </c>
      <c r="F650" s="6">
        <v>102.80800000000001</v>
      </c>
      <c r="G650" s="5" t="s">
        <v>1378</v>
      </c>
      <c r="H650" s="16">
        <v>476404.82</v>
      </c>
      <c r="I650" s="20">
        <f t="shared" si="24"/>
        <v>9276.1793057878785</v>
      </c>
      <c r="J650" s="22">
        <f t="shared" si="25"/>
        <v>150.59035454545455</v>
      </c>
    </row>
    <row r="651" spans="1:10" x14ac:dyDescent="0.3">
      <c r="A651" s="5">
        <v>1</v>
      </c>
      <c r="B651" s="5" t="s">
        <v>53</v>
      </c>
      <c r="C651" s="5" t="s">
        <v>37</v>
      </c>
      <c r="D651" s="13">
        <v>1999</v>
      </c>
      <c r="E651" s="5" t="s">
        <v>61</v>
      </c>
      <c r="F651" s="6">
        <v>103.71</v>
      </c>
      <c r="G651" s="5" t="s">
        <v>1378</v>
      </c>
      <c r="H651" s="16">
        <v>476404.82</v>
      </c>
      <c r="I651" s="20">
        <f t="shared" si="24"/>
        <v>9357.5651292045459</v>
      </c>
      <c r="J651" s="22">
        <f t="shared" si="25"/>
        <v>151.91157954545454</v>
      </c>
    </row>
    <row r="652" spans="1:10" x14ac:dyDescent="0.3">
      <c r="B652" s="5" t="s">
        <v>553</v>
      </c>
      <c r="C652" s="5" t="s">
        <v>37</v>
      </c>
      <c r="D652" s="13">
        <v>13502</v>
      </c>
      <c r="E652" s="5" t="s">
        <v>61</v>
      </c>
      <c r="F652" s="6">
        <v>63.3</v>
      </c>
      <c r="G652" s="5" t="s">
        <v>1378</v>
      </c>
      <c r="H652" s="16">
        <v>476404.82</v>
      </c>
      <c r="I652" s="20">
        <f t="shared" si="24"/>
        <v>5711.4441488636357</v>
      </c>
      <c r="J652" s="22">
        <f t="shared" si="25"/>
        <v>92.720113636363635</v>
      </c>
    </row>
    <row r="653" spans="1:10" x14ac:dyDescent="0.3">
      <c r="A653" s="5">
        <v>1</v>
      </c>
      <c r="B653" s="5" t="s">
        <v>423</v>
      </c>
      <c r="C653" s="5" t="s">
        <v>14</v>
      </c>
      <c r="D653" s="13">
        <v>10940</v>
      </c>
      <c r="E653" s="5" t="s">
        <v>61</v>
      </c>
      <c r="F653" s="6">
        <v>245.83500000000001</v>
      </c>
      <c r="G653" s="5" t="s">
        <v>1378</v>
      </c>
      <c r="H653" s="16">
        <v>476404.82</v>
      </c>
      <c r="I653" s="20">
        <f t="shared" si="24"/>
        <v>22181.246008465907</v>
      </c>
      <c r="J653" s="22">
        <f t="shared" si="25"/>
        <v>360.09240340909088</v>
      </c>
    </row>
    <row r="654" spans="1:10" x14ac:dyDescent="0.3">
      <c r="A654" s="5">
        <v>1</v>
      </c>
      <c r="B654" s="5" t="s">
        <v>423</v>
      </c>
      <c r="C654" s="5" t="s">
        <v>14</v>
      </c>
      <c r="D654" s="13">
        <v>10952</v>
      </c>
      <c r="E654" s="5" t="s">
        <v>61</v>
      </c>
      <c r="F654" s="6">
        <v>252.50899999999999</v>
      </c>
      <c r="G654" s="5" t="s">
        <v>1378</v>
      </c>
      <c r="H654" s="16">
        <v>476404.82</v>
      </c>
      <c r="I654" s="20">
        <f t="shared" si="24"/>
        <v>22783.428919200756</v>
      </c>
      <c r="J654" s="22">
        <f t="shared" si="25"/>
        <v>369.86829659090904</v>
      </c>
    </row>
    <row r="655" spans="1:10" x14ac:dyDescent="0.3">
      <c r="A655" s="5">
        <v>1</v>
      </c>
      <c r="B655" s="5" t="s">
        <v>331</v>
      </c>
      <c r="C655" s="5" t="s">
        <v>14</v>
      </c>
      <c r="D655" s="13">
        <v>9637</v>
      </c>
      <c r="E655" s="5" t="s">
        <v>61</v>
      </c>
      <c r="F655" s="6">
        <v>592.36199999999997</v>
      </c>
      <c r="G655" s="5" t="s">
        <v>1378</v>
      </c>
      <c r="H655" s="16">
        <v>476404.82</v>
      </c>
      <c r="I655" s="20">
        <f t="shared" si="24"/>
        <v>53447.748481977273</v>
      </c>
      <c r="J655" s="22">
        <f t="shared" si="25"/>
        <v>867.67570227272722</v>
      </c>
    </row>
    <row r="656" spans="1:10" x14ac:dyDescent="0.3">
      <c r="A656" s="5">
        <v>1</v>
      </c>
      <c r="B656" s="5" t="s">
        <v>331</v>
      </c>
      <c r="C656" s="5" t="s">
        <v>88</v>
      </c>
      <c r="D656" s="13">
        <v>9624</v>
      </c>
      <c r="E656" s="5" t="s">
        <v>61</v>
      </c>
      <c r="F656" s="6">
        <v>248.268</v>
      </c>
      <c r="G656" s="5" t="s">
        <v>1378</v>
      </c>
      <c r="H656" s="16">
        <v>476404.82</v>
      </c>
      <c r="I656" s="20">
        <f t="shared" si="24"/>
        <v>22400.771184045454</v>
      </c>
      <c r="J656" s="22">
        <f t="shared" si="25"/>
        <v>363.65619545454547</v>
      </c>
    </row>
    <row r="657" spans="1:10" x14ac:dyDescent="0.3">
      <c r="A657" s="5">
        <v>1</v>
      </c>
      <c r="B657" s="5" t="s">
        <v>331</v>
      </c>
      <c r="C657" s="5" t="s">
        <v>14</v>
      </c>
      <c r="D657" s="13">
        <v>9648</v>
      </c>
      <c r="E657" s="5" t="s">
        <v>61</v>
      </c>
      <c r="F657" s="6">
        <v>1430.6</v>
      </c>
      <c r="G657" s="5" t="s">
        <v>1378</v>
      </c>
      <c r="H657" s="16">
        <v>476404.82</v>
      </c>
      <c r="I657" s="20">
        <f t="shared" si="24"/>
        <v>129080.4423280303</v>
      </c>
      <c r="J657" s="22">
        <f t="shared" si="25"/>
        <v>2095.5038636363633</v>
      </c>
    </row>
    <row r="658" spans="1:10" x14ac:dyDescent="0.3">
      <c r="A658" s="5">
        <v>1</v>
      </c>
      <c r="B658" s="5" t="s">
        <v>331</v>
      </c>
      <c r="C658" s="5" t="s">
        <v>14</v>
      </c>
      <c r="D658" s="13">
        <v>9695</v>
      </c>
      <c r="E658" s="5" t="s">
        <v>61</v>
      </c>
      <c r="F658" s="6">
        <v>252.82599999999999</v>
      </c>
      <c r="G658" s="5" t="s">
        <v>1378</v>
      </c>
      <c r="H658" s="16">
        <v>476404.82</v>
      </c>
      <c r="I658" s="20">
        <f t="shared" si="24"/>
        <v>22812.031254037876</v>
      </c>
      <c r="J658" s="22">
        <f t="shared" si="25"/>
        <v>370.33262954545455</v>
      </c>
    </row>
    <row r="659" spans="1:10" x14ac:dyDescent="0.3">
      <c r="A659" s="5">
        <v>1</v>
      </c>
      <c r="B659" s="5" t="s">
        <v>389</v>
      </c>
      <c r="C659" s="5" t="s">
        <v>14</v>
      </c>
      <c r="D659" s="13">
        <v>14197</v>
      </c>
      <c r="E659" s="5" t="s">
        <v>61</v>
      </c>
      <c r="F659" s="6">
        <v>952.08600000000001</v>
      </c>
      <c r="G659" s="5" t="s">
        <v>1378</v>
      </c>
      <c r="H659" s="16">
        <v>476404.82</v>
      </c>
      <c r="I659" s="20">
        <f t="shared" si="24"/>
        <v>85904.992320931822</v>
      </c>
      <c r="J659" s="22">
        <f t="shared" si="25"/>
        <v>1394.5896068181819</v>
      </c>
    </row>
    <row r="660" spans="1:10" x14ac:dyDescent="0.3">
      <c r="A660" s="5">
        <v>1</v>
      </c>
      <c r="B660" s="5" t="s">
        <v>389</v>
      </c>
      <c r="C660" s="5" t="s">
        <v>14</v>
      </c>
      <c r="D660" s="13">
        <v>14199</v>
      </c>
      <c r="E660" s="5" t="s">
        <v>61</v>
      </c>
      <c r="F660" s="6">
        <v>364.95600000000002</v>
      </c>
      <c r="G660" s="5" t="s">
        <v>1378</v>
      </c>
      <c r="H660" s="16">
        <v>476404.82</v>
      </c>
      <c r="I660" s="20">
        <f t="shared" si="24"/>
        <v>32929.317706045462</v>
      </c>
      <c r="J660" s="22">
        <f t="shared" si="25"/>
        <v>534.57759545454553</v>
      </c>
    </row>
    <row r="661" spans="1:10" x14ac:dyDescent="0.3">
      <c r="A661" s="5">
        <v>1</v>
      </c>
      <c r="B661" s="5" t="s">
        <v>389</v>
      </c>
      <c r="C661" s="5" t="s">
        <v>14</v>
      </c>
      <c r="D661" s="13">
        <v>14232</v>
      </c>
      <c r="E661" s="5" t="s">
        <v>61</v>
      </c>
      <c r="F661" s="6">
        <v>123.884</v>
      </c>
      <c r="G661" s="5" t="s">
        <v>1378</v>
      </c>
      <c r="H661" s="16">
        <v>476404.82</v>
      </c>
      <c r="I661" s="20">
        <f t="shared" si="24"/>
        <v>11177.828545621212</v>
      </c>
      <c r="J661" s="22">
        <f t="shared" si="25"/>
        <v>181.46190454545456</v>
      </c>
    </row>
    <row r="662" spans="1:10" x14ac:dyDescent="0.3">
      <c r="A662" s="5">
        <v>1</v>
      </c>
      <c r="B662" s="5" t="s">
        <v>389</v>
      </c>
      <c r="C662" s="5" t="s">
        <v>14</v>
      </c>
      <c r="D662" s="13">
        <v>14201</v>
      </c>
      <c r="E662" s="5" t="s">
        <v>61</v>
      </c>
      <c r="F662" s="6">
        <v>904.29700000000003</v>
      </c>
      <c r="G662" s="5" t="s">
        <v>1378</v>
      </c>
      <c r="H662" s="16">
        <v>476404.82</v>
      </c>
      <c r="I662" s="20">
        <f t="shared" si="24"/>
        <v>81593.077559003796</v>
      </c>
      <c r="J662" s="22">
        <f t="shared" si="25"/>
        <v>1324.5895829545454</v>
      </c>
    </row>
    <row r="663" spans="1:10" x14ac:dyDescent="0.3">
      <c r="A663" s="5">
        <v>1</v>
      </c>
      <c r="B663" s="5" t="s">
        <v>389</v>
      </c>
      <c r="C663" s="5" t="s">
        <v>14</v>
      </c>
      <c r="D663" s="13">
        <v>14248</v>
      </c>
      <c r="E663" s="5" t="s">
        <v>61</v>
      </c>
      <c r="F663" s="6">
        <v>318.37900000000002</v>
      </c>
      <c r="G663" s="5" t="s">
        <v>1378</v>
      </c>
      <c r="H663" s="16">
        <v>476404.82</v>
      </c>
      <c r="I663" s="20">
        <f t="shared" si="24"/>
        <v>28726.759505071972</v>
      </c>
      <c r="J663" s="22">
        <f t="shared" si="25"/>
        <v>466.3528761363637</v>
      </c>
    </row>
    <row r="664" spans="1:10" x14ac:dyDescent="0.3">
      <c r="A664" s="5">
        <v>1</v>
      </c>
      <c r="B664" s="5" t="s">
        <v>1354</v>
      </c>
      <c r="C664" s="5" t="s">
        <v>14</v>
      </c>
      <c r="D664" s="13">
        <v>0</v>
      </c>
      <c r="E664" s="5" t="s">
        <v>61</v>
      </c>
      <c r="F664" s="6">
        <v>0</v>
      </c>
      <c r="G664" s="5" t="s">
        <v>1378</v>
      </c>
      <c r="H664" s="16">
        <v>476404.82</v>
      </c>
      <c r="I664" s="20">
        <f t="shared" si="24"/>
        <v>0</v>
      </c>
      <c r="J664" s="22">
        <f t="shared" si="25"/>
        <v>0</v>
      </c>
    </row>
    <row r="665" spans="1:10" x14ac:dyDescent="0.3">
      <c r="A665" s="5">
        <v>1</v>
      </c>
      <c r="B665" s="5" t="s">
        <v>173</v>
      </c>
      <c r="C665" s="5" t="s">
        <v>36</v>
      </c>
      <c r="D665" s="13">
        <v>10976</v>
      </c>
      <c r="E665" s="5" t="s">
        <v>61</v>
      </c>
      <c r="F665" s="6">
        <v>1079.6099999999999</v>
      </c>
      <c r="G665" s="5" t="s">
        <v>1378</v>
      </c>
      <c r="H665" s="16">
        <v>476404.82</v>
      </c>
      <c r="I665" s="20">
        <f t="shared" si="24"/>
        <v>97411.251462159082</v>
      </c>
      <c r="J665" s="22">
        <f t="shared" si="25"/>
        <v>1581.383284090909</v>
      </c>
    </row>
    <row r="666" spans="1:10" x14ac:dyDescent="0.3">
      <c r="A666" s="5">
        <v>1</v>
      </c>
      <c r="B666" s="5" t="s">
        <v>1171</v>
      </c>
      <c r="C666" s="5" t="s">
        <v>14</v>
      </c>
      <c r="D666" s="13">
        <v>26898</v>
      </c>
      <c r="E666" s="5" t="s">
        <v>61</v>
      </c>
      <c r="F666" s="6">
        <v>948.14400000000001</v>
      </c>
      <c r="G666" s="5" t="s">
        <v>1378</v>
      </c>
      <c r="H666" s="16">
        <v>476404.82</v>
      </c>
      <c r="I666" s="20">
        <f t="shared" si="24"/>
        <v>85549.312813272729</v>
      </c>
      <c r="J666" s="22">
        <f t="shared" si="25"/>
        <v>1388.8154727272727</v>
      </c>
    </row>
    <row r="667" spans="1:10" x14ac:dyDescent="0.3">
      <c r="A667" s="5">
        <v>1</v>
      </c>
      <c r="B667" s="5" t="s">
        <v>427</v>
      </c>
      <c r="C667" s="5" t="s">
        <v>36</v>
      </c>
      <c r="D667" s="13">
        <v>10945</v>
      </c>
      <c r="E667" s="5" t="s">
        <v>61</v>
      </c>
      <c r="F667" s="6">
        <v>1177.6099999999999</v>
      </c>
      <c r="G667" s="5" t="s">
        <v>1378</v>
      </c>
      <c r="H667" s="16">
        <v>476404.82</v>
      </c>
      <c r="I667" s="20">
        <f t="shared" si="24"/>
        <v>106253.61365155302</v>
      </c>
      <c r="J667" s="22">
        <f t="shared" si="25"/>
        <v>1724.9310113636361</v>
      </c>
    </row>
    <row r="668" spans="1:10" x14ac:dyDescent="0.3">
      <c r="A668" s="5">
        <v>1</v>
      </c>
      <c r="B668" s="5" t="s">
        <v>522</v>
      </c>
      <c r="C668" s="5" t="s">
        <v>37</v>
      </c>
      <c r="D668" s="13">
        <v>12931</v>
      </c>
      <c r="E668" s="5" t="s">
        <v>61</v>
      </c>
      <c r="F668" s="6">
        <v>291.28800000000001</v>
      </c>
      <c r="G668" s="5" t="s">
        <v>1378</v>
      </c>
      <c r="H668" s="16">
        <v>476404.82</v>
      </c>
      <c r="I668" s="20">
        <f t="shared" si="24"/>
        <v>26282.387728818183</v>
      </c>
      <c r="J668" s="22">
        <f t="shared" si="25"/>
        <v>426.67071818181819</v>
      </c>
    </row>
    <row r="669" spans="1:10" x14ac:dyDescent="0.3">
      <c r="A669" s="5">
        <v>1</v>
      </c>
      <c r="B669" s="5" t="s">
        <v>522</v>
      </c>
      <c r="C669" s="5" t="s">
        <v>37</v>
      </c>
      <c r="D669" s="13">
        <v>12932</v>
      </c>
      <c r="E669" s="5" t="s">
        <v>61</v>
      </c>
      <c r="F669" s="6">
        <v>297.72399999999999</v>
      </c>
      <c r="G669" s="5" t="s">
        <v>1378</v>
      </c>
      <c r="H669" s="16">
        <v>476404.82</v>
      </c>
      <c r="I669" s="20">
        <f t="shared" si="24"/>
        <v>26863.096331378787</v>
      </c>
      <c r="J669" s="22">
        <f t="shared" si="25"/>
        <v>436.09799545454541</v>
      </c>
    </row>
    <row r="670" spans="1:10" x14ac:dyDescent="0.3">
      <c r="A670" s="5">
        <v>1</v>
      </c>
      <c r="B670" s="5" t="s">
        <v>522</v>
      </c>
      <c r="C670" s="5" t="s">
        <v>37</v>
      </c>
      <c r="D670" s="13">
        <v>12989</v>
      </c>
      <c r="E670" s="5" t="s">
        <v>61</v>
      </c>
      <c r="F670" s="6">
        <v>240.37299999999999</v>
      </c>
      <c r="G670" s="5" t="s">
        <v>1378</v>
      </c>
      <c r="H670" s="16">
        <v>476404.82</v>
      </c>
      <c r="I670" s="20">
        <f t="shared" si="24"/>
        <v>21688.419658685605</v>
      </c>
      <c r="J670" s="22">
        <f t="shared" si="25"/>
        <v>352.09181477272722</v>
      </c>
    </row>
    <row r="671" spans="1:10" x14ac:dyDescent="0.3">
      <c r="A671" s="5">
        <v>1</v>
      </c>
      <c r="B671" s="5" t="s">
        <v>522</v>
      </c>
      <c r="C671" s="5" t="s">
        <v>37</v>
      </c>
      <c r="D671" s="13">
        <v>12990</v>
      </c>
      <c r="E671" s="5" t="s">
        <v>61</v>
      </c>
      <c r="F671" s="6">
        <v>297.99299999999999</v>
      </c>
      <c r="G671" s="5" t="s">
        <v>1378</v>
      </c>
      <c r="H671" s="16">
        <v>476404.82</v>
      </c>
      <c r="I671" s="20">
        <f t="shared" si="24"/>
        <v>26887.367713306816</v>
      </c>
      <c r="J671" s="22">
        <f t="shared" si="25"/>
        <v>436.4920193181818</v>
      </c>
    </row>
    <row r="672" spans="1:10" x14ac:dyDescent="0.3">
      <c r="A672" s="5">
        <v>1</v>
      </c>
      <c r="B672" s="5" t="s">
        <v>522</v>
      </c>
      <c r="C672" s="5" t="s">
        <v>37</v>
      </c>
      <c r="D672" s="13">
        <v>13008</v>
      </c>
      <c r="E672" s="5" t="s">
        <v>61</v>
      </c>
      <c r="F672" s="6">
        <v>944.38</v>
      </c>
      <c r="G672" s="5" t="s">
        <v>1378</v>
      </c>
      <c r="H672" s="16">
        <v>476404.82</v>
      </c>
      <c r="I672" s="20">
        <f t="shared" si="24"/>
        <v>85209.69392265151</v>
      </c>
      <c r="J672" s="22">
        <f t="shared" si="25"/>
        <v>1383.3020681818182</v>
      </c>
    </row>
    <row r="673" spans="1:10" x14ac:dyDescent="0.3">
      <c r="A673" s="5">
        <v>1</v>
      </c>
      <c r="B673" s="5" t="s">
        <v>522</v>
      </c>
      <c r="C673" s="5" t="s">
        <v>37</v>
      </c>
      <c r="D673" s="13">
        <v>25950</v>
      </c>
      <c r="E673" s="5" t="s">
        <v>61</v>
      </c>
      <c r="F673" s="6">
        <v>158.816</v>
      </c>
      <c r="G673" s="5" t="s">
        <v>1378</v>
      </c>
      <c r="H673" s="16">
        <v>476404.82</v>
      </c>
      <c r="I673" s="20">
        <f t="shared" si="24"/>
        <v>14329.679525212121</v>
      </c>
      <c r="J673" s="22">
        <f t="shared" si="25"/>
        <v>232.62934545454544</v>
      </c>
    </row>
    <row r="674" spans="1:10" x14ac:dyDescent="0.3">
      <c r="A674" s="5">
        <v>1</v>
      </c>
      <c r="B674" s="5" t="s">
        <v>522</v>
      </c>
      <c r="C674" s="5" t="s">
        <v>37</v>
      </c>
      <c r="D674" s="13">
        <v>31169</v>
      </c>
      <c r="E674" s="5" t="s">
        <v>61</v>
      </c>
      <c r="F674" s="6">
        <v>258.30500000000001</v>
      </c>
      <c r="G674" s="5" t="s">
        <v>1378</v>
      </c>
      <c r="H674" s="16">
        <v>476404.82</v>
      </c>
      <c r="I674" s="20">
        <f t="shared" si="24"/>
        <v>23306.391482973486</v>
      </c>
      <c r="J674" s="22">
        <f t="shared" si="25"/>
        <v>378.35811931818182</v>
      </c>
    </row>
    <row r="675" spans="1:10" x14ac:dyDescent="0.3">
      <c r="A675" s="5">
        <v>1</v>
      </c>
      <c r="B675" s="5" t="s">
        <v>166</v>
      </c>
      <c r="C675" s="5" t="s">
        <v>14</v>
      </c>
      <c r="D675" s="13">
        <v>5563</v>
      </c>
      <c r="E675" s="5" t="s">
        <v>61</v>
      </c>
      <c r="F675" s="6">
        <v>1021.02</v>
      </c>
      <c r="G675" s="5" t="s">
        <v>1378</v>
      </c>
      <c r="H675" s="16">
        <v>476404.82</v>
      </c>
      <c r="I675" s="20">
        <f t="shared" si="24"/>
        <v>92124.782067499997</v>
      </c>
      <c r="J675" s="22">
        <f t="shared" si="25"/>
        <v>1495.5622499999999</v>
      </c>
    </row>
    <row r="676" spans="1:10" x14ac:dyDescent="0.3">
      <c r="A676" s="5">
        <v>1</v>
      </c>
      <c r="B676" s="5" t="s">
        <v>446</v>
      </c>
      <c r="C676" s="5" t="s">
        <v>88</v>
      </c>
      <c r="D676" s="13">
        <v>10812</v>
      </c>
      <c r="E676" s="5" t="s">
        <v>61</v>
      </c>
      <c r="F676" s="6">
        <v>965.64700000000005</v>
      </c>
      <c r="G676" s="5" t="s">
        <v>1378</v>
      </c>
      <c r="H676" s="16">
        <v>476404.82</v>
      </c>
      <c r="I676" s="20">
        <f t="shared" si="24"/>
        <v>87128.576745935614</v>
      </c>
      <c r="J676" s="22">
        <f t="shared" si="25"/>
        <v>1414.4533897727274</v>
      </c>
    </row>
    <row r="677" spans="1:10" x14ac:dyDescent="0.3">
      <c r="B677" s="5" t="s">
        <v>426</v>
      </c>
      <c r="C677" s="5" t="s">
        <v>36</v>
      </c>
      <c r="D677" s="13">
        <v>10944</v>
      </c>
      <c r="E677" s="5" t="s">
        <v>61</v>
      </c>
      <c r="F677" s="6">
        <v>940.54399999999998</v>
      </c>
      <c r="G677" s="5" t="s">
        <v>1378</v>
      </c>
      <c r="H677" s="16">
        <v>476404.82</v>
      </c>
      <c r="I677" s="20">
        <f t="shared" si="24"/>
        <v>84863.578602666676</v>
      </c>
      <c r="J677" s="22">
        <f t="shared" si="25"/>
        <v>1377.6831999999999</v>
      </c>
    </row>
    <row r="678" spans="1:10" x14ac:dyDescent="0.3">
      <c r="B678" s="5" t="s">
        <v>426</v>
      </c>
      <c r="C678" s="5" t="s">
        <v>36</v>
      </c>
      <c r="D678" s="13">
        <v>10957</v>
      </c>
      <c r="E678" s="5" t="s">
        <v>61</v>
      </c>
      <c r="F678" s="6">
        <v>259.33199999999999</v>
      </c>
      <c r="G678" s="5" t="s">
        <v>1378</v>
      </c>
      <c r="H678" s="16">
        <v>476404.82</v>
      </c>
      <c r="I678" s="20">
        <f t="shared" si="24"/>
        <v>23399.05582959091</v>
      </c>
      <c r="J678" s="22">
        <f t="shared" si="25"/>
        <v>379.86244090909094</v>
      </c>
    </row>
    <row r="679" spans="1:10" x14ac:dyDescent="0.3">
      <c r="B679" s="5" t="s">
        <v>426</v>
      </c>
      <c r="C679" s="5" t="s">
        <v>36</v>
      </c>
      <c r="D679" s="13">
        <v>10887</v>
      </c>
      <c r="E679" s="5" t="s">
        <v>61</v>
      </c>
      <c r="F679" s="6">
        <v>216.26499999999999</v>
      </c>
      <c r="G679" s="5" t="s">
        <v>1378</v>
      </c>
      <c r="H679" s="16">
        <v>476404.82</v>
      </c>
      <c r="I679" s="20">
        <f t="shared" si="24"/>
        <v>19513.198560094697</v>
      </c>
      <c r="J679" s="22">
        <f t="shared" si="25"/>
        <v>316.77907386363637</v>
      </c>
    </row>
    <row r="680" spans="1:10" x14ac:dyDescent="0.3">
      <c r="B680" s="5" t="s">
        <v>426</v>
      </c>
      <c r="C680" s="5" t="s">
        <v>36</v>
      </c>
      <c r="D680" s="13">
        <v>10894</v>
      </c>
      <c r="E680" s="5" t="s">
        <v>61</v>
      </c>
      <c r="F680" s="6">
        <v>249.352</v>
      </c>
      <c r="G680" s="5" t="s">
        <v>1378</v>
      </c>
      <c r="H680" s="16">
        <v>476404.82</v>
      </c>
      <c r="I680" s="20">
        <f t="shared" si="24"/>
        <v>22498.578537242425</v>
      </c>
      <c r="J680" s="22">
        <f t="shared" si="25"/>
        <v>365.24400909090906</v>
      </c>
    </row>
    <row r="681" spans="1:10" x14ac:dyDescent="0.3">
      <c r="B681" s="5" t="s">
        <v>426</v>
      </c>
      <c r="C681" s="5" t="s">
        <v>36</v>
      </c>
      <c r="D681" s="13">
        <v>10903</v>
      </c>
      <c r="E681" s="5" t="s">
        <v>61</v>
      </c>
      <c r="F681" s="6">
        <v>249.33600000000001</v>
      </c>
      <c r="G681" s="5" t="s">
        <v>1378</v>
      </c>
      <c r="H681" s="16">
        <v>476404.82</v>
      </c>
      <c r="I681" s="20">
        <f t="shared" si="24"/>
        <v>22497.134886272728</v>
      </c>
      <c r="J681" s="22">
        <f t="shared" si="25"/>
        <v>365.22057272727278</v>
      </c>
    </row>
    <row r="682" spans="1:10" x14ac:dyDescent="0.3">
      <c r="B682" s="5" t="s">
        <v>426</v>
      </c>
      <c r="C682" s="5" t="s">
        <v>36</v>
      </c>
      <c r="D682" s="13">
        <v>10920</v>
      </c>
      <c r="E682" s="5" t="s">
        <v>61</v>
      </c>
      <c r="F682" s="6">
        <v>254.41399999999999</v>
      </c>
      <c r="G682" s="5" t="s">
        <v>1378</v>
      </c>
      <c r="H682" s="16">
        <v>476404.82</v>
      </c>
      <c r="I682" s="20">
        <f t="shared" si="24"/>
        <v>22955.313612780305</v>
      </c>
      <c r="J682" s="22">
        <f t="shared" si="25"/>
        <v>372.65868863636365</v>
      </c>
    </row>
    <row r="683" spans="1:10" x14ac:dyDescent="0.3">
      <c r="B683" s="5" t="s">
        <v>458</v>
      </c>
      <c r="C683" s="5" t="s">
        <v>36</v>
      </c>
      <c r="D683" s="13">
        <v>10890</v>
      </c>
      <c r="E683" s="5" t="s">
        <v>61</v>
      </c>
      <c r="F683" s="6">
        <v>250.34200000000001</v>
      </c>
      <c r="G683" s="5" t="s">
        <v>1378</v>
      </c>
      <c r="H683" s="16">
        <v>476404.82</v>
      </c>
      <c r="I683" s="20">
        <f t="shared" si="24"/>
        <v>22587.904440992428</v>
      </c>
      <c r="J683" s="22">
        <f t="shared" si="25"/>
        <v>366.69413409090913</v>
      </c>
    </row>
    <row r="684" spans="1:10" x14ac:dyDescent="0.3">
      <c r="B684" s="5" t="s">
        <v>458</v>
      </c>
      <c r="C684" s="5" t="s">
        <v>36</v>
      </c>
      <c r="D684" s="13">
        <v>10897</v>
      </c>
      <c r="E684" s="5" t="s">
        <v>61</v>
      </c>
      <c r="F684" s="6">
        <v>244.30600000000001</v>
      </c>
      <c r="G684" s="5" t="s">
        <v>1378</v>
      </c>
      <c r="H684" s="16">
        <v>476404.82</v>
      </c>
      <c r="I684" s="20">
        <f t="shared" si="24"/>
        <v>22043.287112674243</v>
      </c>
      <c r="J684" s="22">
        <f t="shared" si="25"/>
        <v>357.85276590909092</v>
      </c>
    </row>
    <row r="685" spans="1:10" x14ac:dyDescent="0.3">
      <c r="B685" s="5" t="s">
        <v>1362</v>
      </c>
      <c r="C685" s="5" t="s">
        <v>14</v>
      </c>
      <c r="D685" s="13">
        <v>0</v>
      </c>
      <c r="E685" s="5" t="s">
        <v>61</v>
      </c>
      <c r="F685" s="6">
        <v>0</v>
      </c>
      <c r="G685" s="5" t="s">
        <v>1378</v>
      </c>
      <c r="H685" s="16">
        <v>476404.82</v>
      </c>
      <c r="I685" s="20">
        <f t="shared" si="24"/>
        <v>0</v>
      </c>
      <c r="J685" s="22">
        <f t="shared" si="25"/>
        <v>0</v>
      </c>
    </row>
    <row r="686" spans="1:10" x14ac:dyDescent="0.3">
      <c r="B686" s="5" t="s">
        <v>1362</v>
      </c>
      <c r="C686" s="5" t="s">
        <v>14</v>
      </c>
      <c r="D686" s="13">
        <v>0</v>
      </c>
      <c r="E686" s="5" t="s">
        <v>61</v>
      </c>
      <c r="F686" s="6">
        <v>0</v>
      </c>
      <c r="G686" s="5" t="s">
        <v>1378</v>
      </c>
      <c r="H686" s="16">
        <v>476404.82</v>
      </c>
      <c r="I686" s="20">
        <f t="shared" si="24"/>
        <v>0</v>
      </c>
      <c r="J686" s="22">
        <f t="shared" si="25"/>
        <v>0</v>
      </c>
    </row>
    <row r="687" spans="1:10" x14ac:dyDescent="0.3">
      <c r="B687" s="5" t="s">
        <v>179</v>
      </c>
      <c r="C687" s="5" t="s">
        <v>14</v>
      </c>
      <c r="D687" s="13">
        <v>10985</v>
      </c>
      <c r="E687" s="5" t="s">
        <v>61</v>
      </c>
      <c r="F687" s="6">
        <v>654.08900000000006</v>
      </c>
      <c r="G687" s="5" t="s">
        <v>1378</v>
      </c>
      <c r="H687" s="16">
        <v>476404.82</v>
      </c>
      <c r="I687" s="20">
        <f t="shared" si="24"/>
        <v>59017.263694882582</v>
      </c>
      <c r="J687" s="22">
        <f t="shared" si="25"/>
        <v>958.09172840909105</v>
      </c>
    </row>
    <row r="688" spans="1:10" x14ac:dyDescent="0.3">
      <c r="B688" s="5" t="s">
        <v>179</v>
      </c>
      <c r="C688" s="5" t="s">
        <v>14</v>
      </c>
      <c r="D688" s="13">
        <v>10904</v>
      </c>
      <c r="E688" s="5" t="s">
        <v>61</v>
      </c>
      <c r="F688" s="6">
        <v>251.29400000000001</v>
      </c>
      <c r="G688" s="5" t="s">
        <v>1378</v>
      </c>
      <c r="H688" s="16">
        <v>476404.82</v>
      </c>
      <c r="I688" s="20">
        <f t="shared" si="24"/>
        <v>22673.801673689395</v>
      </c>
      <c r="J688" s="22">
        <f t="shared" si="25"/>
        <v>368.08859772727277</v>
      </c>
    </row>
    <row r="689" spans="2:10" x14ac:dyDescent="0.3">
      <c r="B689" s="5" t="s">
        <v>179</v>
      </c>
      <c r="C689" s="5" t="s">
        <v>14</v>
      </c>
      <c r="D689" s="13">
        <v>10908</v>
      </c>
      <c r="E689" s="5" t="s">
        <v>61</v>
      </c>
      <c r="F689" s="6">
        <v>355.30900000000003</v>
      </c>
      <c r="G689" s="5" t="s">
        <v>1378</v>
      </c>
      <c r="H689" s="16">
        <v>476404.82</v>
      </c>
      <c r="I689" s="20">
        <f t="shared" si="24"/>
        <v>32058.88639950379</v>
      </c>
      <c r="J689" s="22">
        <f t="shared" si="25"/>
        <v>520.44693295454545</v>
      </c>
    </row>
    <row r="690" spans="2:10" x14ac:dyDescent="0.3">
      <c r="B690" s="5" t="s">
        <v>179</v>
      </c>
      <c r="C690" s="5" t="s">
        <v>14</v>
      </c>
      <c r="D690" s="13">
        <v>10909</v>
      </c>
      <c r="E690" s="5" t="s">
        <v>61</v>
      </c>
      <c r="F690" s="6">
        <v>538.14499999999998</v>
      </c>
      <c r="G690" s="5" t="s">
        <v>1378</v>
      </c>
      <c r="H690" s="16">
        <v>476404.82</v>
      </c>
      <c r="I690" s="20">
        <f t="shared" si="24"/>
        <v>48555.846942973483</v>
      </c>
      <c r="J690" s="22">
        <f t="shared" si="25"/>
        <v>788.26011931818175</v>
      </c>
    </row>
    <row r="691" spans="2:10" x14ac:dyDescent="0.3">
      <c r="B691" s="5" t="s">
        <v>339</v>
      </c>
      <c r="C691" s="5" t="s">
        <v>37</v>
      </c>
      <c r="D691" s="13">
        <v>9593</v>
      </c>
      <c r="E691" s="5" t="s">
        <v>61</v>
      </c>
      <c r="F691" s="6">
        <v>290.04000000000002</v>
      </c>
      <c r="G691" s="5" t="s">
        <v>1378</v>
      </c>
      <c r="H691" s="16">
        <v>476404.82</v>
      </c>
      <c r="I691" s="20">
        <f t="shared" si="24"/>
        <v>26169.782953181821</v>
      </c>
      <c r="J691" s="22">
        <f t="shared" si="25"/>
        <v>424.84268181818186</v>
      </c>
    </row>
    <row r="692" spans="2:10" x14ac:dyDescent="0.3">
      <c r="B692" s="5" t="s">
        <v>339</v>
      </c>
      <c r="C692" s="5" t="s">
        <v>37</v>
      </c>
      <c r="D692" s="13">
        <v>19901</v>
      </c>
      <c r="E692" s="5" t="s">
        <v>61</v>
      </c>
      <c r="F692" s="6">
        <v>363.15</v>
      </c>
      <c r="G692" s="5" t="s">
        <v>1378</v>
      </c>
      <c r="H692" s="16">
        <v>476404.82</v>
      </c>
      <c r="I692" s="20">
        <f t="shared" si="24"/>
        <v>32766.365602840906</v>
      </c>
      <c r="J692" s="22">
        <f t="shared" si="25"/>
        <v>531.93221590909081</v>
      </c>
    </row>
    <row r="693" spans="2:10" x14ac:dyDescent="0.3">
      <c r="B693" s="5" t="s">
        <v>339</v>
      </c>
      <c r="C693" s="5" t="s">
        <v>37</v>
      </c>
      <c r="D693" s="13">
        <v>19908</v>
      </c>
      <c r="E693" s="5" t="s">
        <v>61</v>
      </c>
      <c r="F693" s="6">
        <v>666.03700000000003</v>
      </c>
      <c r="G693" s="5" t="s">
        <v>1378</v>
      </c>
      <c r="H693" s="16">
        <v>476404.82</v>
      </c>
      <c r="I693" s="20">
        <f t="shared" si="24"/>
        <v>60095.310056503789</v>
      </c>
      <c r="J693" s="22">
        <f t="shared" si="25"/>
        <v>975.59283295454543</v>
      </c>
    </row>
    <row r="694" spans="2:10" x14ac:dyDescent="0.3">
      <c r="B694" s="5" t="s">
        <v>1322</v>
      </c>
      <c r="C694" s="5" t="s">
        <v>14</v>
      </c>
      <c r="D694" s="13">
        <v>33459</v>
      </c>
      <c r="E694" s="5" t="s">
        <v>61</v>
      </c>
      <c r="F694" s="6">
        <v>379.23899999999998</v>
      </c>
      <c r="G694" s="5" t="s">
        <v>1378</v>
      </c>
      <c r="H694" s="16">
        <v>476404.82</v>
      </c>
      <c r="I694" s="20">
        <f t="shared" si="24"/>
        <v>34218.04688105682</v>
      </c>
      <c r="J694" s="22">
        <f t="shared" si="25"/>
        <v>555.49894431818177</v>
      </c>
    </row>
    <row r="695" spans="2:10" x14ac:dyDescent="0.3">
      <c r="B695" s="5" t="s">
        <v>1322</v>
      </c>
      <c r="C695" s="5" t="s">
        <v>14</v>
      </c>
      <c r="D695" s="13">
        <v>33462</v>
      </c>
      <c r="E695" s="5" t="s">
        <v>61</v>
      </c>
      <c r="F695" s="6">
        <v>533.93399999999997</v>
      </c>
      <c r="G695" s="5" t="s">
        <v>1378</v>
      </c>
      <c r="H695" s="16">
        <v>476404.82</v>
      </c>
      <c r="I695" s="20">
        <f t="shared" si="24"/>
        <v>48175.896053386365</v>
      </c>
      <c r="J695" s="22">
        <f t="shared" si="25"/>
        <v>782.09196136363641</v>
      </c>
    </row>
    <row r="696" spans="2:10" x14ac:dyDescent="0.3">
      <c r="B696" s="5" t="s">
        <v>1322</v>
      </c>
      <c r="C696" s="5" t="s">
        <v>14</v>
      </c>
      <c r="D696" s="13">
        <v>33464</v>
      </c>
      <c r="E696" s="5" t="s">
        <v>61</v>
      </c>
      <c r="F696" s="6">
        <v>470.411</v>
      </c>
      <c r="G696" s="5" t="s">
        <v>1378</v>
      </c>
      <c r="H696" s="16">
        <v>476404.82</v>
      </c>
      <c r="I696" s="20">
        <f t="shared" si="24"/>
        <v>42444.33101913258</v>
      </c>
      <c r="J696" s="22">
        <f t="shared" si="25"/>
        <v>689.04520340909096</v>
      </c>
    </row>
    <row r="697" spans="2:10" x14ac:dyDescent="0.3">
      <c r="B697" s="5" t="s">
        <v>1322</v>
      </c>
      <c r="C697" s="5" t="s">
        <v>14</v>
      </c>
      <c r="D697" s="13">
        <v>33465</v>
      </c>
      <c r="E697" s="5" t="s">
        <v>61</v>
      </c>
      <c r="F697" s="6">
        <v>230.41800000000001</v>
      </c>
      <c r="G697" s="5" t="s">
        <v>1378</v>
      </c>
      <c r="H697" s="16">
        <v>476404.82</v>
      </c>
      <c r="I697" s="20">
        <f t="shared" si="24"/>
        <v>20790.198070977272</v>
      </c>
      <c r="J697" s="22">
        <f t="shared" si="25"/>
        <v>337.51000227272726</v>
      </c>
    </row>
    <row r="698" spans="2:10" x14ac:dyDescent="0.3">
      <c r="B698" s="5" t="s">
        <v>440</v>
      </c>
      <c r="C698" s="5" t="s">
        <v>55</v>
      </c>
      <c r="D698" s="13">
        <v>10798</v>
      </c>
      <c r="E698" s="5" t="s">
        <v>61</v>
      </c>
      <c r="F698" s="6">
        <v>122.93600000000001</v>
      </c>
      <c r="G698" s="5" t="s">
        <v>1378</v>
      </c>
      <c r="H698" s="16">
        <v>476404.82</v>
      </c>
      <c r="I698" s="20">
        <f t="shared" si="24"/>
        <v>11092.292225666666</v>
      </c>
      <c r="J698" s="22">
        <f t="shared" si="25"/>
        <v>180.07329999999999</v>
      </c>
    </row>
    <row r="699" spans="2:10" x14ac:dyDescent="0.3">
      <c r="B699" s="5" t="s">
        <v>440</v>
      </c>
      <c r="C699" s="5" t="s">
        <v>55</v>
      </c>
      <c r="D699" s="13">
        <v>10806</v>
      </c>
      <c r="E699" s="5" t="s">
        <v>61</v>
      </c>
      <c r="F699" s="6">
        <v>259.29300000000001</v>
      </c>
      <c r="G699" s="5" t="s">
        <v>1378</v>
      </c>
      <c r="H699" s="16">
        <v>476404.82</v>
      </c>
      <c r="I699" s="20">
        <f t="shared" si="24"/>
        <v>23395.536930352275</v>
      </c>
      <c r="J699" s="22">
        <f t="shared" si="25"/>
        <v>379.80531477272729</v>
      </c>
    </row>
    <row r="700" spans="2:10" x14ac:dyDescent="0.3">
      <c r="B700" s="5" t="s">
        <v>440</v>
      </c>
      <c r="C700" s="5" t="s">
        <v>55</v>
      </c>
      <c r="D700" s="13">
        <v>10813</v>
      </c>
      <c r="E700" s="5" t="s">
        <v>61</v>
      </c>
      <c r="F700" s="6">
        <v>257.291</v>
      </c>
      <c r="G700" s="5" t="s">
        <v>1378</v>
      </c>
      <c r="H700" s="16">
        <v>476404.82</v>
      </c>
      <c r="I700" s="20">
        <f t="shared" si="24"/>
        <v>23214.900102768941</v>
      </c>
      <c r="J700" s="22">
        <f t="shared" si="25"/>
        <v>376.87283977272727</v>
      </c>
    </row>
    <row r="701" spans="2:10" x14ac:dyDescent="0.3">
      <c r="B701" s="5" t="s">
        <v>440</v>
      </c>
      <c r="C701" s="5" t="s">
        <v>55</v>
      </c>
      <c r="D701" s="13">
        <v>10822</v>
      </c>
      <c r="E701" s="5" t="s">
        <v>61</v>
      </c>
      <c r="F701" s="6">
        <v>1150.99</v>
      </c>
      <c r="G701" s="5" t="s">
        <v>1378</v>
      </c>
      <c r="H701" s="16">
        <v>476404.82</v>
      </c>
      <c r="I701" s="20">
        <f t="shared" si="24"/>
        <v>103851.7393507197</v>
      </c>
      <c r="J701" s="22">
        <f t="shared" si="25"/>
        <v>1685.9387613636363</v>
      </c>
    </row>
    <row r="702" spans="2:10" x14ac:dyDescent="0.3">
      <c r="B702" s="5" t="s">
        <v>619</v>
      </c>
      <c r="C702" s="5" t="s">
        <v>22</v>
      </c>
      <c r="D702" s="13">
        <v>14025</v>
      </c>
      <c r="E702" s="5" t="s">
        <v>61</v>
      </c>
      <c r="F702" s="6">
        <v>279.279</v>
      </c>
      <c r="G702" s="5" t="s">
        <v>1378</v>
      </c>
      <c r="H702" s="16">
        <v>476404.82</v>
      </c>
      <c r="I702" s="20">
        <f t="shared" si="24"/>
        <v>25198.837447874997</v>
      </c>
      <c r="J702" s="22">
        <f t="shared" si="25"/>
        <v>409.08026249999995</v>
      </c>
    </row>
    <row r="703" spans="2:10" x14ac:dyDescent="0.3">
      <c r="B703" s="5" t="s">
        <v>619</v>
      </c>
      <c r="C703" s="5" t="s">
        <v>22</v>
      </c>
      <c r="D703" s="13">
        <v>31008</v>
      </c>
      <c r="E703" s="5" t="s">
        <v>61</v>
      </c>
      <c r="F703" s="6">
        <v>955.40099999999995</v>
      </c>
      <c r="G703" s="5" t="s">
        <v>1378</v>
      </c>
      <c r="H703" s="16">
        <v>476404.82</v>
      </c>
      <c r="I703" s="20">
        <f t="shared" si="24"/>
        <v>86204.098756215899</v>
      </c>
      <c r="J703" s="22">
        <f t="shared" si="25"/>
        <v>1399.4453284090907</v>
      </c>
    </row>
    <row r="704" spans="2:10" x14ac:dyDescent="0.3">
      <c r="B704" s="5" t="s">
        <v>620</v>
      </c>
      <c r="C704" s="5" t="s">
        <v>14</v>
      </c>
      <c r="D704" s="13">
        <v>14027</v>
      </c>
      <c r="E704" s="5" t="s">
        <v>61</v>
      </c>
      <c r="F704" s="6">
        <v>204.23099999999999</v>
      </c>
      <c r="G704" s="5" t="s">
        <v>1378</v>
      </c>
      <c r="H704" s="16">
        <v>476404.82</v>
      </c>
      <c r="I704" s="20">
        <f t="shared" si="24"/>
        <v>18427.392574511363</v>
      </c>
      <c r="J704" s="22">
        <f t="shared" si="25"/>
        <v>299.15199886363638</v>
      </c>
    </row>
    <row r="705" spans="2:10" x14ac:dyDescent="0.3">
      <c r="B705" s="5" t="s">
        <v>618</v>
      </c>
      <c r="C705" s="5" t="s">
        <v>55</v>
      </c>
      <c r="D705" s="13">
        <v>14024</v>
      </c>
      <c r="E705" s="5" t="s">
        <v>61</v>
      </c>
      <c r="F705" s="6">
        <v>696.58199999999999</v>
      </c>
      <c r="G705" s="5" t="s">
        <v>1378</v>
      </c>
      <c r="H705" s="16">
        <v>476404.82</v>
      </c>
      <c r="I705" s="20">
        <f t="shared" si="24"/>
        <v>62851.329985840908</v>
      </c>
      <c r="J705" s="22">
        <f t="shared" si="25"/>
        <v>1020.3343159090908</v>
      </c>
    </row>
    <row r="706" spans="2:10" x14ac:dyDescent="0.3">
      <c r="B706" s="5" t="s">
        <v>618</v>
      </c>
      <c r="C706" s="5" t="s">
        <v>55</v>
      </c>
      <c r="D706" s="13">
        <v>14026</v>
      </c>
      <c r="E706" s="5" t="s">
        <v>61</v>
      </c>
      <c r="F706" s="6">
        <v>811.63300000000004</v>
      </c>
      <c r="G706" s="5" t="s">
        <v>1378</v>
      </c>
      <c r="H706" s="16">
        <v>476404.82</v>
      </c>
      <c r="I706" s="20">
        <f t="shared" si="24"/>
        <v>73232.172968003797</v>
      </c>
      <c r="J706" s="22">
        <f t="shared" si="25"/>
        <v>1188.8578829545456</v>
      </c>
    </row>
    <row r="707" spans="2:10" x14ac:dyDescent="0.3">
      <c r="B707" s="5" t="s">
        <v>618</v>
      </c>
      <c r="C707" s="5" t="s">
        <v>55</v>
      </c>
      <c r="D707" s="13">
        <v>14033</v>
      </c>
      <c r="E707" s="5" t="s">
        <v>61</v>
      </c>
      <c r="F707" s="6">
        <v>431.971</v>
      </c>
      <c r="G707" s="5" t="s">
        <v>1378</v>
      </c>
      <c r="H707" s="16">
        <v>476404.82</v>
      </c>
      <c r="I707" s="20">
        <f t="shared" ref="I707:I770" si="26">H707*(F707/5280)</f>
        <v>38975.959564435601</v>
      </c>
      <c r="J707" s="22">
        <f t="shared" ref="J707:J770" si="27">3867*2*(F707/5280)</f>
        <v>632.73933977272725</v>
      </c>
    </row>
    <row r="708" spans="2:10" x14ac:dyDescent="0.3">
      <c r="B708" s="5" t="s">
        <v>1158</v>
      </c>
      <c r="C708" s="5" t="s">
        <v>36</v>
      </c>
      <c r="D708" s="13">
        <v>25898</v>
      </c>
      <c r="E708" s="5" t="s">
        <v>61</v>
      </c>
      <c r="F708" s="6">
        <v>61.28</v>
      </c>
      <c r="G708" s="5" t="s">
        <v>1378</v>
      </c>
      <c r="H708" s="16">
        <v>476404.82</v>
      </c>
      <c r="I708" s="20">
        <f t="shared" si="26"/>
        <v>5529.1832139393937</v>
      </c>
      <c r="J708" s="22">
        <f t="shared" si="27"/>
        <v>89.761272727272726</v>
      </c>
    </row>
    <row r="709" spans="2:10" x14ac:dyDescent="0.3">
      <c r="B709" s="5" t="s">
        <v>1158</v>
      </c>
      <c r="C709" s="5" t="s">
        <v>36</v>
      </c>
      <c r="D709" s="13">
        <v>25945</v>
      </c>
      <c r="E709" s="5" t="s">
        <v>61</v>
      </c>
      <c r="F709" s="6">
        <v>137.74100000000001</v>
      </c>
      <c r="G709" s="5" t="s">
        <v>1378</v>
      </c>
      <c r="H709" s="16">
        <v>476404.82</v>
      </c>
      <c r="I709" s="20">
        <f t="shared" si="26"/>
        <v>12428.120513564396</v>
      </c>
      <c r="J709" s="22">
        <f t="shared" si="27"/>
        <v>201.75926022727276</v>
      </c>
    </row>
    <row r="710" spans="2:10" x14ac:dyDescent="0.3">
      <c r="B710" s="5" t="s">
        <v>1158</v>
      </c>
      <c r="C710" s="5" t="s">
        <v>36</v>
      </c>
      <c r="D710" s="13">
        <v>25947</v>
      </c>
      <c r="E710" s="5" t="s">
        <v>61</v>
      </c>
      <c r="F710" s="6">
        <v>138.851</v>
      </c>
      <c r="G710" s="5" t="s">
        <v>1378</v>
      </c>
      <c r="H710" s="16">
        <v>476404.82</v>
      </c>
      <c r="I710" s="20">
        <f t="shared" si="26"/>
        <v>12528.273799587121</v>
      </c>
      <c r="J710" s="22">
        <f t="shared" si="27"/>
        <v>203.38515795454546</v>
      </c>
    </row>
    <row r="711" spans="2:10" x14ac:dyDescent="0.3">
      <c r="B711" s="5" t="s">
        <v>1158</v>
      </c>
      <c r="C711" s="5" t="s">
        <v>36</v>
      </c>
      <c r="D711" s="13">
        <v>31083</v>
      </c>
      <c r="E711" s="5" t="s">
        <v>61</v>
      </c>
      <c r="F711" s="6">
        <v>1047.92</v>
      </c>
      <c r="G711" s="5" t="s">
        <v>1378</v>
      </c>
      <c r="H711" s="16">
        <v>476404.82</v>
      </c>
      <c r="I711" s="20">
        <f t="shared" si="26"/>
        <v>94551.920260303043</v>
      </c>
      <c r="J711" s="22">
        <f t="shared" si="27"/>
        <v>1534.9646363636366</v>
      </c>
    </row>
    <row r="712" spans="2:10" x14ac:dyDescent="0.3">
      <c r="B712" s="5" t="s">
        <v>1158</v>
      </c>
      <c r="C712" s="5" t="s">
        <v>36</v>
      </c>
      <c r="D712" s="13">
        <v>25946</v>
      </c>
      <c r="E712" s="5" t="s">
        <v>61</v>
      </c>
      <c r="F712" s="6">
        <v>734.08100000000002</v>
      </c>
      <c r="G712" s="5" t="s">
        <v>1378</v>
      </c>
      <c r="H712" s="16">
        <v>476404.82</v>
      </c>
      <c r="I712" s="20">
        <f t="shared" si="26"/>
        <v>66234.796717882578</v>
      </c>
      <c r="J712" s="22">
        <f t="shared" si="27"/>
        <v>1075.2618284090909</v>
      </c>
    </row>
    <row r="713" spans="2:10" x14ac:dyDescent="0.3">
      <c r="B713" s="5" t="s">
        <v>118</v>
      </c>
      <c r="C713" s="5" t="s">
        <v>14</v>
      </c>
      <c r="D713" s="13">
        <v>5452</v>
      </c>
      <c r="E713" s="5" t="s">
        <v>61</v>
      </c>
      <c r="F713" s="6">
        <v>258.86599999999999</v>
      </c>
      <c r="G713" s="5" t="s">
        <v>1378</v>
      </c>
      <c r="H713" s="16">
        <v>476404.82</v>
      </c>
      <c r="I713" s="20">
        <f t="shared" si="26"/>
        <v>23357.009495098482</v>
      </c>
      <c r="J713" s="22">
        <f t="shared" si="27"/>
        <v>379.1798568181818</v>
      </c>
    </row>
    <row r="714" spans="2:10" x14ac:dyDescent="0.3">
      <c r="B714" s="5" t="s">
        <v>118</v>
      </c>
      <c r="C714" s="5" t="s">
        <v>14</v>
      </c>
      <c r="D714" s="13">
        <v>5546</v>
      </c>
      <c r="E714" s="5" t="s">
        <v>61</v>
      </c>
      <c r="F714" s="6">
        <v>212.191</v>
      </c>
      <c r="G714" s="5" t="s">
        <v>1378</v>
      </c>
      <c r="H714" s="16">
        <v>476404.82</v>
      </c>
      <c r="I714" s="20">
        <f t="shared" si="26"/>
        <v>19145.608931935607</v>
      </c>
      <c r="J714" s="22">
        <f t="shared" si="27"/>
        <v>310.81158977272725</v>
      </c>
    </row>
    <row r="715" spans="2:10" x14ac:dyDescent="0.3">
      <c r="B715" s="5" t="s">
        <v>118</v>
      </c>
      <c r="C715" s="5" t="s">
        <v>14</v>
      </c>
      <c r="D715" s="13">
        <v>5547</v>
      </c>
      <c r="E715" s="5" t="s">
        <v>61</v>
      </c>
      <c r="F715" s="6">
        <v>236.61699999999999</v>
      </c>
      <c r="G715" s="5" t="s">
        <v>1378</v>
      </c>
      <c r="H715" s="16">
        <v>476404.82</v>
      </c>
      <c r="I715" s="20">
        <f t="shared" si="26"/>
        <v>21349.522593549242</v>
      </c>
      <c r="J715" s="22">
        <f t="shared" si="27"/>
        <v>346.59012840909088</v>
      </c>
    </row>
    <row r="716" spans="2:10" x14ac:dyDescent="0.3">
      <c r="B716" s="5" t="s">
        <v>118</v>
      </c>
      <c r="C716" s="5" t="s">
        <v>14</v>
      </c>
      <c r="D716" s="13">
        <v>5562</v>
      </c>
      <c r="E716" s="5" t="s">
        <v>61</v>
      </c>
      <c r="F716" s="6">
        <v>291.92500000000001</v>
      </c>
      <c r="G716" s="5" t="s">
        <v>1378</v>
      </c>
      <c r="H716" s="16">
        <v>476404.82</v>
      </c>
      <c r="I716" s="20">
        <f t="shared" si="26"/>
        <v>26339.863083049244</v>
      </c>
      <c r="J716" s="22">
        <f t="shared" si="27"/>
        <v>427.60377840909092</v>
      </c>
    </row>
    <row r="717" spans="2:10" x14ac:dyDescent="0.3">
      <c r="B717" s="5" t="s">
        <v>720</v>
      </c>
      <c r="C717" s="5" t="s">
        <v>138</v>
      </c>
      <c r="D717" s="13">
        <v>16408</v>
      </c>
      <c r="E717" s="5" t="s">
        <v>61</v>
      </c>
      <c r="F717" s="6">
        <v>234.78399999999999</v>
      </c>
      <c r="G717" s="5" t="s">
        <v>1378</v>
      </c>
      <c r="H717" s="16">
        <v>476404.82</v>
      </c>
      <c r="I717" s="20">
        <f t="shared" si="26"/>
        <v>21184.134329333334</v>
      </c>
      <c r="J717" s="22">
        <f t="shared" si="27"/>
        <v>343.90520000000004</v>
      </c>
    </row>
    <row r="718" spans="2:10" x14ac:dyDescent="0.3">
      <c r="B718" s="5" t="s">
        <v>1062</v>
      </c>
      <c r="C718" s="5" t="s">
        <v>37</v>
      </c>
      <c r="D718" s="13">
        <v>22929</v>
      </c>
      <c r="E718" s="5" t="s">
        <v>61</v>
      </c>
      <c r="F718" s="6">
        <v>591.89200000000005</v>
      </c>
      <c r="G718" s="5" t="s">
        <v>1378</v>
      </c>
      <c r="H718" s="16">
        <v>476404.82</v>
      </c>
      <c r="I718" s="20">
        <f t="shared" si="26"/>
        <v>53405.341234742431</v>
      </c>
      <c r="J718" s="22">
        <f t="shared" si="27"/>
        <v>866.98725909090922</v>
      </c>
    </row>
    <row r="719" spans="2:10" x14ac:dyDescent="0.3">
      <c r="B719" s="5" t="s">
        <v>1062</v>
      </c>
      <c r="C719" s="5" t="s">
        <v>37</v>
      </c>
      <c r="D719" s="13">
        <v>23244</v>
      </c>
      <c r="E719" s="5" t="s">
        <v>61</v>
      </c>
      <c r="F719" s="6">
        <v>244.33099999999999</v>
      </c>
      <c r="G719" s="5" t="s">
        <v>1378</v>
      </c>
      <c r="H719" s="16">
        <v>476404.82</v>
      </c>
      <c r="I719" s="20">
        <f t="shared" si="26"/>
        <v>22045.542817314392</v>
      </c>
      <c r="J719" s="22">
        <f t="shared" si="27"/>
        <v>357.88938522727273</v>
      </c>
    </row>
    <row r="720" spans="2:10" x14ac:dyDescent="0.3">
      <c r="B720" s="5" t="s">
        <v>920</v>
      </c>
      <c r="C720" s="5" t="s">
        <v>88</v>
      </c>
      <c r="D720" s="13">
        <v>22299</v>
      </c>
      <c r="E720" s="5" t="s">
        <v>61</v>
      </c>
      <c r="F720" s="6">
        <v>331.28500000000003</v>
      </c>
      <c r="G720" s="5" t="s">
        <v>1378</v>
      </c>
      <c r="H720" s="16">
        <v>476404.82</v>
      </c>
      <c r="I720" s="20">
        <f t="shared" si="26"/>
        <v>29891.244468503792</v>
      </c>
      <c r="J720" s="22">
        <f t="shared" si="27"/>
        <v>485.25723295454549</v>
      </c>
    </row>
    <row r="721" spans="2:10" x14ac:dyDescent="0.3">
      <c r="B721" s="5" t="s">
        <v>421</v>
      </c>
      <c r="C721" s="5" t="s">
        <v>36</v>
      </c>
      <c r="D721" s="13">
        <v>10936</v>
      </c>
      <c r="E721" s="5" t="s">
        <v>61</v>
      </c>
      <c r="F721" s="6">
        <v>272.00799999999998</v>
      </c>
      <c r="G721" s="5" t="s">
        <v>1378</v>
      </c>
      <c r="H721" s="16">
        <v>476404.82</v>
      </c>
      <c r="I721" s="20">
        <f t="shared" si="26"/>
        <v>24542.78831033333</v>
      </c>
      <c r="J721" s="22">
        <f t="shared" si="27"/>
        <v>398.42989999999998</v>
      </c>
    </row>
    <row r="722" spans="2:10" x14ac:dyDescent="0.3">
      <c r="B722" s="5" t="s">
        <v>421</v>
      </c>
      <c r="C722" s="5" t="s">
        <v>36</v>
      </c>
      <c r="D722" s="13">
        <v>10954</v>
      </c>
      <c r="E722" s="5" t="s">
        <v>61</v>
      </c>
      <c r="F722" s="6">
        <v>904.53700000000003</v>
      </c>
      <c r="G722" s="5" t="s">
        <v>1378</v>
      </c>
      <c r="H722" s="16">
        <v>476404.82</v>
      </c>
      <c r="I722" s="20">
        <f t="shared" si="26"/>
        <v>81614.732323549237</v>
      </c>
      <c r="J722" s="22">
        <f t="shared" si="27"/>
        <v>1324.9411284090909</v>
      </c>
    </row>
    <row r="723" spans="2:10" x14ac:dyDescent="0.3">
      <c r="B723" s="5" t="s">
        <v>421</v>
      </c>
      <c r="C723" s="5" t="s">
        <v>36</v>
      </c>
      <c r="D723" s="13">
        <v>10918</v>
      </c>
      <c r="E723" s="5" t="s">
        <v>61</v>
      </c>
      <c r="F723" s="6">
        <v>980.572</v>
      </c>
      <c r="G723" s="5" t="s">
        <v>1378</v>
      </c>
      <c r="H723" s="16">
        <v>476404.82</v>
      </c>
      <c r="I723" s="20">
        <f t="shared" si="26"/>
        <v>88475.232416106053</v>
      </c>
      <c r="J723" s="22">
        <f t="shared" si="27"/>
        <v>1436.3151227272726</v>
      </c>
    </row>
    <row r="724" spans="2:10" x14ac:dyDescent="0.3">
      <c r="B724" s="5" t="s">
        <v>335</v>
      </c>
      <c r="C724" s="5" t="s">
        <v>36</v>
      </c>
      <c r="D724" s="13">
        <v>9576</v>
      </c>
      <c r="E724" s="5" t="s">
        <v>61</v>
      </c>
      <c r="F724" s="6">
        <v>706.74699999999996</v>
      </c>
      <c r="G724" s="5" t="s">
        <v>1378</v>
      </c>
      <c r="H724" s="16">
        <v>476404.82</v>
      </c>
      <c r="I724" s="20">
        <f t="shared" si="26"/>
        <v>63768.499492526513</v>
      </c>
      <c r="J724" s="22">
        <f t="shared" si="27"/>
        <v>1035.2237306818181</v>
      </c>
    </row>
    <row r="725" spans="2:10" x14ac:dyDescent="0.3">
      <c r="B725" s="5" t="s">
        <v>830</v>
      </c>
      <c r="C725" s="5" t="s">
        <v>14</v>
      </c>
      <c r="D725" s="13">
        <v>19662</v>
      </c>
      <c r="E725" s="5" t="s">
        <v>61</v>
      </c>
      <c r="F725" s="6">
        <v>664.197</v>
      </c>
      <c r="G725" s="5" t="s">
        <v>1378</v>
      </c>
      <c r="H725" s="16">
        <v>476404.82</v>
      </c>
      <c r="I725" s="20">
        <f t="shared" si="26"/>
        <v>59929.290194988636</v>
      </c>
      <c r="J725" s="22">
        <f t="shared" si="27"/>
        <v>972.89765113636361</v>
      </c>
    </row>
    <row r="726" spans="2:10" x14ac:dyDescent="0.3">
      <c r="B726" s="5" t="s">
        <v>1096</v>
      </c>
      <c r="C726" s="5" t="s">
        <v>37</v>
      </c>
      <c r="D726" s="13">
        <v>23152</v>
      </c>
      <c r="E726" s="5" t="s">
        <v>61</v>
      </c>
      <c r="F726" s="6">
        <v>226.77</v>
      </c>
      <c r="G726" s="5" t="s">
        <v>1378</v>
      </c>
      <c r="H726" s="16">
        <v>476404.82</v>
      </c>
      <c r="I726" s="20">
        <f t="shared" si="26"/>
        <v>20461.045649886364</v>
      </c>
      <c r="J726" s="22">
        <f t="shared" si="27"/>
        <v>332.1665113636364</v>
      </c>
    </row>
    <row r="727" spans="2:10" x14ac:dyDescent="0.3">
      <c r="B727" s="5" t="s">
        <v>1096</v>
      </c>
      <c r="C727" s="5" t="s">
        <v>37</v>
      </c>
      <c r="D727" s="13">
        <v>23181</v>
      </c>
      <c r="E727" s="5" t="s">
        <v>61</v>
      </c>
      <c r="F727" s="6">
        <v>337.78100000000001</v>
      </c>
      <c r="G727" s="5" t="s">
        <v>1378</v>
      </c>
      <c r="H727" s="16">
        <v>476404.82</v>
      </c>
      <c r="I727" s="20">
        <f t="shared" si="26"/>
        <v>30477.366762200756</v>
      </c>
      <c r="J727" s="22">
        <f t="shared" si="27"/>
        <v>494.77239659090907</v>
      </c>
    </row>
    <row r="728" spans="2:10" x14ac:dyDescent="0.3">
      <c r="B728" s="5" t="s">
        <v>1096</v>
      </c>
      <c r="C728" s="5" t="s">
        <v>37</v>
      </c>
      <c r="D728" s="13">
        <v>23185</v>
      </c>
      <c r="E728" s="5" t="s">
        <v>61</v>
      </c>
      <c r="F728" s="6">
        <v>189.41800000000001</v>
      </c>
      <c r="G728" s="5" t="s">
        <v>1378</v>
      </c>
      <c r="H728" s="16">
        <v>476404.82</v>
      </c>
      <c r="I728" s="20">
        <f t="shared" si="26"/>
        <v>17090.842461128788</v>
      </c>
      <c r="J728" s="22">
        <f t="shared" si="27"/>
        <v>277.45432045454544</v>
      </c>
    </row>
    <row r="729" spans="2:10" x14ac:dyDescent="0.3">
      <c r="B729" s="5" t="s">
        <v>598</v>
      </c>
      <c r="C729" s="5" t="s">
        <v>14</v>
      </c>
      <c r="D729" s="13">
        <v>13620</v>
      </c>
      <c r="E729" s="5" t="s">
        <v>61</v>
      </c>
      <c r="F729" s="6">
        <v>700.20799999999997</v>
      </c>
      <c r="G729" s="5" t="s">
        <v>1378</v>
      </c>
      <c r="H729" s="16">
        <v>476404.82</v>
      </c>
      <c r="I729" s="20">
        <f t="shared" si="26"/>
        <v>63178.497386848489</v>
      </c>
      <c r="J729" s="22">
        <f t="shared" si="27"/>
        <v>1025.6455818181819</v>
      </c>
    </row>
    <row r="730" spans="2:10" x14ac:dyDescent="0.3">
      <c r="B730" s="5" t="s">
        <v>539</v>
      </c>
      <c r="C730" s="5" t="s">
        <v>55</v>
      </c>
      <c r="D730" s="13">
        <v>13583</v>
      </c>
      <c r="E730" s="5" t="s">
        <v>61</v>
      </c>
      <c r="F730" s="6">
        <v>722.61099999999999</v>
      </c>
      <c r="G730" s="5" t="s">
        <v>1378</v>
      </c>
      <c r="H730" s="16">
        <v>476404.82</v>
      </c>
      <c r="I730" s="20">
        <f t="shared" si="26"/>
        <v>65199.879428981061</v>
      </c>
      <c r="J730" s="22">
        <f t="shared" si="27"/>
        <v>1058.4608852272727</v>
      </c>
    </row>
    <row r="731" spans="2:10" x14ac:dyDescent="0.3">
      <c r="B731" s="5" t="s">
        <v>539</v>
      </c>
      <c r="C731" s="5" t="s">
        <v>55</v>
      </c>
      <c r="D731" s="13">
        <v>13560</v>
      </c>
      <c r="E731" s="5" t="s">
        <v>61</v>
      </c>
      <c r="F731" s="6">
        <v>1016.83</v>
      </c>
      <c r="G731" s="5" t="s">
        <v>1378</v>
      </c>
      <c r="H731" s="16">
        <v>476404.82</v>
      </c>
      <c r="I731" s="20">
        <f t="shared" si="26"/>
        <v>91746.725969810606</v>
      </c>
      <c r="J731" s="22">
        <f t="shared" si="27"/>
        <v>1489.4248522727273</v>
      </c>
    </row>
    <row r="732" spans="2:10" x14ac:dyDescent="0.3">
      <c r="B732" s="5" t="s">
        <v>539</v>
      </c>
      <c r="C732" s="5" t="s">
        <v>55</v>
      </c>
      <c r="D732" s="13">
        <v>13562</v>
      </c>
      <c r="E732" s="5" t="s">
        <v>61</v>
      </c>
      <c r="F732" s="6">
        <v>293.83800000000002</v>
      </c>
      <c r="G732" s="5" t="s">
        <v>1378</v>
      </c>
      <c r="H732" s="16">
        <v>476404.82</v>
      </c>
      <c r="I732" s="20">
        <f t="shared" si="26"/>
        <v>26512.469602113641</v>
      </c>
      <c r="J732" s="22">
        <f t="shared" si="27"/>
        <v>430.40588863636367</v>
      </c>
    </row>
    <row r="733" spans="2:10" x14ac:dyDescent="0.3">
      <c r="B733" s="5" t="s">
        <v>539</v>
      </c>
      <c r="C733" s="5" t="s">
        <v>55</v>
      </c>
      <c r="D733" s="13">
        <v>13570</v>
      </c>
      <c r="E733" s="5" t="s">
        <v>61</v>
      </c>
      <c r="F733" s="6">
        <v>1826.84</v>
      </c>
      <c r="G733" s="5" t="s">
        <v>1378</v>
      </c>
      <c r="H733" s="16">
        <v>476404.82</v>
      </c>
      <c r="I733" s="20">
        <f t="shared" si="26"/>
        <v>164832.45859257574</v>
      </c>
      <c r="J733" s="22">
        <f t="shared" si="27"/>
        <v>2675.905409090909</v>
      </c>
    </row>
    <row r="734" spans="2:10" x14ac:dyDescent="0.3">
      <c r="B734" s="5" t="s">
        <v>626</v>
      </c>
      <c r="C734" s="5" t="s">
        <v>84</v>
      </c>
      <c r="D734" s="13">
        <v>14062</v>
      </c>
      <c r="E734" s="5" t="s">
        <v>61</v>
      </c>
      <c r="F734" s="6">
        <v>67.483000000000004</v>
      </c>
      <c r="G734" s="5" t="s">
        <v>1378</v>
      </c>
      <c r="H734" s="16">
        <v>476404.82</v>
      </c>
      <c r="I734" s="20">
        <f t="shared" si="26"/>
        <v>6088.8686492537881</v>
      </c>
      <c r="J734" s="22">
        <f t="shared" si="27"/>
        <v>98.847257954545455</v>
      </c>
    </row>
    <row r="735" spans="2:10" x14ac:dyDescent="0.3">
      <c r="B735" s="5" t="s">
        <v>626</v>
      </c>
      <c r="C735" s="5" t="s">
        <v>84</v>
      </c>
      <c r="D735" s="13">
        <v>14063</v>
      </c>
      <c r="E735" s="5" t="s">
        <v>61</v>
      </c>
      <c r="F735" s="6">
        <v>194.10300000000001</v>
      </c>
      <c r="G735" s="5" t="s">
        <v>1378</v>
      </c>
      <c r="H735" s="16">
        <v>476404.82</v>
      </c>
      <c r="I735" s="20">
        <f t="shared" si="26"/>
        <v>17513.561510693184</v>
      </c>
      <c r="J735" s="22">
        <f t="shared" si="27"/>
        <v>284.31678068181816</v>
      </c>
    </row>
    <row r="736" spans="2:10" x14ac:dyDescent="0.3">
      <c r="B736" s="5" t="s">
        <v>626</v>
      </c>
      <c r="C736" s="5" t="s">
        <v>84</v>
      </c>
      <c r="D736" s="13">
        <v>26857</v>
      </c>
      <c r="E736" s="5" t="s">
        <v>61</v>
      </c>
      <c r="F736" s="6">
        <v>311.02100000000002</v>
      </c>
      <c r="G736" s="5" t="s">
        <v>1378</v>
      </c>
      <c r="H736" s="16">
        <v>476404.82</v>
      </c>
      <c r="I736" s="20">
        <f t="shared" si="26"/>
        <v>28062.860515382577</v>
      </c>
      <c r="J736" s="22">
        <f t="shared" si="27"/>
        <v>455.57507840909096</v>
      </c>
    </row>
    <row r="737" spans="2:10" x14ac:dyDescent="0.3">
      <c r="B737" s="5" t="s">
        <v>1192</v>
      </c>
      <c r="C737" s="5" t="s">
        <v>22</v>
      </c>
      <c r="D737" s="13">
        <v>27783</v>
      </c>
      <c r="E737" s="5" t="s">
        <v>61</v>
      </c>
      <c r="F737" s="6">
        <v>223.035</v>
      </c>
      <c r="G737" s="5" t="s">
        <v>1378</v>
      </c>
      <c r="H737" s="16">
        <v>476404.82</v>
      </c>
      <c r="I737" s="20">
        <f t="shared" si="26"/>
        <v>20124.043376647725</v>
      </c>
      <c r="J737" s="22">
        <f t="shared" si="27"/>
        <v>326.69558522727272</v>
      </c>
    </row>
    <row r="738" spans="2:10" x14ac:dyDescent="0.3">
      <c r="B738" s="5" t="s">
        <v>745</v>
      </c>
      <c r="C738" s="5" t="s">
        <v>55</v>
      </c>
      <c r="D738" s="13">
        <v>19980</v>
      </c>
      <c r="E738" s="5" t="s">
        <v>61</v>
      </c>
      <c r="F738" s="6">
        <v>249.77600000000001</v>
      </c>
      <c r="G738" s="5" t="s">
        <v>1378</v>
      </c>
      <c r="H738" s="16">
        <v>476404.82</v>
      </c>
      <c r="I738" s="20">
        <f t="shared" si="26"/>
        <v>22536.835287939397</v>
      </c>
      <c r="J738" s="22">
        <f t="shared" si="27"/>
        <v>365.86507272727272</v>
      </c>
    </row>
    <row r="739" spans="2:10" x14ac:dyDescent="0.3">
      <c r="B739" s="5" t="s">
        <v>745</v>
      </c>
      <c r="C739" s="5" t="s">
        <v>55</v>
      </c>
      <c r="D739" s="13">
        <v>19935</v>
      </c>
      <c r="E739" s="5" t="s">
        <v>61</v>
      </c>
      <c r="F739" s="6">
        <v>197.36699999999999</v>
      </c>
      <c r="G739" s="5" t="s">
        <v>1378</v>
      </c>
      <c r="H739" s="16">
        <v>476404.82</v>
      </c>
      <c r="I739" s="20">
        <f t="shared" si="26"/>
        <v>17808.066308511363</v>
      </c>
      <c r="J739" s="22">
        <f t="shared" si="27"/>
        <v>289.09779886363634</v>
      </c>
    </row>
    <row r="740" spans="2:10" x14ac:dyDescent="0.3">
      <c r="B740" s="5" t="s">
        <v>745</v>
      </c>
      <c r="C740" s="5" t="s">
        <v>55</v>
      </c>
      <c r="D740" s="13">
        <v>19937</v>
      </c>
      <c r="E740" s="5" t="s">
        <v>61</v>
      </c>
      <c r="F740" s="6">
        <v>767.65300000000002</v>
      </c>
      <c r="G740" s="5" t="s">
        <v>1378</v>
      </c>
      <c r="H740" s="16">
        <v>476404.82</v>
      </c>
      <c r="I740" s="20">
        <f t="shared" si="26"/>
        <v>69263.937365049234</v>
      </c>
      <c r="J740" s="22">
        <f t="shared" si="27"/>
        <v>1124.4371784090908</v>
      </c>
    </row>
    <row r="741" spans="2:10" x14ac:dyDescent="0.3">
      <c r="B741" s="5" t="s">
        <v>745</v>
      </c>
      <c r="C741" s="5" t="s">
        <v>55</v>
      </c>
      <c r="D741" s="13">
        <v>19965</v>
      </c>
      <c r="E741" s="5" t="s">
        <v>61</v>
      </c>
      <c r="F741" s="6">
        <v>1255.3399999999999</v>
      </c>
      <c r="G741" s="5" t="s">
        <v>1378</v>
      </c>
      <c r="H741" s="16">
        <v>476404.82</v>
      </c>
      <c r="I741" s="20">
        <f t="shared" si="26"/>
        <v>113267.05051871212</v>
      </c>
      <c r="J741" s="22">
        <f t="shared" si="27"/>
        <v>1838.7877954545454</v>
      </c>
    </row>
    <row r="742" spans="2:10" x14ac:dyDescent="0.3">
      <c r="B742" s="5" t="s">
        <v>347</v>
      </c>
      <c r="C742" s="5" t="s">
        <v>37</v>
      </c>
      <c r="D742" s="13">
        <v>10523</v>
      </c>
      <c r="E742" s="5" t="s">
        <v>61</v>
      </c>
      <c r="F742" s="6">
        <v>187.983</v>
      </c>
      <c r="G742" s="5" t="s">
        <v>1378</v>
      </c>
      <c r="H742" s="16">
        <v>476404.82</v>
      </c>
      <c r="I742" s="20">
        <f t="shared" si="26"/>
        <v>16961.365014784093</v>
      </c>
      <c r="J742" s="22">
        <f t="shared" si="27"/>
        <v>275.35237159090912</v>
      </c>
    </row>
    <row r="743" spans="2:10" x14ac:dyDescent="0.3">
      <c r="B743" s="5" t="s">
        <v>347</v>
      </c>
      <c r="C743" s="5" t="s">
        <v>37</v>
      </c>
      <c r="D743" s="13">
        <v>10512</v>
      </c>
      <c r="E743" s="5" t="s">
        <v>61</v>
      </c>
      <c r="F743" s="6">
        <v>345.64600000000002</v>
      </c>
      <c r="G743" s="5" t="s">
        <v>1378</v>
      </c>
      <c r="H743" s="16">
        <v>476404.82</v>
      </c>
      <c r="I743" s="20">
        <f t="shared" si="26"/>
        <v>31187.011441992425</v>
      </c>
      <c r="J743" s="22">
        <f t="shared" si="27"/>
        <v>506.29283409090908</v>
      </c>
    </row>
    <row r="744" spans="2:10" x14ac:dyDescent="0.3">
      <c r="B744" s="5" t="s">
        <v>347</v>
      </c>
      <c r="C744" s="5" t="s">
        <v>37</v>
      </c>
      <c r="D744" s="13">
        <v>10513</v>
      </c>
      <c r="E744" s="5" t="s">
        <v>61</v>
      </c>
      <c r="F744" s="6">
        <v>54.959000000000003</v>
      </c>
      <c r="G744" s="5" t="s">
        <v>1378</v>
      </c>
      <c r="H744" s="16">
        <v>476404.82</v>
      </c>
      <c r="I744" s="20">
        <f t="shared" si="26"/>
        <v>4958.8508527234853</v>
      </c>
      <c r="J744" s="22">
        <f t="shared" si="27"/>
        <v>80.502444318181816</v>
      </c>
    </row>
    <row r="745" spans="2:10" x14ac:dyDescent="0.3">
      <c r="B745" s="5" t="s">
        <v>347</v>
      </c>
      <c r="C745" s="5" t="s">
        <v>37</v>
      </c>
      <c r="D745" s="13">
        <v>10661</v>
      </c>
      <c r="E745" s="5" t="s">
        <v>61</v>
      </c>
      <c r="F745" s="6">
        <v>1013.36</v>
      </c>
      <c r="G745" s="5" t="s">
        <v>1378</v>
      </c>
      <c r="H745" s="16">
        <v>476404.82</v>
      </c>
      <c r="I745" s="20">
        <f t="shared" si="26"/>
        <v>91433.634165757569</v>
      </c>
      <c r="J745" s="22">
        <f t="shared" si="27"/>
        <v>1484.3420909090908</v>
      </c>
    </row>
    <row r="746" spans="2:10" x14ac:dyDescent="0.3">
      <c r="B746" s="5" t="s">
        <v>1330</v>
      </c>
      <c r="C746" s="5" t="s">
        <v>138</v>
      </c>
      <c r="D746" s="13">
        <v>33636</v>
      </c>
      <c r="E746" s="5" t="s">
        <v>61</v>
      </c>
      <c r="F746" s="6">
        <v>248.64500000000001</v>
      </c>
      <c r="G746" s="5" t="s">
        <v>1378</v>
      </c>
      <c r="H746" s="16">
        <v>476404.82</v>
      </c>
      <c r="I746" s="20">
        <f t="shared" si="26"/>
        <v>22434.787210018942</v>
      </c>
      <c r="J746" s="22">
        <f t="shared" si="27"/>
        <v>364.20841477272728</v>
      </c>
    </row>
    <row r="747" spans="2:10" x14ac:dyDescent="0.3">
      <c r="B747" s="5" t="s">
        <v>972</v>
      </c>
      <c r="C747" s="5" t="s">
        <v>14</v>
      </c>
      <c r="D747" s="13">
        <v>21539</v>
      </c>
      <c r="E747" s="5" t="s">
        <v>61</v>
      </c>
      <c r="F747" s="6">
        <v>501.34199999999998</v>
      </c>
      <c r="G747" s="5" t="s">
        <v>1378</v>
      </c>
      <c r="H747" s="16">
        <v>476404.82</v>
      </c>
      <c r="I747" s="20">
        <f t="shared" si="26"/>
        <v>45235.179028113635</v>
      </c>
      <c r="J747" s="22">
        <f t="shared" si="27"/>
        <v>734.35208863636365</v>
      </c>
    </row>
    <row r="748" spans="2:10" x14ac:dyDescent="0.3">
      <c r="B748" s="5" t="s">
        <v>972</v>
      </c>
      <c r="C748" s="5" t="s">
        <v>14</v>
      </c>
      <c r="D748" s="13">
        <v>21557</v>
      </c>
      <c r="E748" s="5" t="s">
        <v>61</v>
      </c>
      <c r="F748" s="6">
        <v>1007.73</v>
      </c>
      <c r="G748" s="5" t="s">
        <v>1378</v>
      </c>
      <c r="H748" s="16">
        <v>476404.82</v>
      </c>
      <c r="I748" s="20">
        <f t="shared" si="26"/>
        <v>90925.649480795459</v>
      </c>
      <c r="J748" s="22">
        <f t="shared" si="27"/>
        <v>1476.0954204545453</v>
      </c>
    </row>
    <row r="749" spans="2:10" x14ac:dyDescent="0.3">
      <c r="B749" s="5" t="s">
        <v>1285</v>
      </c>
      <c r="C749" s="5" t="s">
        <v>55</v>
      </c>
      <c r="D749" s="13">
        <v>32258</v>
      </c>
      <c r="E749" s="5" t="s">
        <v>61</v>
      </c>
      <c r="F749" s="6">
        <v>236.71600000000001</v>
      </c>
      <c r="G749" s="5" t="s">
        <v>1378</v>
      </c>
      <c r="H749" s="16">
        <v>476404.82</v>
      </c>
      <c r="I749" s="20">
        <f t="shared" si="26"/>
        <v>21358.455183924245</v>
      </c>
      <c r="J749" s="22">
        <f t="shared" si="27"/>
        <v>346.73514090909094</v>
      </c>
    </row>
    <row r="750" spans="2:10" x14ac:dyDescent="0.3">
      <c r="B750" s="5" t="s">
        <v>1285</v>
      </c>
      <c r="C750" s="5" t="s">
        <v>55</v>
      </c>
      <c r="D750" s="13">
        <v>32259</v>
      </c>
      <c r="E750" s="5" t="s">
        <v>61</v>
      </c>
      <c r="F750" s="6">
        <v>2556.2399999999998</v>
      </c>
      <c r="G750" s="5" t="s">
        <v>1378</v>
      </c>
      <c r="H750" s="16">
        <v>476404.82</v>
      </c>
      <c r="I750" s="20">
        <f t="shared" si="26"/>
        <v>230644.89717363633</v>
      </c>
      <c r="J750" s="22">
        <f t="shared" si="27"/>
        <v>3744.3106363636361</v>
      </c>
    </row>
    <row r="751" spans="2:10" x14ac:dyDescent="0.3">
      <c r="B751" s="5" t="s">
        <v>406</v>
      </c>
      <c r="C751" s="5" t="s">
        <v>37</v>
      </c>
      <c r="D751" s="13">
        <v>10864</v>
      </c>
      <c r="E751" s="5" t="s">
        <v>61</v>
      </c>
      <c r="F751" s="6">
        <v>250.38200000000001</v>
      </c>
      <c r="G751" s="5" t="s">
        <v>1378</v>
      </c>
      <c r="H751" s="16">
        <v>476404.82</v>
      </c>
      <c r="I751" s="20">
        <f t="shared" si="26"/>
        <v>22591.513568416667</v>
      </c>
      <c r="J751" s="22">
        <f t="shared" si="27"/>
        <v>366.752725</v>
      </c>
    </row>
    <row r="752" spans="2:10" x14ac:dyDescent="0.3">
      <c r="B752" s="5" t="s">
        <v>406</v>
      </c>
      <c r="C752" s="5" t="s">
        <v>37</v>
      </c>
      <c r="D752" s="13">
        <v>10841</v>
      </c>
      <c r="E752" s="5" t="s">
        <v>61</v>
      </c>
      <c r="F752" s="6">
        <v>257.08699999999999</v>
      </c>
      <c r="G752" s="5" t="s">
        <v>1378</v>
      </c>
      <c r="H752" s="16">
        <v>476404.82</v>
      </c>
      <c r="I752" s="20">
        <f t="shared" si="26"/>
        <v>23196.493552905304</v>
      </c>
      <c r="J752" s="22">
        <f t="shared" si="27"/>
        <v>376.57402613636361</v>
      </c>
    </row>
    <row r="753" spans="2:10" x14ac:dyDescent="0.3">
      <c r="B753" s="5" t="s">
        <v>406</v>
      </c>
      <c r="C753" s="5" t="s">
        <v>37</v>
      </c>
      <c r="D753" s="13">
        <v>10851</v>
      </c>
      <c r="E753" s="5" t="s">
        <v>61</v>
      </c>
      <c r="F753" s="6">
        <v>259.29300000000001</v>
      </c>
      <c r="G753" s="5" t="s">
        <v>1378</v>
      </c>
      <c r="H753" s="16">
        <v>476404.82</v>
      </c>
      <c r="I753" s="20">
        <f t="shared" si="26"/>
        <v>23395.536930352275</v>
      </c>
      <c r="J753" s="22">
        <f t="shared" si="27"/>
        <v>379.80531477272729</v>
      </c>
    </row>
    <row r="754" spans="2:10" x14ac:dyDescent="0.3">
      <c r="B754" s="5" t="s">
        <v>406</v>
      </c>
      <c r="C754" s="5" t="s">
        <v>37</v>
      </c>
      <c r="D754" s="13">
        <v>31190</v>
      </c>
      <c r="E754" s="5" t="s">
        <v>61</v>
      </c>
      <c r="F754" s="6">
        <v>301.85700000000003</v>
      </c>
      <c r="G754" s="5" t="s">
        <v>1378</v>
      </c>
      <c r="H754" s="16">
        <v>476404.82</v>
      </c>
      <c r="I754" s="20">
        <f t="shared" si="26"/>
        <v>27236.009422488638</v>
      </c>
      <c r="J754" s="22">
        <f t="shared" si="27"/>
        <v>442.15190113636368</v>
      </c>
    </row>
    <row r="755" spans="2:10" x14ac:dyDescent="0.3">
      <c r="B755" s="5" t="s">
        <v>1145</v>
      </c>
      <c r="C755" s="5" t="s">
        <v>14</v>
      </c>
      <c r="D755" s="13">
        <v>32297</v>
      </c>
      <c r="E755" s="5" t="s">
        <v>61</v>
      </c>
      <c r="F755" s="6">
        <v>1082.93</v>
      </c>
      <c r="G755" s="5" t="s">
        <v>1378</v>
      </c>
      <c r="H755" s="16">
        <v>476404.82</v>
      </c>
      <c r="I755" s="20">
        <f t="shared" si="26"/>
        <v>97710.809038371211</v>
      </c>
      <c r="J755" s="22">
        <f t="shared" si="27"/>
        <v>1586.2463295454545</v>
      </c>
    </row>
    <row r="756" spans="2:10" x14ac:dyDescent="0.3">
      <c r="B756" s="5" t="s">
        <v>1145</v>
      </c>
      <c r="C756" s="5" t="s">
        <v>14</v>
      </c>
      <c r="D756" s="13">
        <v>32298</v>
      </c>
      <c r="E756" s="5" t="s">
        <v>61</v>
      </c>
      <c r="F756" s="6">
        <v>508.68299999999999</v>
      </c>
      <c r="G756" s="5" t="s">
        <v>1378</v>
      </c>
      <c r="H756" s="16">
        <v>476404.82</v>
      </c>
      <c r="I756" s="20">
        <f t="shared" si="26"/>
        <v>45897.544138647725</v>
      </c>
      <c r="J756" s="22">
        <f t="shared" si="27"/>
        <v>745.10498522727266</v>
      </c>
    </row>
    <row r="757" spans="2:10" x14ac:dyDescent="0.3">
      <c r="B757" s="5" t="s">
        <v>1145</v>
      </c>
      <c r="C757" s="5" t="s">
        <v>14</v>
      </c>
      <c r="D757" s="13">
        <v>32291</v>
      </c>
      <c r="E757" s="5" t="s">
        <v>61</v>
      </c>
      <c r="F757" s="6">
        <v>132.96299999999999</v>
      </c>
      <c r="G757" s="5" t="s">
        <v>1378</v>
      </c>
      <c r="H757" s="16">
        <v>476404.82</v>
      </c>
      <c r="I757" s="20">
        <f t="shared" si="26"/>
        <v>11997.010242738635</v>
      </c>
      <c r="J757" s="22">
        <f t="shared" si="27"/>
        <v>194.76057613636362</v>
      </c>
    </row>
    <row r="758" spans="2:10" x14ac:dyDescent="0.3">
      <c r="B758" s="5" t="s">
        <v>278</v>
      </c>
      <c r="C758" s="5" t="s">
        <v>14</v>
      </c>
      <c r="D758" s="13">
        <v>8546</v>
      </c>
      <c r="E758" s="5" t="s">
        <v>61</v>
      </c>
      <c r="F758" s="6">
        <v>442.52199999999999</v>
      </c>
      <c r="G758" s="5" t="s">
        <v>1378</v>
      </c>
      <c r="H758" s="16">
        <v>476404.82</v>
      </c>
      <c r="I758" s="20">
        <f t="shared" si="26"/>
        <v>39927.957150765149</v>
      </c>
      <c r="J758" s="22">
        <f t="shared" si="27"/>
        <v>648.1941568181818</v>
      </c>
    </row>
    <row r="759" spans="2:10" x14ac:dyDescent="0.3">
      <c r="B759" s="5" t="s">
        <v>278</v>
      </c>
      <c r="C759" s="5" t="s">
        <v>14</v>
      </c>
      <c r="D759" s="13">
        <v>8566</v>
      </c>
      <c r="E759" s="5" t="s">
        <v>61</v>
      </c>
      <c r="F759" s="6">
        <v>549.63400000000001</v>
      </c>
      <c r="G759" s="5" t="s">
        <v>1378</v>
      </c>
      <c r="H759" s="16">
        <v>476404.82</v>
      </c>
      <c r="I759" s="20">
        <f t="shared" si="26"/>
        <v>49592.478567401515</v>
      </c>
      <c r="J759" s="22">
        <f t="shared" si="27"/>
        <v>805.08889318181821</v>
      </c>
    </row>
    <row r="760" spans="2:10" x14ac:dyDescent="0.3">
      <c r="B760" s="5" t="s">
        <v>278</v>
      </c>
      <c r="C760" s="5" t="s">
        <v>14</v>
      </c>
      <c r="D760" s="13">
        <v>8595</v>
      </c>
      <c r="E760" s="5" t="s">
        <v>61</v>
      </c>
      <c r="F760" s="6">
        <v>783.72900000000004</v>
      </c>
      <c r="G760" s="5" t="s">
        <v>1378</v>
      </c>
      <c r="H760" s="16">
        <v>476404.82</v>
      </c>
      <c r="I760" s="20">
        <f t="shared" si="26"/>
        <v>70714.44567685228</v>
      </c>
      <c r="J760" s="22">
        <f t="shared" si="27"/>
        <v>1147.9848647727272</v>
      </c>
    </row>
    <row r="761" spans="2:10" x14ac:dyDescent="0.3">
      <c r="B761" s="5" t="s">
        <v>278</v>
      </c>
      <c r="C761" s="5" t="s">
        <v>14</v>
      </c>
      <c r="D761" s="13">
        <v>8602</v>
      </c>
      <c r="E761" s="5" t="s">
        <v>61</v>
      </c>
      <c r="F761" s="6">
        <v>702.89099999999996</v>
      </c>
      <c r="G761" s="5" t="s">
        <v>1378</v>
      </c>
      <c r="H761" s="16">
        <v>476404.82</v>
      </c>
      <c r="I761" s="20">
        <f t="shared" si="26"/>
        <v>63420.579608829546</v>
      </c>
      <c r="J761" s="22">
        <f t="shared" si="27"/>
        <v>1029.5755670454546</v>
      </c>
    </row>
    <row r="762" spans="2:10" x14ac:dyDescent="0.3">
      <c r="B762" s="5" t="s">
        <v>174</v>
      </c>
      <c r="C762" s="5" t="s">
        <v>14</v>
      </c>
      <c r="D762" s="13">
        <v>10977</v>
      </c>
      <c r="E762" s="5" t="s">
        <v>61</v>
      </c>
      <c r="F762" s="6">
        <v>671.11900000000003</v>
      </c>
      <c r="G762" s="5" t="s">
        <v>1378</v>
      </c>
      <c r="H762" s="16">
        <v>476404.82</v>
      </c>
      <c r="I762" s="20">
        <f t="shared" si="26"/>
        <v>60553.849695753794</v>
      </c>
      <c r="J762" s="22">
        <f t="shared" si="27"/>
        <v>983.03680795454545</v>
      </c>
    </row>
    <row r="763" spans="2:10" x14ac:dyDescent="0.3">
      <c r="B763" s="5" t="s">
        <v>174</v>
      </c>
      <c r="C763" s="5" t="s">
        <v>14</v>
      </c>
      <c r="D763" s="13">
        <v>10797</v>
      </c>
      <c r="E763" s="5" t="s">
        <v>61</v>
      </c>
      <c r="F763" s="6">
        <v>1063.99</v>
      </c>
      <c r="G763" s="5" t="s">
        <v>1378</v>
      </c>
      <c r="H763" s="16">
        <v>476404.82</v>
      </c>
      <c r="I763" s="20">
        <f t="shared" si="26"/>
        <v>96001.887202992424</v>
      </c>
      <c r="J763" s="22">
        <f t="shared" si="27"/>
        <v>1558.5035340909092</v>
      </c>
    </row>
    <row r="764" spans="2:10" x14ac:dyDescent="0.3">
      <c r="B764" s="5" t="s">
        <v>174</v>
      </c>
      <c r="C764" s="5" t="s">
        <v>14</v>
      </c>
      <c r="D764" s="13">
        <v>10799</v>
      </c>
      <c r="E764" s="5" t="s">
        <v>61</v>
      </c>
      <c r="F764" s="6">
        <v>820.32100000000003</v>
      </c>
      <c r="G764" s="5" t="s">
        <v>1378</v>
      </c>
      <c r="H764" s="16">
        <v>476404.82</v>
      </c>
      <c r="I764" s="20">
        <f t="shared" si="26"/>
        <v>74016.075444549249</v>
      </c>
      <c r="J764" s="22">
        <f t="shared" si="27"/>
        <v>1201.583828409091</v>
      </c>
    </row>
    <row r="765" spans="2:10" x14ac:dyDescent="0.3">
      <c r="B765" s="5" t="s">
        <v>826</v>
      </c>
      <c r="C765" s="5" t="s">
        <v>36</v>
      </c>
      <c r="D765" s="13">
        <v>19407</v>
      </c>
      <c r="E765" s="5" t="s">
        <v>61</v>
      </c>
      <c r="F765" s="6">
        <v>1288.0899999999999</v>
      </c>
      <c r="G765" s="5" t="s">
        <v>1378</v>
      </c>
      <c r="H765" s="16">
        <v>476404.82</v>
      </c>
      <c r="I765" s="20">
        <f t="shared" si="26"/>
        <v>116222.0235973106</v>
      </c>
      <c r="J765" s="22">
        <f t="shared" si="27"/>
        <v>1886.7591022727272</v>
      </c>
    </row>
    <row r="766" spans="2:10" x14ac:dyDescent="0.3">
      <c r="B766" s="5" t="s">
        <v>826</v>
      </c>
      <c r="C766" s="5" t="s">
        <v>36</v>
      </c>
      <c r="D766" s="13">
        <v>19408</v>
      </c>
      <c r="E766" s="5" t="s">
        <v>61</v>
      </c>
      <c r="F766" s="6">
        <v>412.38600000000002</v>
      </c>
      <c r="G766" s="5" t="s">
        <v>1378</v>
      </c>
      <c r="H766" s="16">
        <v>476404.82</v>
      </c>
      <c r="I766" s="20">
        <f t="shared" si="26"/>
        <v>37208.840549340915</v>
      </c>
      <c r="J766" s="22">
        <f t="shared" si="27"/>
        <v>604.05176590909093</v>
      </c>
    </row>
    <row r="767" spans="2:10" x14ac:dyDescent="0.3">
      <c r="B767" s="5" t="s">
        <v>826</v>
      </c>
      <c r="C767" s="5" t="s">
        <v>36</v>
      </c>
      <c r="D767" s="13">
        <v>19410</v>
      </c>
      <c r="E767" s="5" t="s">
        <v>61</v>
      </c>
      <c r="F767" s="6">
        <v>55.856000000000002</v>
      </c>
      <c r="G767" s="5" t="s">
        <v>1378</v>
      </c>
      <c r="H767" s="16">
        <v>476404.82</v>
      </c>
      <c r="I767" s="20">
        <f t="shared" si="26"/>
        <v>5039.7855352121214</v>
      </c>
      <c r="J767" s="22">
        <f t="shared" si="27"/>
        <v>81.816345454545456</v>
      </c>
    </row>
    <row r="768" spans="2:10" x14ac:dyDescent="0.3">
      <c r="B768" s="5" t="s">
        <v>826</v>
      </c>
      <c r="C768" s="5" t="s">
        <v>36</v>
      </c>
      <c r="D768" s="13">
        <v>19585</v>
      </c>
      <c r="E768" s="5" t="s">
        <v>61</v>
      </c>
      <c r="F768" s="6">
        <v>610.17600000000004</v>
      </c>
      <c r="G768" s="5" t="s">
        <v>1378</v>
      </c>
      <c r="H768" s="16">
        <v>476404.82</v>
      </c>
      <c r="I768" s="20">
        <f t="shared" si="26"/>
        <v>55055.073380363639</v>
      </c>
      <c r="J768" s="22">
        <f t="shared" si="27"/>
        <v>893.76916363636371</v>
      </c>
    </row>
    <row r="769" spans="2:10" x14ac:dyDescent="0.3">
      <c r="B769" s="5" t="s">
        <v>826</v>
      </c>
      <c r="C769" s="5" t="s">
        <v>36</v>
      </c>
      <c r="D769" s="13">
        <v>19603</v>
      </c>
      <c r="E769" s="5" t="s">
        <v>61</v>
      </c>
      <c r="F769" s="6">
        <v>408.142</v>
      </c>
      <c r="G769" s="5" t="s">
        <v>1378</v>
      </c>
      <c r="H769" s="16">
        <v>476404.82</v>
      </c>
      <c r="I769" s="20">
        <f t="shared" si="26"/>
        <v>36825.912129628785</v>
      </c>
      <c r="J769" s="22">
        <f t="shared" si="27"/>
        <v>597.83527045454548</v>
      </c>
    </row>
    <row r="770" spans="2:10" x14ac:dyDescent="0.3">
      <c r="B770" s="5" t="s">
        <v>430</v>
      </c>
      <c r="C770" s="5" t="s">
        <v>36</v>
      </c>
      <c r="D770" s="13">
        <v>10949</v>
      </c>
      <c r="E770" s="5" t="s">
        <v>61</v>
      </c>
      <c r="F770" s="6">
        <v>946.70799999999997</v>
      </c>
      <c r="G770" s="5" t="s">
        <v>1378</v>
      </c>
      <c r="H770" s="16">
        <v>476404.82</v>
      </c>
      <c r="I770" s="20">
        <f t="shared" si="26"/>
        <v>85419.745138742423</v>
      </c>
      <c r="J770" s="22">
        <f t="shared" si="27"/>
        <v>1386.712059090909</v>
      </c>
    </row>
    <row r="771" spans="2:10" x14ac:dyDescent="0.3">
      <c r="B771" s="5" t="s">
        <v>430</v>
      </c>
      <c r="C771" s="5" t="s">
        <v>36</v>
      </c>
      <c r="D771" s="13">
        <v>10965</v>
      </c>
      <c r="E771" s="5" t="s">
        <v>61</v>
      </c>
      <c r="F771" s="6">
        <v>271.709</v>
      </c>
      <c r="G771" s="5" t="s">
        <v>1378</v>
      </c>
      <c r="H771" s="16">
        <v>476404.82</v>
      </c>
      <c r="I771" s="20">
        <f t="shared" ref="I771:I834" si="28">H771*(F771/5280)</f>
        <v>24515.810082837121</v>
      </c>
      <c r="J771" s="22">
        <f t="shared" ref="J771:J834" si="29">3867*2*(F771/5280)</f>
        <v>397.9919329545454</v>
      </c>
    </row>
    <row r="772" spans="2:10" x14ac:dyDescent="0.3">
      <c r="B772" s="5" t="s">
        <v>430</v>
      </c>
      <c r="C772" s="5" t="s">
        <v>36</v>
      </c>
      <c r="D772" s="13">
        <v>10889</v>
      </c>
      <c r="E772" s="5" t="s">
        <v>61</v>
      </c>
      <c r="F772" s="6">
        <v>228.98400000000001</v>
      </c>
      <c r="G772" s="5" t="s">
        <v>1378</v>
      </c>
      <c r="H772" s="16">
        <v>476404.82</v>
      </c>
      <c r="I772" s="20">
        <f t="shared" si="28"/>
        <v>20660.810852818184</v>
      </c>
      <c r="J772" s="22">
        <f t="shared" si="29"/>
        <v>335.40951818181821</v>
      </c>
    </row>
    <row r="773" spans="2:10" x14ac:dyDescent="0.3">
      <c r="B773" s="5" t="s">
        <v>430</v>
      </c>
      <c r="C773" s="5" t="s">
        <v>36</v>
      </c>
      <c r="D773" s="13">
        <v>10896</v>
      </c>
      <c r="E773" s="5" t="s">
        <v>61</v>
      </c>
      <c r="F773" s="6">
        <v>253.15199999999999</v>
      </c>
      <c r="G773" s="5" t="s">
        <v>1378</v>
      </c>
      <c r="H773" s="16">
        <v>476404.82</v>
      </c>
      <c r="I773" s="20">
        <f t="shared" si="28"/>
        <v>22841.445642545452</v>
      </c>
      <c r="J773" s="22">
        <f t="shared" si="29"/>
        <v>370.81014545454542</v>
      </c>
    </row>
    <row r="774" spans="2:10" x14ac:dyDescent="0.3">
      <c r="B774" s="5" t="s">
        <v>430</v>
      </c>
      <c r="C774" s="5" t="s">
        <v>36</v>
      </c>
      <c r="D774" s="13">
        <v>10907</v>
      </c>
      <c r="E774" s="5" t="s">
        <v>61</v>
      </c>
      <c r="F774" s="6">
        <v>242.96600000000001</v>
      </c>
      <c r="G774" s="5" t="s">
        <v>1378</v>
      </c>
      <c r="H774" s="16">
        <v>476404.82</v>
      </c>
      <c r="I774" s="20">
        <f t="shared" si="28"/>
        <v>21922.381343962123</v>
      </c>
      <c r="J774" s="22">
        <f t="shared" si="29"/>
        <v>355.88997045454545</v>
      </c>
    </row>
    <row r="775" spans="2:10" x14ac:dyDescent="0.3">
      <c r="B775" s="5" t="s">
        <v>430</v>
      </c>
      <c r="C775" s="5" t="s">
        <v>36</v>
      </c>
      <c r="D775" s="13">
        <v>10925</v>
      </c>
      <c r="E775" s="5" t="s">
        <v>61</v>
      </c>
      <c r="F775" s="6">
        <v>244.16499999999999</v>
      </c>
      <c r="G775" s="5" t="s">
        <v>1378</v>
      </c>
      <c r="H775" s="16">
        <v>476404.82</v>
      </c>
      <c r="I775" s="20">
        <f t="shared" si="28"/>
        <v>22030.564938503787</v>
      </c>
      <c r="J775" s="22">
        <f t="shared" si="29"/>
        <v>357.64623295454544</v>
      </c>
    </row>
    <row r="776" spans="2:10" x14ac:dyDescent="0.3">
      <c r="B776" s="5" t="s">
        <v>504</v>
      </c>
      <c r="C776" s="5" t="s">
        <v>14</v>
      </c>
      <c r="D776" s="13">
        <v>12217</v>
      </c>
      <c r="E776" s="5" t="s">
        <v>61</v>
      </c>
      <c r="F776" s="6">
        <v>2693.19</v>
      </c>
      <c r="G776" s="5" t="s">
        <v>1378</v>
      </c>
      <c r="H776" s="16">
        <v>476404.82</v>
      </c>
      <c r="I776" s="20">
        <f t="shared" si="28"/>
        <v>243001.64719238636</v>
      </c>
      <c r="J776" s="22">
        <f t="shared" si="29"/>
        <v>3944.9112613636366</v>
      </c>
    </row>
    <row r="777" spans="2:10" x14ac:dyDescent="0.3">
      <c r="B777" s="5" t="s">
        <v>99</v>
      </c>
      <c r="C777" s="5" t="s">
        <v>50</v>
      </c>
      <c r="D777" s="13">
        <v>5508</v>
      </c>
      <c r="E777" s="5" t="s">
        <v>61</v>
      </c>
      <c r="F777" s="6">
        <v>459.21100000000001</v>
      </c>
      <c r="G777" s="5" t="s">
        <v>1378</v>
      </c>
      <c r="H777" s="16">
        <v>476404.82</v>
      </c>
      <c r="I777" s="20">
        <f t="shared" si="28"/>
        <v>41433.775340344699</v>
      </c>
      <c r="J777" s="22">
        <f t="shared" si="29"/>
        <v>672.63974886363644</v>
      </c>
    </row>
    <row r="778" spans="2:10" x14ac:dyDescent="0.3">
      <c r="B778" s="5" t="s">
        <v>99</v>
      </c>
      <c r="C778" s="5" t="s">
        <v>50</v>
      </c>
      <c r="D778" s="13">
        <v>5514</v>
      </c>
      <c r="E778" s="5" t="s">
        <v>61</v>
      </c>
      <c r="F778" s="6">
        <v>253.71199999999999</v>
      </c>
      <c r="G778" s="5" t="s">
        <v>1378</v>
      </c>
      <c r="H778" s="16">
        <v>476404.82</v>
      </c>
      <c r="I778" s="20">
        <f t="shared" si="28"/>
        <v>22891.973426484848</v>
      </c>
      <c r="J778" s="22">
        <f t="shared" si="29"/>
        <v>371.63041818181819</v>
      </c>
    </row>
    <row r="779" spans="2:10" x14ac:dyDescent="0.3">
      <c r="B779" s="5" t="s">
        <v>99</v>
      </c>
      <c r="C779" s="5" t="s">
        <v>50</v>
      </c>
      <c r="D779" s="13">
        <v>5521</v>
      </c>
      <c r="E779" s="5" t="s">
        <v>61</v>
      </c>
      <c r="F779" s="6">
        <v>330.61700000000002</v>
      </c>
      <c r="G779" s="5" t="s">
        <v>1378</v>
      </c>
      <c r="H779" s="16">
        <v>476404.82</v>
      </c>
      <c r="I779" s="20">
        <f t="shared" si="28"/>
        <v>29830.97204051894</v>
      </c>
      <c r="J779" s="22">
        <f t="shared" si="29"/>
        <v>484.27876477272724</v>
      </c>
    </row>
    <row r="780" spans="2:10" x14ac:dyDescent="0.3">
      <c r="B780" s="5" t="s">
        <v>99</v>
      </c>
      <c r="C780" s="5" t="s">
        <v>50</v>
      </c>
      <c r="D780" s="13">
        <v>5530</v>
      </c>
      <c r="E780" s="5" t="s">
        <v>61</v>
      </c>
      <c r="F780" s="6">
        <v>402.33800000000002</v>
      </c>
      <c r="G780" s="5" t="s">
        <v>1378</v>
      </c>
      <c r="H780" s="16">
        <v>476404.82</v>
      </c>
      <c r="I780" s="20">
        <f t="shared" si="28"/>
        <v>36302.227740371214</v>
      </c>
      <c r="J780" s="22">
        <f t="shared" si="29"/>
        <v>589.3337295454545</v>
      </c>
    </row>
    <row r="781" spans="2:10" x14ac:dyDescent="0.3">
      <c r="B781" s="5" t="s">
        <v>99</v>
      </c>
      <c r="C781" s="5" t="s">
        <v>50</v>
      </c>
      <c r="D781" s="13">
        <v>5539</v>
      </c>
      <c r="E781" s="5" t="s">
        <v>61</v>
      </c>
      <c r="F781" s="6">
        <v>1143</v>
      </c>
      <c r="G781" s="5" t="s">
        <v>1378</v>
      </c>
      <c r="H781" s="16">
        <v>476404.82</v>
      </c>
      <c r="I781" s="20">
        <f t="shared" si="28"/>
        <v>103130.81614772728</v>
      </c>
      <c r="J781" s="22">
        <f t="shared" si="29"/>
        <v>1674.2352272727273</v>
      </c>
    </row>
    <row r="782" spans="2:10" x14ac:dyDescent="0.3">
      <c r="B782" s="5" t="s">
        <v>107</v>
      </c>
      <c r="C782" s="5" t="s">
        <v>108</v>
      </c>
      <c r="D782" s="13">
        <v>5255</v>
      </c>
      <c r="E782" s="5" t="s">
        <v>61</v>
      </c>
      <c r="F782" s="6">
        <v>744.99699999999996</v>
      </c>
      <c r="G782" s="5" t="s">
        <v>1378</v>
      </c>
      <c r="H782" s="16">
        <v>476404.82</v>
      </c>
      <c r="I782" s="20">
        <f t="shared" si="28"/>
        <v>67219.727591958334</v>
      </c>
      <c r="J782" s="22">
        <f t="shared" si="29"/>
        <v>1091.2512875</v>
      </c>
    </row>
    <row r="783" spans="2:10" x14ac:dyDescent="0.3">
      <c r="B783" s="5" t="s">
        <v>107</v>
      </c>
      <c r="C783" s="5" t="s">
        <v>108</v>
      </c>
      <c r="D783" s="13">
        <v>5256</v>
      </c>
      <c r="E783" s="5" t="s">
        <v>61</v>
      </c>
      <c r="F783" s="6">
        <v>566.86300000000006</v>
      </c>
      <c r="G783" s="5" t="s">
        <v>1378</v>
      </c>
      <c r="H783" s="16">
        <v>476404.82</v>
      </c>
      <c r="I783" s="20">
        <f t="shared" si="28"/>
        <v>51147.019977208343</v>
      </c>
      <c r="J783" s="22">
        <f t="shared" si="29"/>
        <v>830.32546250000007</v>
      </c>
    </row>
    <row r="784" spans="2:10" x14ac:dyDescent="0.3">
      <c r="B784" s="5" t="s">
        <v>1279</v>
      </c>
      <c r="C784" s="5" t="s">
        <v>123</v>
      </c>
      <c r="D784" s="13">
        <v>31913</v>
      </c>
      <c r="E784" s="5" t="s">
        <v>61</v>
      </c>
      <c r="F784" s="6">
        <v>795.03599999999994</v>
      </c>
      <c r="G784" s="5" t="s">
        <v>1378</v>
      </c>
      <c r="H784" s="16">
        <v>476404.82</v>
      </c>
      <c r="I784" s="20">
        <f t="shared" si="28"/>
        <v>71734.655771499994</v>
      </c>
      <c r="J784" s="22">
        <f t="shared" si="29"/>
        <v>1164.5470499999999</v>
      </c>
    </row>
    <row r="785" spans="2:10" x14ac:dyDescent="0.3">
      <c r="B785" s="5" t="s">
        <v>1279</v>
      </c>
      <c r="C785" s="5" t="s">
        <v>123</v>
      </c>
      <c r="D785" s="13">
        <v>31914</v>
      </c>
      <c r="E785" s="5" t="s">
        <v>61</v>
      </c>
      <c r="F785" s="6">
        <v>1991.65</v>
      </c>
      <c r="G785" s="5" t="s">
        <v>1378</v>
      </c>
      <c r="H785" s="16">
        <v>476404.82</v>
      </c>
      <c r="I785" s="20">
        <f t="shared" si="28"/>
        <v>179702.96586231061</v>
      </c>
      <c r="J785" s="22">
        <f t="shared" si="29"/>
        <v>2917.3146022727274</v>
      </c>
    </row>
    <row r="786" spans="2:10" x14ac:dyDescent="0.3">
      <c r="B786" s="5" t="s">
        <v>932</v>
      </c>
      <c r="C786" s="5" t="s">
        <v>36</v>
      </c>
      <c r="D786" s="13">
        <v>23218</v>
      </c>
      <c r="E786" s="5" t="s">
        <v>61</v>
      </c>
      <c r="F786" s="6">
        <v>1088.6500000000001</v>
      </c>
      <c r="G786" s="5" t="s">
        <v>1378</v>
      </c>
      <c r="H786" s="16">
        <v>476404.82</v>
      </c>
      <c r="I786" s="20">
        <f t="shared" si="28"/>
        <v>98226.914260037884</v>
      </c>
      <c r="J786" s="22">
        <f t="shared" si="29"/>
        <v>1594.6248295454548</v>
      </c>
    </row>
    <row r="787" spans="2:10" x14ac:dyDescent="0.3">
      <c r="B787" s="5" t="s">
        <v>376</v>
      </c>
      <c r="C787" s="5" t="s">
        <v>37</v>
      </c>
      <c r="D787" s="13">
        <v>10598</v>
      </c>
      <c r="E787" s="5" t="s">
        <v>61</v>
      </c>
      <c r="F787" s="6">
        <v>586.86699999999996</v>
      </c>
      <c r="G787" s="5" t="s">
        <v>1378</v>
      </c>
      <c r="H787" s="16">
        <v>476404.82</v>
      </c>
      <c r="I787" s="20">
        <f t="shared" si="28"/>
        <v>52951.94460207197</v>
      </c>
      <c r="J787" s="22">
        <f t="shared" si="29"/>
        <v>859.62677613636356</v>
      </c>
    </row>
    <row r="788" spans="2:10" x14ac:dyDescent="0.3">
      <c r="B788" s="5" t="s">
        <v>1139</v>
      </c>
      <c r="C788" s="5" t="s">
        <v>14</v>
      </c>
      <c r="D788" s="13">
        <v>23405</v>
      </c>
      <c r="E788" s="5" t="s">
        <v>61</v>
      </c>
      <c r="F788" s="6">
        <v>291.56900000000002</v>
      </c>
      <c r="G788" s="5" t="s">
        <v>1378</v>
      </c>
      <c r="H788" s="16">
        <v>476404.82</v>
      </c>
      <c r="I788" s="20">
        <f t="shared" si="28"/>
        <v>26307.741848973485</v>
      </c>
      <c r="J788" s="22">
        <f t="shared" si="29"/>
        <v>427.08231931818182</v>
      </c>
    </row>
    <row r="789" spans="2:10" x14ac:dyDescent="0.3">
      <c r="B789" s="5" t="s">
        <v>1139</v>
      </c>
      <c r="C789" s="5" t="s">
        <v>14</v>
      </c>
      <c r="D789" s="13">
        <v>23407</v>
      </c>
      <c r="E789" s="5" t="s">
        <v>61</v>
      </c>
      <c r="F789" s="6">
        <v>289.65699999999998</v>
      </c>
      <c r="G789" s="5" t="s">
        <v>1378</v>
      </c>
      <c r="H789" s="16">
        <v>476404.82</v>
      </c>
      <c r="I789" s="20">
        <f t="shared" si="28"/>
        <v>26135.225558094695</v>
      </c>
      <c r="J789" s="22">
        <f t="shared" si="29"/>
        <v>424.28167386363634</v>
      </c>
    </row>
    <row r="790" spans="2:10" x14ac:dyDescent="0.3">
      <c r="B790" s="5" t="s">
        <v>1139</v>
      </c>
      <c r="C790" s="5" t="s">
        <v>14</v>
      </c>
      <c r="D790" s="13">
        <v>23409</v>
      </c>
      <c r="E790" s="5" t="s">
        <v>61</v>
      </c>
      <c r="F790" s="6">
        <v>697.05</v>
      </c>
      <c r="G790" s="5" t="s">
        <v>1378</v>
      </c>
      <c r="H790" s="16">
        <v>476404.82</v>
      </c>
      <c r="I790" s="20">
        <f t="shared" si="28"/>
        <v>62893.55677670455</v>
      </c>
      <c r="J790" s="22">
        <f t="shared" si="29"/>
        <v>1021.0198295454545</v>
      </c>
    </row>
    <row r="791" spans="2:10" x14ac:dyDescent="0.3">
      <c r="B791" s="5" t="s">
        <v>1139</v>
      </c>
      <c r="C791" s="5" t="s">
        <v>14</v>
      </c>
      <c r="D791" s="13">
        <v>23423</v>
      </c>
      <c r="E791" s="5" t="s">
        <v>61</v>
      </c>
      <c r="F791" s="6">
        <v>297.36099999999999</v>
      </c>
      <c r="G791" s="5" t="s">
        <v>1378</v>
      </c>
      <c r="H791" s="16">
        <v>476404.82</v>
      </c>
      <c r="I791" s="20">
        <f t="shared" si="28"/>
        <v>26830.343500003786</v>
      </c>
      <c r="J791" s="22">
        <f t="shared" si="29"/>
        <v>435.56628295454544</v>
      </c>
    </row>
    <row r="792" spans="2:10" x14ac:dyDescent="0.3">
      <c r="B792" s="5" t="s">
        <v>1139</v>
      </c>
      <c r="C792" s="5" t="s">
        <v>14</v>
      </c>
      <c r="D792" s="13">
        <v>23437</v>
      </c>
      <c r="E792" s="5" t="s">
        <v>61</v>
      </c>
      <c r="F792" s="6">
        <v>298.33199999999999</v>
      </c>
      <c r="G792" s="5" t="s">
        <v>1378</v>
      </c>
      <c r="H792" s="16">
        <v>476404.82</v>
      </c>
      <c r="I792" s="20">
        <f t="shared" si="28"/>
        <v>26917.955068227275</v>
      </c>
      <c r="J792" s="22">
        <f t="shared" si="29"/>
        <v>436.9885772727273</v>
      </c>
    </row>
    <row r="793" spans="2:10" x14ac:dyDescent="0.3">
      <c r="B793" s="5" t="s">
        <v>1139</v>
      </c>
      <c r="C793" s="5" t="s">
        <v>14</v>
      </c>
      <c r="D793" s="13">
        <v>23443</v>
      </c>
      <c r="E793" s="5" t="s">
        <v>61</v>
      </c>
      <c r="F793" s="6">
        <v>329.67099999999999</v>
      </c>
      <c r="G793" s="5" t="s">
        <v>1378</v>
      </c>
      <c r="H793" s="16">
        <v>476404.82</v>
      </c>
      <c r="I793" s="20">
        <f t="shared" si="28"/>
        <v>29745.616176935608</v>
      </c>
      <c r="J793" s="22">
        <f t="shared" si="29"/>
        <v>482.89308977272725</v>
      </c>
    </row>
    <row r="794" spans="2:10" x14ac:dyDescent="0.3">
      <c r="B794" s="5" t="s">
        <v>1139</v>
      </c>
      <c r="C794" s="5" t="s">
        <v>14</v>
      </c>
      <c r="D794" s="13">
        <v>30086</v>
      </c>
      <c r="E794" s="5" t="s">
        <v>61</v>
      </c>
      <c r="F794" s="6">
        <v>180.30199999999999</v>
      </c>
      <c r="G794" s="5" t="s">
        <v>1378</v>
      </c>
      <c r="H794" s="16">
        <v>476404.82</v>
      </c>
      <c r="I794" s="20">
        <f t="shared" si="28"/>
        <v>16268.32232114394</v>
      </c>
      <c r="J794" s="22">
        <f t="shared" si="29"/>
        <v>264.10145227272727</v>
      </c>
    </row>
    <row r="795" spans="2:10" x14ac:dyDescent="0.3">
      <c r="B795" s="5" t="s">
        <v>872</v>
      </c>
      <c r="C795" s="5" t="s">
        <v>55</v>
      </c>
      <c r="D795" s="13">
        <v>19768</v>
      </c>
      <c r="E795" s="5" t="s">
        <v>61</v>
      </c>
      <c r="F795" s="6">
        <v>1547.55</v>
      </c>
      <c r="G795" s="5" t="s">
        <v>1378</v>
      </c>
      <c r="H795" s="16">
        <v>476404.82</v>
      </c>
      <c r="I795" s="20">
        <f t="shared" si="28"/>
        <v>139632.62863465908</v>
      </c>
      <c r="J795" s="22">
        <f t="shared" si="29"/>
        <v>2266.8090340909089</v>
      </c>
    </row>
    <row r="796" spans="2:10" x14ac:dyDescent="0.3">
      <c r="B796" s="5" t="s">
        <v>509</v>
      </c>
      <c r="C796" s="5" t="s">
        <v>14</v>
      </c>
      <c r="D796" s="13">
        <v>12256</v>
      </c>
      <c r="E796" s="5" t="s">
        <v>61</v>
      </c>
      <c r="F796" s="6">
        <v>721.952</v>
      </c>
      <c r="G796" s="5" t="s">
        <v>1378</v>
      </c>
      <c r="H796" s="16">
        <v>476404.82</v>
      </c>
      <c r="I796" s="20">
        <f t="shared" si="28"/>
        <v>65140.419054666672</v>
      </c>
      <c r="J796" s="22">
        <f t="shared" si="29"/>
        <v>1057.4956000000002</v>
      </c>
    </row>
    <row r="797" spans="2:10" x14ac:dyDescent="0.3">
      <c r="B797" s="5" t="s">
        <v>509</v>
      </c>
      <c r="C797" s="5" t="s">
        <v>14</v>
      </c>
      <c r="D797" s="13">
        <v>12257</v>
      </c>
      <c r="E797" s="5" t="s">
        <v>61</v>
      </c>
      <c r="F797" s="6">
        <v>502.03</v>
      </c>
      <c r="G797" s="5" t="s">
        <v>1378</v>
      </c>
      <c r="H797" s="16">
        <v>476404.82</v>
      </c>
      <c r="I797" s="20">
        <f t="shared" si="28"/>
        <v>45297.2560198106</v>
      </c>
      <c r="J797" s="22">
        <f t="shared" si="29"/>
        <v>735.35985227272715</v>
      </c>
    </row>
    <row r="798" spans="2:10" x14ac:dyDescent="0.3">
      <c r="B798" s="5" t="s">
        <v>509</v>
      </c>
      <c r="C798" s="5" t="s">
        <v>14</v>
      </c>
      <c r="D798" s="13">
        <v>12258</v>
      </c>
      <c r="E798" s="5" t="s">
        <v>61</v>
      </c>
      <c r="F798" s="6">
        <v>1329.35</v>
      </c>
      <c r="G798" s="5" t="s">
        <v>1378</v>
      </c>
      <c r="H798" s="16">
        <v>476404.82</v>
      </c>
      <c r="I798" s="20">
        <f t="shared" si="28"/>
        <v>119944.83853541667</v>
      </c>
      <c r="J798" s="22">
        <f t="shared" si="29"/>
        <v>1947.1956250000001</v>
      </c>
    </row>
    <row r="799" spans="2:10" x14ac:dyDescent="0.3">
      <c r="B799" s="5" t="s">
        <v>91</v>
      </c>
      <c r="C799" s="5" t="s">
        <v>88</v>
      </c>
      <c r="D799" s="13">
        <v>3812</v>
      </c>
      <c r="E799" s="5" t="s">
        <v>61</v>
      </c>
      <c r="F799" s="6">
        <v>402.44499999999999</v>
      </c>
      <c r="G799" s="5" t="s">
        <v>1378</v>
      </c>
      <c r="H799" s="16">
        <v>476404.82</v>
      </c>
      <c r="I799" s="20">
        <f t="shared" si="28"/>
        <v>36311.882156231062</v>
      </c>
      <c r="J799" s="22">
        <f t="shared" si="29"/>
        <v>589.49046022727271</v>
      </c>
    </row>
    <row r="800" spans="2:10" x14ac:dyDescent="0.3">
      <c r="B800" s="5" t="s">
        <v>1006</v>
      </c>
      <c r="C800" s="5" t="s">
        <v>36</v>
      </c>
      <c r="D800" s="13">
        <v>22286</v>
      </c>
      <c r="E800" s="5" t="s">
        <v>61</v>
      </c>
      <c r="F800" s="6">
        <v>762.92899999999997</v>
      </c>
      <c r="G800" s="5" t="s">
        <v>1378</v>
      </c>
      <c r="H800" s="16">
        <v>476404.82</v>
      </c>
      <c r="I800" s="20">
        <f t="shared" si="28"/>
        <v>68837.699416246207</v>
      </c>
      <c r="J800" s="22">
        <f t="shared" si="29"/>
        <v>1117.5175920454546</v>
      </c>
    </row>
    <row r="801" spans="2:10" x14ac:dyDescent="0.3">
      <c r="B801" s="5" t="s">
        <v>1006</v>
      </c>
      <c r="C801" s="5" t="s">
        <v>36</v>
      </c>
      <c r="D801" s="13">
        <v>22288</v>
      </c>
      <c r="E801" s="5" t="s">
        <v>61</v>
      </c>
      <c r="F801" s="6">
        <v>272.26799999999997</v>
      </c>
      <c r="G801" s="5" t="s">
        <v>1378</v>
      </c>
      <c r="H801" s="16">
        <v>476404.82</v>
      </c>
      <c r="I801" s="20">
        <f t="shared" si="28"/>
        <v>24566.247638590907</v>
      </c>
      <c r="J801" s="22">
        <f t="shared" si="29"/>
        <v>398.8107409090909</v>
      </c>
    </row>
    <row r="802" spans="2:10" x14ac:dyDescent="0.3">
      <c r="B802" s="5" t="s">
        <v>1006</v>
      </c>
      <c r="C802" s="5" t="s">
        <v>36</v>
      </c>
      <c r="D802" s="13">
        <v>22289</v>
      </c>
      <c r="E802" s="5" t="s">
        <v>61</v>
      </c>
      <c r="F802" s="6">
        <v>364.62299999999999</v>
      </c>
      <c r="G802" s="5" t="s">
        <v>1378</v>
      </c>
      <c r="H802" s="16">
        <v>476404.82</v>
      </c>
      <c r="I802" s="20">
        <f t="shared" si="28"/>
        <v>32899.271720238634</v>
      </c>
      <c r="J802" s="22">
        <f t="shared" si="29"/>
        <v>534.08982613636363</v>
      </c>
    </row>
    <row r="803" spans="2:10" x14ac:dyDescent="0.3">
      <c r="B803" s="5" t="s">
        <v>1006</v>
      </c>
      <c r="C803" s="5" t="s">
        <v>36</v>
      </c>
      <c r="D803" s="13">
        <v>22290</v>
      </c>
      <c r="E803" s="5" t="s">
        <v>61</v>
      </c>
      <c r="F803" s="6">
        <v>318.23200000000003</v>
      </c>
      <c r="G803" s="5" t="s">
        <v>1378</v>
      </c>
      <c r="H803" s="16">
        <v>476404.82</v>
      </c>
      <c r="I803" s="20">
        <f t="shared" si="28"/>
        <v>28713.495961787881</v>
      </c>
      <c r="J803" s="22">
        <f t="shared" si="29"/>
        <v>466.13755454545458</v>
      </c>
    </row>
    <row r="804" spans="2:10" x14ac:dyDescent="0.3">
      <c r="B804" s="5" t="s">
        <v>1006</v>
      </c>
      <c r="C804" s="5" t="s">
        <v>36</v>
      </c>
      <c r="D804" s="13">
        <v>22292</v>
      </c>
      <c r="E804" s="5" t="s">
        <v>61</v>
      </c>
      <c r="F804" s="6">
        <v>702.59299999999996</v>
      </c>
      <c r="G804" s="5" t="s">
        <v>1378</v>
      </c>
      <c r="H804" s="16">
        <v>476404.82</v>
      </c>
      <c r="I804" s="20">
        <f t="shared" si="28"/>
        <v>63393.691609518937</v>
      </c>
      <c r="J804" s="22">
        <f t="shared" si="29"/>
        <v>1029.1390647727274</v>
      </c>
    </row>
    <row r="805" spans="2:10" x14ac:dyDescent="0.3">
      <c r="B805" s="5" t="s">
        <v>38</v>
      </c>
      <c r="C805" s="5" t="s">
        <v>37</v>
      </c>
      <c r="D805" s="13">
        <v>1975</v>
      </c>
      <c r="E805" s="5" t="s">
        <v>61</v>
      </c>
      <c r="F805" s="6">
        <v>742.66499999999996</v>
      </c>
      <c r="G805" s="5" t="s">
        <v>1378</v>
      </c>
      <c r="H805" s="16">
        <v>476404.82</v>
      </c>
      <c r="I805" s="20">
        <f t="shared" si="28"/>
        <v>67009.315463124993</v>
      </c>
      <c r="J805" s="22">
        <f t="shared" si="29"/>
        <v>1087.8354374999999</v>
      </c>
    </row>
    <row r="806" spans="2:10" x14ac:dyDescent="0.3">
      <c r="B806" s="5" t="s">
        <v>227</v>
      </c>
      <c r="C806" s="5" t="s">
        <v>16</v>
      </c>
      <c r="D806" s="13">
        <v>8637</v>
      </c>
      <c r="E806" s="5" t="s">
        <v>61</v>
      </c>
      <c r="F806" s="6">
        <v>655.91099999999994</v>
      </c>
      <c r="G806" s="5" t="s">
        <v>1378</v>
      </c>
      <c r="H806" s="16">
        <v>476404.82</v>
      </c>
      <c r="I806" s="20">
        <f t="shared" si="28"/>
        <v>59181.65944905681</v>
      </c>
      <c r="J806" s="22">
        <f t="shared" si="29"/>
        <v>960.7605443181817</v>
      </c>
    </row>
    <row r="807" spans="2:10" x14ac:dyDescent="0.3">
      <c r="B807" s="5" t="s">
        <v>227</v>
      </c>
      <c r="C807" s="5" t="s">
        <v>16</v>
      </c>
      <c r="D807" s="13">
        <v>8531</v>
      </c>
      <c r="E807" s="5" t="s">
        <v>61</v>
      </c>
      <c r="F807" s="6">
        <v>228.05</v>
      </c>
      <c r="G807" s="5" t="s">
        <v>1378</v>
      </c>
      <c r="H807" s="16">
        <v>476404.82</v>
      </c>
      <c r="I807" s="20">
        <f t="shared" si="28"/>
        <v>20576.537727462121</v>
      </c>
      <c r="J807" s="22">
        <f t="shared" si="29"/>
        <v>334.04142045454546</v>
      </c>
    </row>
    <row r="808" spans="2:10" x14ac:dyDescent="0.3">
      <c r="B808" s="5" t="s">
        <v>227</v>
      </c>
      <c r="C808" s="5" t="s">
        <v>16</v>
      </c>
      <c r="D808" s="13">
        <v>8548</v>
      </c>
      <c r="E808" s="5" t="s">
        <v>61</v>
      </c>
      <c r="F808" s="6">
        <v>597.96600000000001</v>
      </c>
      <c r="G808" s="5" t="s">
        <v>1378</v>
      </c>
      <c r="H808" s="16">
        <v>476404.82</v>
      </c>
      <c r="I808" s="20">
        <f t="shared" si="28"/>
        <v>53953.387234113638</v>
      </c>
      <c r="J808" s="22">
        <f t="shared" si="29"/>
        <v>875.88428863636364</v>
      </c>
    </row>
    <row r="809" spans="2:10" x14ac:dyDescent="0.3">
      <c r="B809" s="5" t="s">
        <v>227</v>
      </c>
      <c r="C809" s="5" t="s">
        <v>16</v>
      </c>
      <c r="D809" s="13">
        <v>8568</v>
      </c>
      <c r="E809" s="5" t="s">
        <v>61</v>
      </c>
      <c r="F809" s="6">
        <v>555.04899999999998</v>
      </c>
      <c r="G809" s="5" t="s">
        <v>1378</v>
      </c>
      <c r="H809" s="16">
        <v>476404.82</v>
      </c>
      <c r="I809" s="20">
        <f t="shared" si="28"/>
        <v>50081.064192458332</v>
      </c>
      <c r="J809" s="22">
        <f t="shared" si="29"/>
        <v>813.02063750000002</v>
      </c>
    </row>
    <row r="810" spans="2:10" x14ac:dyDescent="0.3">
      <c r="B810" s="5" t="s">
        <v>227</v>
      </c>
      <c r="C810" s="5" t="s">
        <v>16</v>
      </c>
      <c r="D810" s="13">
        <v>8614</v>
      </c>
      <c r="E810" s="5" t="s">
        <v>61</v>
      </c>
      <c r="F810" s="6">
        <v>287.55500000000001</v>
      </c>
      <c r="G810" s="5" t="s">
        <v>1378</v>
      </c>
      <c r="H810" s="16">
        <v>476404.82</v>
      </c>
      <c r="I810" s="20">
        <f t="shared" si="28"/>
        <v>25945.565911950758</v>
      </c>
      <c r="J810" s="22">
        <f t="shared" si="29"/>
        <v>421.20272159090911</v>
      </c>
    </row>
    <row r="811" spans="2:10" x14ac:dyDescent="0.3">
      <c r="B811" s="5" t="s">
        <v>227</v>
      </c>
      <c r="C811" s="5" t="s">
        <v>16</v>
      </c>
      <c r="D811" s="13">
        <v>8615</v>
      </c>
      <c r="E811" s="5" t="s">
        <v>61</v>
      </c>
      <c r="F811" s="6">
        <v>316.35599999999999</v>
      </c>
      <c r="G811" s="5" t="s">
        <v>1378</v>
      </c>
      <c r="H811" s="16">
        <v>476404.82</v>
      </c>
      <c r="I811" s="20">
        <f t="shared" si="28"/>
        <v>28544.22788559091</v>
      </c>
      <c r="J811" s="22">
        <f t="shared" si="29"/>
        <v>463.38964090909087</v>
      </c>
    </row>
    <row r="812" spans="2:10" x14ac:dyDescent="0.3">
      <c r="B812" s="5" t="s">
        <v>227</v>
      </c>
      <c r="C812" s="5" t="s">
        <v>16</v>
      </c>
      <c r="D812" s="13">
        <v>22317</v>
      </c>
      <c r="E812" s="5" t="s">
        <v>61</v>
      </c>
      <c r="F812" s="6">
        <v>1434.08</v>
      </c>
      <c r="G812" s="5" t="s">
        <v>1378</v>
      </c>
      <c r="H812" s="16">
        <v>476404.82</v>
      </c>
      <c r="I812" s="20">
        <f t="shared" si="28"/>
        <v>129394.43641393937</v>
      </c>
      <c r="J812" s="22">
        <f t="shared" si="29"/>
        <v>2100.6012727272723</v>
      </c>
    </row>
    <row r="813" spans="2:10" x14ac:dyDescent="0.3">
      <c r="B813" s="5" t="s">
        <v>227</v>
      </c>
      <c r="C813" s="5" t="s">
        <v>16</v>
      </c>
      <c r="D813" s="13">
        <v>31670</v>
      </c>
      <c r="E813" s="5" t="s">
        <v>61</v>
      </c>
      <c r="F813" s="6">
        <v>1019.56</v>
      </c>
      <c r="G813" s="5" t="s">
        <v>1378</v>
      </c>
      <c r="H813" s="16">
        <v>476404.82</v>
      </c>
      <c r="I813" s="20">
        <f t="shared" si="28"/>
        <v>91993.048916515138</v>
      </c>
      <c r="J813" s="22">
        <f t="shared" si="29"/>
        <v>1493.4236818181816</v>
      </c>
    </row>
    <row r="814" spans="2:10" x14ac:dyDescent="0.3">
      <c r="B814" s="5" t="s">
        <v>227</v>
      </c>
      <c r="C814" s="5" t="s">
        <v>16</v>
      </c>
      <c r="D814" s="13">
        <v>31670</v>
      </c>
      <c r="E814" s="5" t="s">
        <v>61</v>
      </c>
      <c r="F814" s="6">
        <v>416.173</v>
      </c>
      <c r="G814" s="5" t="s">
        <v>1378</v>
      </c>
      <c r="H814" s="16">
        <v>476404.82</v>
      </c>
      <c r="I814" s="20">
        <f t="shared" si="28"/>
        <v>37550.534688231055</v>
      </c>
      <c r="J814" s="22">
        <f t="shared" si="29"/>
        <v>609.59886022727267</v>
      </c>
    </row>
    <row r="815" spans="2:10" x14ac:dyDescent="0.3">
      <c r="B815" s="5" t="s">
        <v>227</v>
      </c>
      <c r="C815" s="5" t="s">
        <v>16</v>
      </c>
      <c r="D815" s="13">
        <v>33285</v>
      </c>
      <c r="E815" s="5" t="s">
        <v>61</v>
      </c>
      <c r="F815" s="6">
        <v>689.59299999999996</v>
      </c>
      <c r="G815" s="5" t="s">
        <v>1378</v>
      </c>
      <c r="H815" s="16">
        <v>476404.82</v>
      </c>
      <c r="I815" s="20">
        <f t="shared" si="28"/>
        <v>62220.725196640145</v>
      </c>
      <c r="J815" s="22">
        <f t="shared" si="29"/>
        <v>1010.0970193181818</v>
      </c>
    </row>
    <row r="816" spans="2:10" x14ac:dyDescent="0.3">
      <c r="B816" s="5" t="s">
        <v>227</v>
      </c>
      <c r="C816" s="5" t="s">
        <v>16</v>
      </c>
      <c r="D816" s="13">
        <v>33286</v>
      </c>
      <c r="E816" s="5" t="s">
        <v>61</v>
      </c>
      <c r="F816" s="6">
        <v>642.01199999999994</v>
      </c>
      <c r="G816" s="5" t="s">
        <v>1378</v>
      </c>
      <c r="H816" s="16">
        <v>476404.82</v>
      </c>
      <c r="I816" s="20">
        <f t="shared" si="28"/>
        <v>57927.57789731818</v>
      </c>
      <c r="J816" s="22">
        <f t="shared" si="29"/>
        <v>940.40166818181808</v>
      </c>
    </row>
    <row r="817" spans="2:10" x14ac:dyDescent="0.3">
      <c r="B817" s="5" t="s">
        <v>108</v>
      </c>
      <c r="C817" s="5" t="s">
        <v>88</v>
      </c>
      <c r="D817" s="13">
        <v>16403</v>
      </c>
      <c r="E817" s="5" t="s">
        <v>61</v>
      </c>
      <c r="F817" s="6">
        <v>189.50200000000001</v>
      </c>
      <c r="G817" s="5" t="s">
        <v>1378</v>
      </c>
      <c r="H817" s="16">
        <v>476404.82</v>
      </c>
      <c r="I817" s="20">
        <f t="shared" si="28"/>
        <v>17098.421628719698</v>
      </c>
      <c r="J817" s="22">
        <f t="shared" si="29"/>
        <v>277.57736136363638</v>
      </c>
    </row>
    <row r="818" spans="2:10" x14ac:dyDescent="0.3">
      <c r="B818" s="5" t="s">
        <v>966</v>
      </c>
      <c r="C818" s="5" t="s">
        <v>16</v>
      </c>
      <c r="D818" s="13">
        <v>21503</v>
      </c>
      <c r="E818" s="5" t="s">
        <v>61</v>
      </c>
      <c r="F818" s="6">
        <v>227.92400000000001</v>
      </c>
      <c r="G818" s="5" t="s">
        <v>1378</v>
      </c>
      <c r="H818" s="16">
        <v>476404.82</v>
      </c>
      <c r="I818" s="20">
        <f t="shared" si="28"/>
        <v>20565.168976075758</v>
      </c>
      <c r="J818" s="22">
        <f t="shared" si="29"/>
        <v>333.8568590909091</v>
      </c>
    </row>
    <row r="819" spans="2:10" x14ac:dyDescent="0.3">
      <c r="B819" s="5" t="s">
        <v>966</v>
      </c>
      <c r="C819" s="5" t="s">
        <v>16</v>
      </c>
      <c r="D819" s="13">
        <v>21541</v>
      </c>
      <c r="E819" s="5" t="s">
        <v>61</v>
      </c>
      <c r="F819" s="6">
        <v>1035.82</v>
      </c>
      <c r="G819" s="5" t="s">
        <v>1378</v>
      </c>
      <c r="H819" s="16">
        <v>476404.82</v>
      </c>
      <c r="I819" s="20">
        <f t="shared" si="28"/>
        <v>93460.159214469692</v>
      </c>
      <c r="J819" s="22">
        <f t="shared" si="29"/>
        <v>1517.2408863636363</v>
      </c>
    </row>
    <row r="820" spans="2:10" x14ac:dyDescent="0.3">
      <c r="B820" s="5" t="s">
        <v>322</v>
      </c>
      <c r="C820" s="5" t="s">
        <v>88</v>
      </c>
      <c r="D820" s="13">
        <v>9566</v>
      </c>
      <c r="E820" s="5" t="s">
        <v>61</v>
      </c>
      <c r="F820" s="6">
        <v>87.716999999999999</v>
      </c>
      <c r="G820" s="5" t="s">
        <v>1378</v>
      </c>
      <c r="H820" s="16">
        <v>476404.82</v>
      </c>
      <c r="I820" s="20">
        <f t="shared" si="28"/>
        <v>7914.5457568068177</v>
      </c>
      <c r="J820" s="22">
        <f t="shared" si="29"/>
        <v>128.4854693181818</v>
      </c>
    </row>
    <row r="821" spans="2:10" x14ac:dyDescent="0.3">
      <c r="B821" s="5" t="s">
        <v>322</v>
      </c>
      <c r="C821" s="5" t="s">
        <v>138</v>
      </c>
      <c r="D821" s="13">
        <v>9567</v>
      </c>
      <c r="E821" s="5" t="s">
        <v>61</v>
      </c>
      <c r="F821" s="6">
        <v>226.32400000000001</v>
      </c>
      <c r="G821" s="5" t="s">
        <v>1378</v>
      </c>
      <c r="H821" s="16">
        <v>476404.82</v>
      </c>
      <c r="I821" s="20">
        <f t="shared" si="28"/>
        <v>20420.803879106061</v>
      </c>
      <c r="J821" s="22">
        <f t="shared" si="29"/>
        <v>331.51322272727271</v>
      </c>
    </row>
    <row r="822" spans="2:10" x14ac:dyDescent="0.3">
      <c r="B822" s="5" t="s">
        <v>322</v>
      </c>
      <c r="C822" s="5" t="s">
        <v>88</v>
      </c>
      <c r="D822" s="13">
        <v>9568</v>
      </c>
      <c r="E822" s="5" t="s">
        <v>61</v>
      </c>
      <c r="F822" s="6">
        <v>87.838999999999999</v>
      </c>
      <c r="G822" s="5" t="s">
        <v>1378</v>
      </c>
      <c r="H822" s="16">
        <v>476404.82</v>
      </c>
      <c r="I822" s="20">
        <f t="shared" si="28"/>
        <v>7925.5535954507568</v>
      </c>
      <c r="J822" s="22">
        <f t="shared" si="29"/>
        <v>128.66417159090906</v>
      </c>
    </row>
    <row r="823" spans="2:10" x14ac:dyDescent="0.3">
      <c r="B823" s="5" t="s">
        <v>322</v>
      </c>
      <c r="C823" s="5" t="s">
        <v>138</v>
      </c>
      <c r="D823" s="13">
        <v>9569</v>
      </c>
      <c r="E823" s="5" t="s">
        <v>61</v>
      </c>
      <c r="F823" s="6">
        <v>260.935</v>
      </c>
      <c r="G823" s="5" t="s">
        <v>1378</v>
      </c>
      <c r="H823" s="16">
        <v>476404.82</v>
      </c>
      <c r="I823" s="20">
        <f t="shared" si="28"/>
        <v>23543.691611117425</v>
      </c>
      <c r="J823" s="22">
        <f t="shared" si="29"/>
        <v>382.21047159090909</v>
      </c>
    </row>
    <row r="824" spans="2:10" x14ac:dyDescent="0.3">
      <c r="B824" s="5" t="s">
        <v>322</v>
      </c>
      <c r="C824" s="5" t="s">
        <v>138</v>
      </c>
      <c r="D824" s="13">
        <v>9571</v>
      </c>
      <c r="E824" s="5" t="s">
        <v>61</v>
      </c>
      <c r="F824" s="6">
        <v>206.892</v>
      </c>
      <c r="G824" s="5" t="s">
        <v>1378</v>
      </c>
      <c r="H824" s="16">
        <v>476404.82</v>
      </c>
      <c r="I824" s="20">
        <f t="shared" si="28"/>
        <v>18667.489776409093</v>
      </c>
      <c r="J824" s="22">
        <f t="shared" si="29"/>
        <v>303.04975909090911</v>
      </c>
    </row>
    <row r="825" spans="2:10" x14ac:dyDescent="0.3">
      <c r="B825" s="5" t="s">
        <v>163</v>
      </c>
      <c r="C825" s="5" t="s">
        <v>36</v>
      </c>
      <c r="D825" s="13">
        <v>5552</v>
      </c>
      <c r="E825" s="5" t="s">
        <v>61</v>
      </c>
      <c r="F825" s="6">
        <v>773.72199999999998</v>
      </c>
      <c r="G825" s="5" t="s">
        <v>1378</v>
      </c>
      <c r="H825" s="16">
        <v>476404.82</v>
      </c>
      <c r="I825" s="20">
        <f t="shared" si="28"/>
        <v>69811.532223492424</v>
      </c>
      <c r="J825" s="22">
        <f t="shared" si="29"/>
        <v>1133.3268840909091</v>
      </c>
    </row>
    <row r="826" spans="2:10" x14ac:dyDescent="0.3">
      <c r="B826" s="5" t="s">
        <v>895</v>
      </c>
      <c r="C826" s="5" t="s">
        <v>14</v>
      </c>
      <c r="D826" s="13">
        <v>19797</v>
      </c>
      <c r="E826" s="5" t="s">
        <v>61</v>
      </c>
      <c r="F826" s="6">
        <v>1396.44</v>
      </c>
      <c r="G826" s="5" t="s">
        <v>1378</v>
      </c>
      <c r="H826" s="16">
        <v>476404.82</v>
      </c>
      <c r="I826" s="20">
        <f t="shared" si="28"/>
        <v>125998.24750772727</v>
      </c>
      <c r="J826" s="22">
        <f t="shared" si="29"/>
        <v>2045.4672272727273</v>
      </c>
    </row>
    <row r="827" spans="2:10" x14ac:dyDescent="0.3">
      <c r="B827" s="5" t="s">
        <v>638</v>
      </c>
      <c r="C827" s="5" t="s">
        <v>14</v>
      </c>
      <c r="D827" s="13">
        <v>15759</v>
      </c>
      <c r="E827" s="5" t="s">
        <v>61</v>
      </c>
      <c r="F827" s="6">
        <v>863.55899999999997</v>
      </c>
      <c r="G827" s="5" t="s">
        <v>1378</v>
      </c>
      <c r="H827" s="16">
        <v>476404.82</v>
      </c>
      <c r="I827" s="20">
        <f t="shared" si="28"/>
        <v>77917.361733784084</v>
      </c>
      <c r="J827" s="22">
        <f t="shared" si="29"/>
        <v>1264.9176715909089</v>
      </c>
    </row>
    <row r="828" spans="2:10" x14ac:dyDescent="0.3">
      <c r="B828" s="5" t="s">
        <v>638</v>
      </c>
      <c r="C828" s="5" t="s">
        <v>14</v>
      </c>
      <c r="D828" s="13">
        <v>30585</v>
      </c>
      <c r="E828" s="5" t="s">
        <v>61</v>
      </c>
      <c r="F828" s="6">
        <v>124.748</v>
      </c>
      <c r="G828" s="5" t="s">
        <v>1378</v>
      </c>
      <c r="H828" s="16">
        <v>476404.82</v>
      </c>
      <c r="I828" s="20">
        <f t="shared" si="28"/>
        <v>11255.785697984849</v>
      </c>
      <c r="J828" s="22">
        <f t="shared" si="29"/>
        <v>182.72746818181818</v>
      </c>
    </row>
    <row r="829" spans="2:10" x14ac:dyDescent="0.3">
      <c r="B829" s="5" t="s">
        <v>462</v>
      </c>
      <c r="C829" s="5" t="s">
        <v>36</v>
      </c>
      <c r="D829" s="13">
        <v>10900</v>
      </c>
      <c r="E829" s="5" t="s">
        <v>61</v>
      </c>
      <c r="F829" s="6">
        <v>333.33499999999998</v>
      </c>
      <c r="G829" s="5" t="s">
        <v>1378</v>
      </c>
      <c r="H829" s="16">
        <v>476404.82</v>
      </c>
      <c r="I829" s="20">
        <f t="shared" si="28"/>
        <v>30076.212248996213</v>
      </c>
      <c r="J829" s="22">
        <f t="shared" si="29"/>
        <v>488.2600170454545</v>
      </c>
    </row>
    <row r="830" spans="2:10" x14ac:dyDescent="0.3">
      <c r="B830" s="5" t="s">
        <v>373</v>
      </c>
      <c r="C830" s="5" t="s">
        <v>37</v>
      </c>
      <c r="D830" s="13">
        <v>10585</v>
      </c>
      <c r="E830" s="5" t="s">
        <v>61</v>
      </c>
      <c r="F830" s="6">
        <v>341.45499999999998</v>
      </c>
      <c r="G830" s="5" t="s">
        <v>1378</v>
      </c>
      <c r="H830" s="16">
        <v>476404.82</v>
      </c>
      <c r="I830" s="20">
        <f t="shared" si="28"/>
        <v>30808.86511611742</v>
      </c>
      <c r="J830" s="22">
        <f t="shared" si="29"/>
        <v>500.15397159090901</v>
      </c>
    </row>
    <row r="831" spans="2:10" x14ac:dyDescent="0.3">
      <c r="B831" s="5" t="s">
        <v>373</v>
      </c>
      <c r="C831" s="5" t="s">
        <v>37</v>
      </c>
      <c r="D831" s="13">
        <v>10592</v>
      </c>
      <c r="E831" s="5" t="s">
        <v>61</v>
      </c>
      <c r="F831" s="6">
        <v>344.40899999999999</v>
      </c>
      <c r="G831" s="5" t="s">
        <v>1378</v>
      </c>
      <c r="H831" s="16">
        <v>476404.82</v>
      </c>
      <c r="I831" s="20">
        <f t="shared" si="28"/>
        <v>31075.399176397725</v>
      </c>
      <c r="J831" s="22">
        <f t="shared" si="29"/>
        <v>504.48091022727266</v>
      </c>
    </row>
    <row r="832" spans="2:10" x14ac:dyDescent="0.3">
      <c r="B832" s="5" t="s">
        <v>373</v>
      </c>
      <c r="C832" s="5" t="s">
        <v>37</v>
      </c>
      <c r="D832" s="13">
        <v>10596</v>
      </c>
      <c r="E832" s="5" t="s">
        <v>61</v>
      </c>
      <c r="F832" s="6">
        <v>345.25900000000001</v>
      </c>
      <c r="G832" s="5" t="s">
        <v>1378</v>
      </c>
      <c r="H832" s="16">
        <v>476404.82</v>
      </c>
      <c r="I832" s="20">
        <f t="shared" si="28"/>
        <v>31152.093134162878</v>
      </c>
      <c r="J832" s="22">
        <f t="shared" si="29"/>
        <v>505.72596704545452</v>
      </c>
    </row>
    <row r="833" spans="2:10" x14ac:dyDescent="0.3">
      <c r="B833" s="5" t="s">
        <v>373</v>
      </c>
      <c r="C833" s="5" t="s">
        <v>37</v>
      </c>
      <c r="D833" s="13">
        <v>10600</v>
      </c>
      <c r="E833" s="5" t="s">
        <v>61</v>
      </c>
      <c r="F833" s="6">
        <v>345.72</v>
      </c>
      <c r="G833" s="5" t="s">
        <v>1378</v>
      </c>
      <c r="H833" s="16">
        <v>476404.82</v>
      </c>
      <c r="I833" s="20">
        <f t="shared" si="28"/>
        <v>31193.688327727275</v>
      </c>
      <c r="J833" s="22">
        <f t="shared" si="29"/>
        <v>506.40122727272728</v>
      </c>
    </row>
    <row r="834" spans="2:10" x14ac:dyDescent="0.3">
      <c r="B834" s="5" t="s">
        <v>373</v>
      </c>
      <c r="C834" s="5" t="s">
        <v>37</v>
      </c>
      <c r="D834" s="13">
        <v>10603</v>
      </c>
      <c r="E834" s="5" t="s">
        <v>61</v>
      </c>
      <c r="F834" s="6">
        <v>351.79300000000001</v>
      </c>
      <c r="G834" s="5" t="s">
        <v>1378</v>
      </c>
      <c r="H834" s="16">
        <v>476404.82</v>
      </c>
      <c r="I834" s="20">
        <f t="shared" si="28"/>
        <v>31741.644098912879</v>
      </c>
      <c r="J834" s="22">
        <f t="shared" si="29"/>
        <v>515.29679204545459</v>
      </c>
    </row>
    <row r="835" spans="2:10" x14ac:dyDescent="0.3">
      <c r="B835" s="5" t="s">
        <v>373</v>
      </c>
      <c r="C835" s="5" t="s">
        <v>37</v>
      </c>
      <c r="D835" s="13">
        <v>10608</v>
      </c>
      <c r="E835" s="5" t="s">
        <v>61</v>
      </c>
      <c r="F835" s="6">
        <v>331.78300000000002</v>
      </c>
      <c r="G835" s="5" t="s">
        <v>1378</v>
      </c>
      <c r="H835" s="16">
        <v>476404.82</v>
      </c>
      <c r="I835" s="20">
        <f t="shared" ref="I835:I898" si="30">H835*(F835/5280)</f>
        <v>29936.178104935607</v>
      </c>
      <c r="J835" s="22">
        <f t="shared" ref="J835:J898" si="31">3867*2*(F835/5280)</f>
        <v>485.98668977272729</v>
      </c>
    </row>
    <row r="836" spans="2:10" x14ac:dyDescent="0.3">
      <c r="B836" s="5" t="s">
        <v>373</v>
      </c>
      <c r="C836" s="5" t="s">
        <v>37</v>
      </c>
      <c r="D836" s="13">
        <v>10619</v>
      </c>
      <c r="E836" s="5" t="s">
        <v>61</v>
      </c>
      <c r="F836" s="6">
        <v>1168.07</v>
      </c>
      <c r="G836" s="5" t="s">
        <v>1378</v>
      </c>
      <c r="H836" s="16">
        <v>476404.82</v>
      </c>
      <c r="I836" s="20">
        <f t="shared" si="30"/>
        <v>105392.8367608712</v>
      </c>
      <c r="J836" s="22">
        <f t="shared" si="31"/>
        <v>1710.9570795454545</v>
      </c>
    </row>
    <row r="837" spans="2:10" x14ac:dyDescent="0.3">
      <c r="B837" s="5" t="s">
        <v>373</v>
      </c>
      <c r="C837" s="5" t="s">
        <v>37</v>
      </c>
      <c r="D837" s="13">
        <v>10625</v>
      </c>
      <c r="E837" s="5" t="s">
        <v>61</v>
      </c>
      <c r="F837" s="6">
        <v>320.91899999999998</v>
      </c>
      <c r="G837" s="5" t="s">
        <v>1378</v>
      </c>
      <c r="H837" s="16">
        <v>476404.82</v>
      </c>
      <c r="I837" s="20">
        <f t="shared" si="30"/>
        <v>28955.939096511363</v>
      </c>
      <c r="J837" s="22">
        <f t="shared" si="31"/>
        <v>470.07339886363633</v>
      </c>
    </row>
    <row r="838" spans="2:10" x14ac:dyDescent="0.3">
      <c r="B838" s="5" t="s">
        <v>373</v>
      </c>
      <c r="C838" s="5" t="s">
        <v>37</v>
      </c>
      <c r="D838" s="13">
        <v>10627</v>
      </c>
      <c r="E838" s="5" t="s">
        <v>61</v>
      </c>
      <c r="F838" s="6">
        <v>324.738</v>
      </c>
      <c r="G838" s="5" t="s">
        <v>1378</v>
      </c>
      <c r="H838" s="16">
        <v>476404.82</v>
      </c>
      <c r="I838" s="20">
        <f t="shared" si="30"/>
        <v>29300.520537340908</v>
      </c>
      <c r="J838" s="22">
        <f t="shared" si="31"/>
        <v>475.6673659090909</v>
      </c>
    </row>
    <row r="839" spans="2:10" x14ac:dyDescent="0.3">
      <c r="B839" s="5" t="s">
        <v>370</v>
      </c>
      <c r="C839" s="5" t="s">
        <v>37</v>
      </c>
      <c r="D839" s="13">
        <v>10517</v>
      </c>
      <c r="E839" s="5" t="s">
        <v>61</v>
      </c>
      <c r="F839" s="6">
        <v>393.32799999999997</v>
      </c>
      <c r="G839" s="5" t="s">
        <v>1378</v>
      </c>
      <c r="H839" s="16">
        <v>476404.82</v>
      </c>
      <c r="I839" s="20">
        <f t="shared" si="30"/>
        <v>35489.271788060607</v>
      </c>
      <c r="J839" s="22">
        <f t="shared" si="31"/>
        <v>576.13612727272721</v>
      </c>
    </row>
    <row r="840" spans="2:10" x14ac:dyDescent="0.3">
      <c r="B840" s="5" t="s">
        <v>370</v>
      </c>
      <c r="C840" s="5" t="s">
        <v>37</v>
      </c>
      <c r="D840" s="13">
        <v>10520</v>
      </c>
      <c r="E840" s="5" t="s">
        <v>61</v>
      </c>
      <c r="F840" s="6">
        <v>347.92</v>
      </c>
      <c r="G840" s="5" t="s">
        <v>1378</v>
      </c>
      <c r="H840" s="16">
        <v>476404.82</v>
      </c>
      <c r="I840" s="20">
        <f t="shared" si="30"/>
        <v>31392.190336060605</v>
      </c>
      <c r="J840" s="22">
        <f t="shared" si="31"/>
        <v>509.62372727272725</v>
      </c>
    </row>
    <row r="841" spans="2:10" x14ac:dyDescent="0.3">
      <c r="B841" s="5" t="s">
        <v>1162</v>
      </c>
      <c r="C841" s="5" t="s">
        <v>14</v>
      </c>
      <c r="D841" s="13">
        <v>25905</v>
      </c>
      <c r="E841" s="5" t="s">
        <v>61</v>
      </c>
      <c r="F841" s="6">
        <v>335.68799999999999</v>
      </c>
      <c r="G841" s="5" t="s">
        <v>1378</v>
      </c>
      <c r="H841" s="16">
        <v>476404.82</v>
      </c>
      <c r="I841" s="20">
        <f t="shared" si="30"/>
        <v>30288.519169727268</v>
      </c>
      <c r="J841" s="22">
        <f t="shared" si="31"/>
        <v>491.70662727272719</v>
      </c>
    </row>
    <row r="842" spans="2:10" x14ac:dyDescent="0.3">
      <c r="B842" s="5" t="s">
        <v>1162</v>
      </c>
      <c r="C842" s="5" t="s">
        <v>14</v>
      </c>
      <c r="D842" s="13">
        <v>25907</v>
      </c>
      <c r="E842" s="5" t="s">
        <v>61</v>
      </c>
      <c r="F842" s="6">
        <v>341.44499999999999</v>
      </c>
      <c r="G842" s="5" t="s">
        <v>1378</v>
      </c>
      <c r="H842" s="16">
        <v>476404.82</v>
      </c>
      <c r="I842" s="20">
        <f t="shared" si="30"/>
        <v>30807.962834261365</v>
      </c>
      <c r="J842" s="22">
        <f t="shared" si="31"/>
        <v>500.13932386363638</v>
      </c>
    </row>
    <row r="843" spans="2:10" x14ac:dyDescent="0.3">
      <c r="B843" s="5" t="s">
        <v>1162</v>
      </c>
      <c r="C843" s="5" t="s">
        <v>14</v>
      </c>
      <c r="D843" s="13">
        <v>25909</v>
      </c>
      <c r="E843" s="5" t="s">
        <v>61</v>
      </c>
      <c r="F843" s="6">
        <v>327.57299999999998</v>
      </c>
      <c r="G843" s="5" t="s">
        <v>1378</v>
      </c>
      <c r="H843" s="16">
        <v>476404.82</v>
      </c>
      <c r="I843" s="20">
        <f t="shared" si="30"/>
        <v>29556.317443534092</v>
      </c>
      <c r="J843" s="22">
        <f t="shared" si="31"/>
        <v>479.81999659090906</v>
      </c>
    </row>
    <row r="844" spans="2:10" x14ac:dyDescent="0.3">
      <c r="B844" s="5" t="s">
        <v>1162</v>
      </c>
      <c r="C844" s="5" t="s">
        <v>14</v>
      </c>
      <c r="D844" s="13">
        <v>25914</v>
      </c>
      <c r="E844" s="5" t="s">
        <v>61</v>
      </c>
      <c r="F844" s="6">
        <v>332.21800000000002</v>
      </c>
      <c r="G844" s="5" t="s">
        <v>1378</v>
      </c>
      <c r="H844" s="16">
        <v>476404.82</v>
      </c>
      <c r="I844" s="20">
        <f t="shared" si="30"/>
        <v>29975.427365674244</v>
      </c>
      <c r="J844" s="22">
        <f t="shared" si="31"/>
        <v>486.62386590909091</v>
      </c>
    </row>
    <row r="845" spans="2:10" x14ac:dyDescent="0.3">
      <c r="B845" s="5" t="s">
        <v>1162</v>
      </c>
      <c r="C845" s="5" t="s">
        <v>14</v>
      </c>
      <c r="D845" s="13">
        <v>25915</v>
      </c>
      <c r="E845" s="5" t="s">
        <v>61</v>
      </c>
      <c r="F845" s="6">
        <v>327.70299999999997</v>
      </c>
      <c r="G845" s="5" t="s">
        <v>1378</v>
      </c>
      <c r="H845" s="16">
        <v>476404.82</v>
      </c>
      <c r="I845" s="20">
        <f t="shared" si="30"/>
        <v>29568.047107662878</v>
      </c>
      <c r="J845" s="22">
        <f t="shared" si="31"/>
        <v>480.01041704545452</v>
      </c>
    </row>
    <row r="846" spans="2:10" x14ac:dyDescent="0.3">
      <c r="B846" s="5" t="s">
        <v>1162</v>
      </c>
      <c r="C846" s="5" t="s">
        <v>14</v>
      </c>
      <c r="D846" s="13">
        <v>25916</v>
      </c>
      <c r="E846" s="5" t="s">
        <v>61</v>
      </c>
      <c r="F846" s="6">
        <v>512.55399999999997</v>
      </c>
      <c r="G846" s="5" t="s">
        <v>1378</v>
      </c>
      <c r="H846" s="16">
        <v>476404.82</v>
      </c>
      <c r="I846" s="20">
        <f t="shared" si="30"/>
        <v>46246.817445128785</v>
      </c>
      <c r="J846" s="22">
        <f t="shared" si="31"/>
        <v>750.77512045454546</v>
      </c>
    </row>
    <row r="847" spans="2:10" x14ac:dyDescent="0.3">
      <c r="B847" s="5" t="s">
        <v>1162</v>
      </c>
      <c r="C847" s="5" t="s">
        <v>14</v>
      </c>
      <c r="D847" s="13">
        <v>25921</v>
      </c>
      <c r="E847" s="5" t="s">
        <v>61</v>
      </c>
      <c r="F847" s="6">
        <v>366.15199999999999</v>
      </c>
      <c r="G847" s="5" t="s">
        <v>1378</v>
      </c>
      <c r="H847" s="16">
        <v>476404.82</v>
      </c>
      <c r="I847" s="20">
        <f t="shared" si="30"/>
        <v>33037.230616030305</v>
      </c>
      <c r="J847" s="22">
        <f t="shared" si="31"/>
        <v>536.3294636363637</v>
      </c>
    </row>
    <row r="848" spans="2:10" x14ac:dyDescent="0.3">
      <c r="B848" s="5" t="s">
        <v>1162</v>
      </c>
      <c r="C848" s="5" t="s">
        <v>14</v>
      </c>
      <c r="D848" s="13">
        <v>25922</v>
      </c>
      <c r="E848" s="5" t="s">
        <v>61</v>
      </c>
      <c r="F848" s="6">
        <v>1188.1199999999999</v>
      </c>
      <c r="G848" s="5" t="s">
        <v>1378</v>
      </c>
      <c r="H848" s="16">
        <v>476404.82</v>
      </c>
      <c r="I848" s="20">
        <f t="shared" si="30"/>
        <v>107201.91188227272</v>
      </c>
      <c r="J848" s="22">
        <f t="shared" si="31"/>
        <v>1740.3257727272726</v>
      </c>
    </row>
    <row r="849" spans="2:10" x14ac:dyDescent="0.3">
      <c r="B849" s="5" t="s">
        <v>411</v>
      </c>
      <c r="C849" s="5" t="s">
        <v>272</v>
      </c>
      <c r="D849" s="13">
        <v>10877</v>
      </c>
      <c r="E849" s="5" t="s">
        <v>61</v>
      </c>
      <c r="F849" s="6">
        <v>286.90899999999999</v>
      </c>
      <c r="G849" s="5" t="s">
        <v>1378</v>
      </c>
      <c r="H849" s="16">
        <v>476404.82</v>
      </c>
      <c r="I849" s="20">
        <f t="shared" si="30"/>
        <v>25887.278504049245</v>
      </c>
      <c r="J849" s="22">
        <f t="shared" si="31"/>
        <v>420.2564784090909</v>
      </c>
    </row>
    <row r="850" spans="2:10" x14ac:dyDescent="0.3">
      <c r="B850" s="5" t="s">
        <v>1216</v>
      </c>
      <c r="C850" s="5" t="s">
        <v>88</v>
      </c>
      <c r="D850" s="13">
        <v>28902</v>
      </c>
      <c r="E850" s="5" t="s">
        <v>61</v>
      </c>
      <c r="F850" s="6">
        <v>312.94499999999999</v>
      </c>
      <c r="G850" s="5" t="s">
        <v>1378</v>
      </c>
      <c r="H850" s="16">
        <v>476404.82</v>
      </c>
      <c r="I850" s="20">
        <f t="shared" si="30"/>
        <v>28236.459544488636</v>
      </c>
      <c r="J850" s="22">
        <f t="shared" si="31"/>
        <v>458.39330113636362</v>
      </c>
    </row>
    <row r="851" spans="2:10" x14ac:dyDescent="0.3">
      <c r="B851" s="5" t="s">
        <v>1227</v>
      </c>
      <c r="C851" s="5" t="s">
        <v>55</v>
      </c>
      <c r="D851" s="13">
        <v>31015</v>
      </c>
      <c r="E851" s="5" t="s">
        <v>61</v>
      </c>
      <c r="F851" s="6">
        <v>1674.7</v>
      </c>
      <c r="G851" s="5" t="s">
        <v>1378</v>
      </c>
      <c r="H851" s="16">
        <v>476404.82</v>
      </c>
      <c r="I851" s="20">
        <f t="shared" si="30"/>
        <v>151105.14243446972</v>
      </c>
      <c r="J851" s="22">
        <f t="shared" si="31"/>
        <v>2453.0548863636363</v>
      </c>
    </row>
    <row r="852" spans="2:10" x14ac:dyDescent="0.3">
      <c r="B852" s="5" t="s">
        <v>1227</v>
      </c>
      <c r="C852" s="5" t="s">
        <v>55</v>
      </c>
      <c r="D852" s="13">
        <v>31016</v>
      </c>
      <c r="E852" s="5" t="s">
        <v>61</v>
      </c>
      <c r="F852" s="6">
        <v>1841.81</v>
      </c>
      <c r="G852" s="5" t="s">
        <v>1378</v>
      </c>
      <c r="H852" s="16">
        <v>476404.82</v>
      </c>
      <c r="I852" s="20">
        <f t="shared" si="30"/>
        <v>166183.17453109848</v>
      </c>
      <c r="J852" s="22">
        <f t="shared" si="31"/>
        <v>2697.8330568181818</v>
      </c>
    </row>
    <row r="853" spans="2:10" x14ac:dyDescent="0.3">
      <c r="B853" s="5" t="s">
        <v>116</v>
      </c>
      <c r="C853" s="5" t="s">
        <v>14</v>
      </c>
      <c r="D853" s="13">
        <v>5447</v>
      </c>
      <c r="E853" s="5" t="s">
        <v>61</v>
      </c>
      <c r="F853" s="6">
        <v>499.416</v>
      </c>
      <c r="G853" s="5" t="s">
        <v>1378</v>
      </c>
      <c r="H853" s="16">
        <v>476404.82</v>
      </c>
      <c r="I853" s="20">
        <f t="shared" si="30"/>
        <v>45061.399542636362</v>
      </c>
      <c r="J853" s="22">
        <f t="shared" si="31"/>
        <v>731.53093636363633</v>
      </c>
    </row>
    <row r="854" spans="2:10" x14ac:dyDescent="0.3">
      <c r="B854" s="5" t="s">
        <v>116</v>
      </c>
      <c r="C854" s="5" t="s">
        <v>14</v>
      </c>
      <c r="D854" s="13">
        <v>5448</v>
      </c>
      <c r="E854" s="5" t="s">
        <v>61</v>
      </c>
      <c r="F854" s="6">
        <v>260.58699999999999</v>
      </c>
      <c r="G854" s="5" t="s">
        <v>1378</v>
      </c>
      <c r="H854" s="16">
        <v>476404.82</v>
      </c>
      <c r="I854" s="20">
        <f t="shared" si="30"/>
        <v>23512.292202526514</v>
      </c>
      <c r="J854" s="22">
        <f t="shared" si="31"/>
        <v>381.70073068181813</v>
      </c>
    </row>
    <row r="855" spans="2:10" x14ac:dyDescent="0.3">
      <c r="B855" s="5" t="s">
        <v>116</v>
      </c>
      <c r="C855" s="5" t="s">
        <v>14</v>
      </c>
      <c r="D855" s="13">
        <v>5449</v>
      </c>
      <c r="E855" s="5" t="s">
        <v>61</v>
      </c>
      <c r="F855" s="6">
        <v>317.589</v>
      </c>
      <c r="G855" s="5" t="s">
        <v>1378</v>
      </c>
      <c r="H855" s="16">
        <v>476404.82</v>
      </c>
      <c r="I855" s="20">
        <f t="shared" si="30"/>
        <v>28655.479238443182</v>
      </c>
      <c r="J855" s="22">
        <f t="shared" si="31"/>
        <v>465.1957056818182</v>
      </c>
    </row>
    <row r="856" spans="2:10" x14ac:dyDescent="0.3">
      <c r="B856" s="5" t="s">
        <v>116</v>
      </c>
      <c r="C856" s="5" t="s">
        <v>14</v>
      </c>
      <c r="D856" s="13">
        <v>5450</v>
      </c>
      <c r="E856" s="5" t="s">
        <v>61</v>
      </c>
      <c r="F856" s="6">
        <v>660.827</v>
      </c>
      <c r="G856" s="5" t="s">
        <v>1378</v>
      </c>
      <c r="H856" s="16">
        <v>476404.82</v>
      </c>
      <c r="I856" s="20">
        <f t="shared" si="30"/>
        <v>59625.221209496209</v>
      </c>
      <c r="J856" s="22">
        <f t="shared" si="31"/>
        <v>967.96136704545449</v>
      </c>
    </row>
    <row r="857" spans="2:10" x14ac:dyDescent="0.3">
      <c r="B857" s="5" t="s">
        <v>116</v>
      </c>
      <c r="C857" s="5" t="s">
        <v>14</v>
      </c>
      <c r="D857" s="13">
        <v>5553</v>
      </c>
      <c r="E857" s="5" t="s">
        <v>61</v>
      </c>
      <c r="F857" s="6">
        <v>73.028000000000006</v>
      </c>
      <c r="G857" s="5" t="s">
        <v>1378</v>
      </c>
      <c r="H857" s="16">
        <v>476404.82</v>
      </c>
      <c r="I857" s="20">
        <f t="shared" si="30"/>
        <v>6589.1839384393943</v>
      </c>
      <c r="J857" s="22">
        <f t="shared" si="31"/>
        <v>106.96942272727273</v>
      </c>
    </row>
    <row r="858" spans="2:10" x14ac:dyDescent="0.3">
      <c r="B858" s="5" t="s">
        <v>116</v>
      </c>
      <c r="C858" s="5" t="s">
        <v>14</v>
      </c>
      <c r="D858" s="13">
        <v>5564</v>
      </c>
      <c r="E858" s="5" t="s">
        <v>61</v>
      </c>
      <c r="F858" s="6">
        <v>138.333</v>
      </c>
      <c r="G858" s="5" t="s">
        <v>1378</v>
      </c>
      <c r="H858" s="16">
        <v>476404.82</v>
      </c>
      <c r="I858" s="20">
        <f t="shared" si="30"/>
        <v>12481.535599443181</v>
      </c>
      <c r="J858" s="22">
        <f t="shared" si="31"/>
        <v>202.62640568181817</v>
      </c>
    </row>
    <row r="859" spans="2:10" x14ac:dyDescent="0.3">
      <c r="B859" s="5" t="s">
        <v>116</v>
      </c>
      <c r="C859" s="5" t="s">
        <v>14</v>
      </c>
      <c r="D859" s="13">
        <v>5565</v>
      </c>
      <c r="E859" s="5" t="s">
        <v>61</v>
      </c>
      <c r="F859" s="6">
        <v>129.56700000000001</v>
      </c>
      <c r="G859" s="5" t="s">
        <v>1378</v>
      </c>
      <c r="H859" s="16">
        <v>476404.82</v>
      </c>
      <c r="I859" s="20">
        <f t="shared" si="30"/>
        <v>11690.595324420456</v>
      </c>
      <c r="J859" s="22">
        <f t="shared" si="31"/>
        <v>189.78620795454549</v>
      </c>
    </row>
    <row r="860" spans="2:10" x14ac:dyDescent="0.3">
      <c r="B860" s="5" t="s">
        <v>116</v>
      </c>
      <c r="C860" s="5" t="s">
        <v>14</v>
      </c>
      <c r="D860" s="13">
        <v>5566</v>
      </c>
      <c r="E860" s="5" t="s">
        <v>61</v>
      </c>
      <c r="F860" s="6">
        <v>375.65499999999997</v>
      </c>
      <c r="G860" s="5" t="s">
        <v>1378</v>
      </c>
      <c r="H860" s="16">
        <v>476404.82</v>
      </c>
      <c r="I860" s="20">
        <f t="shared" si="30"/>
        <v>33894.669063844696</v>
      </c>
      <c r="J860" s="22">
        <f t="shared" si="31"/>
        <v>550.24919886363637</v>
      </c>
    </row>
    <row r="861" spans="2:10" x14ac:dyDescent="0.3">
      <c r="B861" s="5" t="s">
        <v>116</v>
      </c>
      <c r="C861" s="5" t="s">
        <v>14</v>
      </c>
      <c r="D861" s="13">
        <v>5577</v>
      </c>
      <c r="E861" s="5" t="s">
        <v>61</v>
      </c>
      <c r="F861" s="6">
        <v>265.16800000000001</v>
      </c>
      <c r="G861" s="5" t="s">
        <v>1378</v>
      </c>
      <c r="H861" s="16">
        <v>476404.82</v>
      </c>
      <c r="I861" s="20">
        <f t="shared" si="30"/>
        <v>23925.627520787883</v>
      </c>
      <c r="J861" s="22">
        <f t="shared" si="31"/>
        <v>388.41085454545458</v>
      </c>
    </row>
    <row r="862" spans="2:10" x14ac:dyDescent="0.3">
      <c r="B862" s="5" t="s">
        <v>116</v>
      </c>
      <c r="C862" s="5" t="s">
        <v>14</v>
      </c>
      <c r="D862" s="13">
        <v>29105</v>
      </c>
      <c r="E862" s="5" t="s">
        <v>61</v>
      </c>
      <c r="F862" s="6">
        <v>237.85</v>
      </c>
      <c r="G862" s="5" t="s">
        <v>1378</v>
      </c>
      <c r="H862" s="16">
        <v>476404.82</v>
      </c>
      <c r="I862" s="20">
        <f t="shared" si="30"/>
        <v>21460.773946401514</v>
      </c>
      <c r="J862" s="22">
        <f t="shared" si="31"/>
        <v>348.39619318181815</v>
      </c>
    </row>
    <row r="863" spans="2:10" x14ac:dyDescent="0.3">
      <c r="B863" s="5" t="s">
        <v>409</v>
      </c>
      <c r="C863" s="5" t="s">
        <v>36</v>
      </c>
      <c r="D863" s="13">
        <v>10875</v>
      </c>
      <c r="E863" s="5" t="s">
        <v>61</v>
      </c>
      <c r="F863" s="6">
        <v>287.87299999999999</v>
      </c>
      <c r="G863" s="5" t="s">
        <v>1378</v>
      </c>
      <c r="H863" s="16">
        <v>476404.82</v>
      </c>
      <c r="I863" s="20">
        <f t="shared" si="30"/>
        <v>25974.258474973485</v>
      </c>
      <c r="J863" s="22">
        <f t="shared" si="31"/>
        <v>421.66851931818184</v>
      </c>
    </row>
    <row r="864" spans="2:10" x14ac:dyDescent="0.3">
      <c r="B864" s="5" t="s">
        <v>409</v>
      </c>
      <c r="C864" s="5" t="s">
        <v>36</v>
      </c>
      <c r="D864" s="13">
        <v>10916</v>
      </c>
      <c r="E864" s="5" t="s">
        <v>61</v>
      </c>
      <c r="F864" s="6">
        <v>1014.38</v>
      </c>
      <c r="G864" s="5" t="s">
        <v>1378</v>
      </c>
      <c r="H864" s="16">
        <v>476404.82</v>
      </c>
      <c r="I864" s="20">
        <f t="shared" si="30"/>
        <v>91525.666915075752</v>
      </c>
      <c r="J864" s="22">
        <f t="shared" si="31"/>
        <v>1485.836159090909</v>
      </c>
    </row>
    <row r="865" spans="1:10" x14ac:dyDescent="0.3">
      <c r="B865" s="5" t="s">
        <v>250</v>
      </c>
      <c r="C865" s="5" t="s">
        <v>37</v>
      </c>
      <c r="D865" s="13">
        <v>9551</v>
      </c>
      <c r="E865" s="5" t="s">
        <v>61</v>
      </c>
      <c r="F865" s="6">
        <v>640.51099999999997</v>
      </c>
      <c r="G865" s="5" t="s">
        <v>1378</v>
      </c>
      <c r="H865" s="16">
        <v>476404.82</v>
      </c>
      <c r="I865" s="20">
        <f t="shared" si="30"/>
        <v>57792.145390723483</v>
      </c>
      <c r="J865" s="22">
        <f t="shared" si="31"/>
        <v>938.20304431818181</v>
      </c>
    </row>
    <row r="866" spans="1:10" x14ac:dyDescent="0.3">
      <c r="B866" s="5" t="s">
        <v>616</v>
      </c>
      <c r="C866" s="5" t="s">
        <v>14</v>
      </c>
      <c r="D866" s="13">
        <v>14018</v>
      </c>
      <c r="E866" s="5" t="s">
        <v>61</v>
      </c>
      <c r="F866" s="6">
        <v>243.482</v>
      </c>
      <c r="G866" s="5" t="s">
        <v>1378</v>
      </c>
      <c r="H866" s="16">
        <v>476404.82</v>
      </c>
      <c r="I866" s="20">
        <f t="shared" si="30"/>
        <v>21968.939087734849</v>
      </c>
      <c r="J866" s="22">
        <f t="shared" si="31"/>
        <v>356.64579318181814</v>
      </c>
    </row>
    <row r="867" spans="1:10" x14ac:dyDescent="0.3">
      <c r="B867" s="5" t="s">
        <v>616</v>
      </c>
      <c r="C867" s="5" t="s">
        <v>14</v>
      </c>
      <c r="D867" s="13">
        <v>14020</v>
      </c>
      <c r="E867" s="5" t="s">
        <v>61</v>
      </c>
      <c r="F867" s="6">
        <v>461.99599999999998</v>
      </c>
      <c r="G867" s="5" t="s">
        <v>1378</v>
      </c>
      <c r="H867" s="16">
        <v>476404.82</v>
      </c>
      <c r="I867" s="20">
        <f t="shared" si="30"/>
        <v>41685.060837257573</v>
      </c>
      <c r="J867" s="22">
        <f t="shared" si="31"/>
        <v>676.71914090909092</v>
      </c>
    </row>
    <row r="868" spans="1:10" x14ac:dyDescent="0.3">
      <c r="B868" s="5" t="s">
        <v>976</v>
      </c>
      <c r="C868" s="5" t="s">
        <v>138</v>
      </c>
      <c r="D868" s="13">
        <v>21553</v>
      </c>
      <c r="E868" s="5" t="s">
        <v>61</v>
      </c>
      <c r="F868" s="6">
        <v>601.07399999999996</v>
      </c>
      <c r="G868" s="5" t="s">
        <v>1378</v>
      </c>
      <c r="H868" s="16">
        <v>476404.82</v>
      </c>
      <c r="I868" s="20">
        <f t="shared" si="30"/>
        <v>54233.816434977271</v>
      </c>
      <c r="J868" s="22">
        <f t="shared" si="31"/>
        <v>880.43680227272716</v>
      </c>
    </row>
    <row r="869" spans="1:10" x14ac:dyDescent="0.3">
      <c r="B869" s="5" t="s">
        <v>1225</v>
      </c>
      <c r="C869" s="5" t="s">
        <v>88</v>
      </c>
      <c r="D869" s="13">
        <v>31010</v>
      </c>
      <c r="E869" s="5" t="s">
        <v>61</v>
      </c>
      <c r="F869" s="6">
        <v>275.40899999999999</v>
      </c>
      <c r="G869" s="5" t="s">
        <v>1378</v>
      </c>
      <c r="H869" s="16">
        <v>476404.82</v>
      </c>
      <c r="I869" s="20">
        <f t="shared" si="30"/>
        <v>24849.654369579544</v>
      </c>
      <c r="J869" s="22">
        <f t="shared" si="31"/>
        <v>403.41159204545454</v>
      </c>
    </row>
    <row r="870" spans="1:10" x14ac:dyDescent="0.3">
      <c r="A870" s="6">
        <f>SUM(F892:F896)</f>
        <v>2691.25</v>
      </c>
      <c r="B870" s="5" t="s">
        <v>1225</v>
      </c>
      <c r="C870" s="5" t="s">
        <v>88</v>
      </c>
      <c r="D870" s="13">
        <v>31011</v>
      </c>
      <c r="E870" s="5" t="s">
        <v>61</v>
      </c>
      <c r="F870" s="6">
        <v>255.31299999999999</v>
      </c>
      <c r="G870" s="5" t="s">
        <v>1378</v>
      </c>
      <c r="H870" s="16">
        <v>476404.82</v>
      </c>
      <c r="I870" s="20">
        <f t="shared" si="30"/>
        <v>23036.428751640153</v>
      </c>
      <c r="J870" s="22">
        <f t="shared" si="31"/>
        <v>373.9755193181818</v>
      </c>
    </row>
    <row r="871" spans="1:10" x14ac:dyDescent="0.3">
      <c r="A871" s="5">
        <v>1</v>
      </c>
      <c r="B871" s="5" t="s">
        <v>172</v>
      </c>
      <c r="C871" s="5" t="s">
        <v>16</v>
      </c>
      <c r="D871" s="13">
        <v>10972</v>
      </c>
      <c r="E871" s="5" t="s">
        <v>61</v>
      </c>
      <c r="F871" s="6">
        <v>433.05700000000002</v>
      </c>
      <c r="G871" s="5" t="s">
        <v>1382</v>
      </c>
      <c r="H871" s="16">
        <v>999726.69</v>
      </c>
      <c r="I871" s="20">
        <f t="shared" si="30"/>
        <v>81995.95477108522</v>
      </c>
      <c r="J871" s="22">
        <f>3867*4*(F871/5280)</f>
        <v>1268.6601659090909</v>
      </c>
    </row>
    <row r="872" spans="1:10" x14ac:dyDescent="0.3">
      <c r="A872" s="5">
        <v>1</v>
      </c>
      <c r="B872" s="5" t="s">
        <v>172</v>
      </c>
      <c r="C872" s="5" t="s">
        <v>16</v>
      </c>
      <c r="D872" s="13">
        <v>10973</v>
      </c>
      <c r="E872" s="5" t="s">
        <v>61</v>
      </c>
      <c r="F872" s="6">
        <v>330.96100000000001</v>
      </c>
      <c r="G872" s="5" t="s">
        <v>1382</v>
      </c>
      <c r="H872" s="16">
        <v>999726.69</v>
      </c>
      <c r="I872" s="20">
        <f t="shared" si="30"/>
        <v>62664.875956267046</v>
      </c>
      <c r="J872" s="22">
        <f t="shared" ref="J872:J896" si="32">3867*4*(F872/5280)</f>
        <v>969.56529318181822</v>
      </c>
    </row>
    <row r="873" spans="1:10" x14ac:dyDescent="0.3">
      <c r="A873" s="5">
        <v>1</v>
      </c>
      <c r="B873" s="5" t="s">
        <v>172</v>
      </c>
      <c r="C873" s="5" t="s">
        <v>16</v>
      </c>
      <c r="D873" s="13">
        <v>10974</v>
      </c>
      <c r="E873" s="5" t="s">
        <v>61</v>
      </c>
      <c r="F873" s="6">
        <v>24.689</v>
      </c>
      <c r="G873" s="5" t="s">
        <v>1382</v>
      </c>
      <c r="H873" s="16">
        <v>999726.69</v>
      </c>
      <c r="I873" s="20">
        <f t="shared" si="30"/>
        <v>4674.6689866306815</v>
      </c>
      <c r="J873" s="22">
        <f t="shared" si="32"/>
        <v>72.32754772727273</v>
      </c>
    </row>
    <row r="874" spans="1:10" x14ac:dyDescent="0.3">
      <c r="A874" s="5">
        <v>1</v>
      </c>
      <c r="B874" s="5" t="s">
        <v>172</v>
      </c>
      <c r="C874" s="5" t="s">
        <v>16</v>
      </c>
      <c r="D874" s="13">
        <v>10975</v>
      </c>
      <c r="E874" s="5" t="s">
        <v>61</v>
      </c>
      <c r="F874" s="6">
        <v>237.1</v>
      </c>
      <c r="G874" s="5" t="s">
        <v>1382</v>
      </c>
      <c r="H874" s="16">
        <v>999726.69</v>
      </c>
      <c r="I874" s="20">
        <f t="shared" si="30"/>
        <v>44893.029961931818</v>
      </c>
      <c r="J874" s="22">
        <f t="shared" si="32"/>
        <v>694.59522727272724</v>
      </c>
    </row>
    <row r="875" spans="1:10" x14ac:dyDescent="0.3">
      <c r="A875" s="5">
        <v>1</v>
      </c>
      <c r="B875" s="5" t="s">
        <v>172</v>
      </c>
      <c r="C875" s="5" t="s">
        <v>16</v>
      </c>
      <c r="D875" s="13">
        <v>10978</v>
      </c>
      <c r="E875" s="5" t="s">
        <v>61</v>
      </c>
      <c r="F875" s="6">
        <v>167.7</v>
      </c>
      <c r="G875" s="5" t="s">
        <v>1382</v>
      </c>
      <c r="H875" s="16">
        <v>999726.69</v>
      </c>
      <c r="I875" s="20">
        <f t="shared" si="30"/>
        <v>31752.682938068181</v>
      </c>
      <c r="J875" s="22">
        <f t="shared" si="32"/>
        <v>491.28477272727275</v>
      </c>
    </row>
    <row r="876" spans="1:10" x14ac:dyDescent="0.3">
      <c r="A876" s="5">
        <v>1</v>
      </c>
      <c r="B876" s="5" t="s">
        <v>172</v>
      </c>
      <c r="C876" s="5" t="s">
        <v>16</v>
      </c>
      <c r="D876" s="13">
        <v>8258</v>
      </c>
      <c r="E876" s="5" t="s">
        <v>61</v>
      </c>
      <c r="F876" s="6">
        <v>524.85699999999997</v>
      </c>
      <c r="G876" s="5" t="s">
        <v>1382</v>
      </c>
      <c r="H876" s="16">
        <v>999726.69</v>
      </c>
      <c r="I876" s="20">
        <f t="shared" si="30"/>
        <v>99377.566540403408</v>
      </c>
      <c r="J876" s="22">
        <f t="shared" si="32"/>
        <v>1537.5924386363636</v>
      </c>
    </row>
    <row r="877" spans="1:10" x14ac:dyDescent="0.3">
      <c r="A877" s="5">
        <v>1</v>
      </c>
      <c r="B877" s="5" t="s">
        <v>172</v>
      </c>
      <c r="C877" s="5" t="s">
        <v>16</v>
      </c>
      <c r="D877" s="13">
        <v>8259</v>
      </c>
      <c r="E877" s="5" t="s">
        <v>61</v>
      </c>
      <c r="F877" s="6">
        <v>302.50700000000001</v>
      </c>
      <c r="G877" s="5" t="s">
        <v>1382</v>
      </c>
      <c r="H877" s="16">
        <v>999726.69</v>
      </c>
      <c r="I877" s="20">
        <f t="shared" si="30"/>
        <v>57277.333676482951</v>
      </c>
      <c r="J877" s="22">
        <f t="shared" si="32"/>
        <v>886.20800681818184</v>
      </c>
    </row>
    <row r="878" spans="1:10" x14ac:dyDescent="0.3">
      <c r="A878" s="5">
        <v>1</v>
      </c>
      <c r="B878" s="5" t="s">
        <v>172</v>
      </c>
      <c r="C878" s="5" t="s">
        <v>16</v>
      </c>
      <c r="D878" s="13">
        <v>8260</v>
      </c>
      <c r="E878" s="5" t="s">
        <v>61</v>
      </c>
      <c r="F878" s="6">
        <v>796.82100000000003</v>
      </c>
      <c r="G878" s="5" t="s">
        <v>1382</v>
      </c>
      <c r="H878" s="16">
        <v>999726.69</v>
      </c>
      <c r="I878" s="20">
        <f t="shared" si="30"/>
        <v>150871.8221311534</v>
      </c>
      <c r="J878" s="22">
        <f t="shared" si="32"/>
        <v>2334.3233386363636</v>
      </c>
    </row>
    <row r="879" spans="1:10" x14ac:dyDescent="0.3">
      <c r="A879" s="5">
        <v>1</v>
      </c>
      <c r="B879" s="5" t="s">
        <v>172</v>
      </c>
      <c r="C879" s="5" t="s">
        <v>16</v>
      </c>
      <c r="D879" s="13">
        <v>8261</v>
      </c>
      <c r="E879" s="5" t="s">
        <v>61</v>
      </c>
      <c r="F879" s="6">
        <v>872.96799999999996</v>
      </c>
      <c r="G879" s="5" t="s">
        <v>1382</v>
      </c>
      <c r="H879" s="16">
        <v>999726.69</v>
      </c>
      <c r="I879" s="20">
        <f t="shared" si="30"/>
        <v>165289.66081740908</v>
      </c>
      <c r="J879" s="22">
        <f t="shared" si="32"/>
        <v>2557.3994363636361</v>
      </c>
    </row>
    <row r="880" spans="1:10" x14ac:dyDescent="0.3">
      <c r="A880" s="5">
        <v>1</v>
      </c>
      <c r="B880" s="5" t="s">
        <v>172</v>
      </c>
      <c r="C880" s="5" t="s">
        <v>16</v>
      </c>
      <c r="D880" s="13">
        <v>8262</v>
      </c>
      <c r="E880" s="5" t="s">
        <v>61</v>
      </c>
      <c r="F880" s="6">
        <v>989.21900000000005</v>
      </c>
      <c r="G880" s="5" t="s">
        <v>1382</v>
      </c>
      <c r="H880" s="16">
        <v>999726.69</v>
      </c>
      <c r="I880" s="20">
        <f t="shared" si="30"/>
        <v>187300.8781354375</v>
      </c>
      <c r="J880" s="22">
        <f t="shared" si="32"/>
        <v>2897.9620249999998</v>
      </c>
    </row>
    <row r="881" spans="1:10" x14ac:dyDescent="0.3">
      <c r="A881" s="5">
        <v>1</v>
      </c>
      <c r="B881" s="5" t="s">
        <v>172</v>
      </c>
      <c r="C881" s="5" t="s">
        <v>16</v>
      </c>
      <c r="D881" s="13">
        <v>8263</v>
      </c>
      <c r="E881" s="5" t="s">
        <v>61</v>
      </c>
      <c r="F881" s="6">
        <v>565.14200000000005</v>
      </c>
      <c r="G881" s="5" t="s">
        <v>1382</v>
      </c>
      <c r="H881" s="16">
        <v>999726.69</v>
      </c>
      <c r="I881" s="20">
        <f t="shared" si="30"/>
        <v>107005.21610605683</v>
      </c>
      <c r="J881" s="22">
        <f t="shared" si="32"/>
        <v>1655.6091772727275</v>
      </c>
    </row>
    <row r="882" spans="1:10" x14ac:dyDescent="0.3">
      <c r="A882" s="5">
        <v>1</v>
      </c>
      <c r="B882" s="5" t="s">
        <v>172</v>
      </c>
      <c r="C882" s="5" t="s">
        <v>16</v>
      </c>
      <c r="D882" s="13">
        <v>8264</v>
      </c>
      <c r="E882" s="5" t="s">
        <v>61</v>
      </c>
      <c r="F882" s="6">
        <v>786.99099999999999</v>
      </c>
      <c r="G882" s="5" t="s">
        <v>1382</v>
      </c>
      <c r="H882" s="16">
        <v>999726.69</v>
      </c>
      <c r="I882" s="20">
        <f t="shared" si="30"/>
        <v>149010.58853973294</v>
      </c>
      <c r="J882" s="22">
        <f t="shared" si="32"/>
        <v>2305.5259068181817</v>
      </c>
    </row>
    <row r="883" spans="1:10" x14ac:dyDescent="0.3">
      <c r="A883" s="5">
        <v>1</v>
      </c>
      <c r="B883" s="5" t="s">
        <v>172</v>
      </c>
      <c r="C883" s="5" t="s">
        <v>16</v>
      </c>
      <c r="D883" s="13">
        <v>10929</v>
      </c>
      <c r="E883" s="5" t="s">
        <v>61</v>
      </c>
      <c r="F883" s="6">
        <v>262.94</v>
      </c>
      <c r="G883" s="5" t="s">
        <v>1382</v>
      </c>
      <c r="H883" s="16">
        <v>999726.69</v>
      </c>
      <c r="I883" s="20">
        <f t="shared" si="30"/>
        <v>49785.631793295455</v>
      </c>
      <c r="J883" s="22">
        <f t="shared" si="32"/>
        <v>770.29468181818186</v>
      </c>
    </row>
    <row r="884" spans="1:10" x14ac:dyDescent="0.3">
      <c r="A884" s="5">
        <v>1</v>
      </c>
      <c r="B884" s="5" t="s">
        <v>172</v>
      </c>
      <c r="C884" s="5" t="s">
        <v>16</v>
      </c>
      <c r="D884" s="13">
        <v>10803</v>
      </c>
      <c r="E884" s="5" t="s">
        <v>61</v>
      </c>
      <c r="F884" s="6">
        <v>257.048</v>
      </c>
      <c r="G884" s="5" t="s">
        <v>1382</v>
      </c>
      <c r="H884" s="16">
        <v>999726.69</v>
      </c>
      <c r="I884" s="20">
        <f t="shared" si="30"/>
        <v>48670.027691499999</v>
      </c>
      <c r="J884" s="22">
        <f t="shared" si="32"/>
        <v>753.03380000000004</v>
      </c>
    </row>
    <row r="885" spans="1:10" x14ac:dyDescent="0.3">
      <c r="A885" s="5">
        <v>1</v>
      </c>
      <c r="B885" s="5" t="s">
        <v>172</v>
      </c>
      <c r="C885" s="5" t="s">
        <v>16</v>
      </c>
      <c r="D885" s="13">
        <v>10820</v>
      </c>
      <c r="E885" s="5" t="s">
        <v>61</v>
      </c>
      <c r="F885" s="6">
        <v>270.60700000000003</v>
      </c>
      <c r="G885" s="5" t="s">
        <v>1382</v>
      </c>
      <c r="H885" s="16">
        <v>999726.69</v>
      </c>
      <c r="I885" s="20">
        <f t="shared" si="30"/>
        <v>51237.318257732957</v>
      </c>
      <c r="J885" s="22">
        <f t="shared" si="32"/>
        <v>792.75550681818186</v>
      </c>
    </row>
    <row r="886" spans="1:10" x14ac:dyDescent="0.3">
      <c r="A886" s="5">
        <v>1</v>
      </c>
      <c r="B886" s="5" t="s">
        <v>172</v>
      </c>
      <c r="C886" s="5" t="s">
        <v>16</v>
      </c>
      <c r="D886" s="13">
        <v>10837</v>
      </c>
      <c r="E886" s="5" t="s">
        <v>61</v>
      </c>
      <c r="F886" s="6">
        <v>373.30500000000001</v>
      </c>
      <c r="G886" s="5" t="s">
        <v>1382</v>
      </c>
      <c r="H886" s="16">
        <v>999726.69</v>
      </c>
      <c r="I886" s="20">
        <f t="shared" si="30"/>
        <v>70682.38106258522</v>
      </c>
      <c r="J886" s="22">
        <f t="shared" si="32"/>
        <v>1093.6139659090909</v>
      </c>
    </row>
    <row r="887" spans="1:10" x14ac:dyDescent="0.3">
      <c r="A887" s="5">
        <v>1</v>
      </c>
      <c r="B887" s="5" t="s">
        <v>172</v>
      </c>
      <c r="C887" s="5" t="s">
        <v>16</v>
      </c>
      <c r="D887" s="13">
        <v>10992</v>
      </c>
      <c r="E887" s="5" t="s">
        <v>61</v>
      </c>
      <c r="F887" s="6">
        <v>946.322</v>
      </c>
      <c r="G887" s="5" t="s">
        <v>1382</v>
      </c>
      <c r="H887" s="16">
        <v>999726.69</v>
      </c>
      <c r="I887" s="20">
        <f t="shared" si="30"/>
        <v>179178.66680571591</v>
      </c>
      <c r="J887" s="22">
        <f t="shared" si="32"/>
        <v>2772.2933136363636</v>
      </c>
    </row>
    <row r="888" spans="1:10" x14ac:dyDescent="0.3">
      <c r="A888" s="5">
        <v>1</v>
      </c>
      <c r="B888" s="5" t="s">
        <v>172</v>
      </c>
      <c r="C888" s="5" t="s">
        <v>16</v>
      </c>
      <c r="D888" s="13">
        <v>10994</v>
      </c>
      <c r="E888" s="5" t="s">
        <v>61</v>
      </c>
      <c r="F888" s="6">
        <v>447.04</v>
      </c>
      <c r="G888" s="5" t="s">
        <v>1382</v>
      </c>
      <c r="H888" s="16">
        <v>999726.69</v>
      </c>
      <c r="I888" s="20">
        <f t="shared" si="30"/>
        <v>84643.526419999995</v>
      </c>
      <c r="J888" s="22">
        <f t="shared" si="32"/>
        <v>1309.624</v>
      </c>
    </row>
    <row r="889" spans="1:10" x14ac:dyDescent="0.3">
      <c r="A889" s="5">
        <v>1</v>
      </c>
      <c r="B889" s="5" t="s">
        <v>172</v>
      </c>
      <c r="C889" s="5" t="s">
        <v>16</v>
      </c>
      <c r="D889" s="13">
        <v>10996</v>
      </c>
      <c r="E889" s="5" t="s">
        <v>61</v>
      </c>
      <c r="F889" s="6">
        <v>822.56500000000005</v>
      </c>
      <c r="G889" s="5" t="s">
        <v>1382</v>
      </c>
      <c r="H889" s="16">
        <v>999726.69</v>
      </c>
      <c r="I889" s="20">
        <f t="shared" si="30"/>
        <v>155746.24711360797</v>
      </c>
      <c r="J889" s="22">
        <f t="shared" si="32"/>
        <v>2409.7415568181818</v>
      </c>
    </row>
    <row r="890" spans="1:10" x14ac:dyDescent="0.3">
      <c r="A890" s="5">
        <v>1</v>
      </c>
      <c r="B890" s="5" t="s">
        <v>172</v>
      </c>
      <c r="C890" s="5" t="s">
        <v>16</v>
      </c>
      <c r="D890" s="13">
        <v>10997</v>
      </c>
      <c r="E890" s="5" t="s">
        <v>61</v>
      </c>
      <c r="F890" s="6">
        <v>541.29700000000003</v>
      </c>
      <c r="G890" s="5" t="s">
        <v>1382</v>
      </c>
      <c r="H890" s="16">
        <v>999726.69</v>
      </c>
      <c r="I890" s="20">
        <f t="shared" si="30"/>
        <v>102490.35191608523</v>
      </c>
      <c r="J890" s="22">
        <f t="shared" si="32"/>
        <v>1585.7541659090909</v>
      </c>
    </row>
    <row r="891" spans="1:10" x14ac:dyDescent="0.3">
      <c r="A891" s="5">
        <v>1</v>
      </c>
      <c r="B891" s="5" t="s">
        <v>172</v>
      </c>
      <c r="C891" s="5" t="s">
        <v>16</v>
      </c>
      <c r="D891" s="13">
        <v>10999</v>
      </c>
      <c r="E891" s="5" t="s">
        <v>61</v>
      </c>
      <c r="F891" s="6">
        <v>59.485999999999997</v>
      </c>
      <c r="G891" s="5" t="s">
        <v>1382</v>
      </c>
      <c r="H891" s="16">
        <v>999726.69</v>
      </c>
      <c r="I891" s="20">
        <f t="shared" si="30"/>
        <v>11263.208689647727</v>
      </c>
      <c r="J891" s="22">
        <f t="shared" si="32"/>
        <v>174.26694090909092</v>
      </c>
    </row>
    <row r="892" spans="1:10" x14ac:dyDescent="0.3">
      <c r="A892" s="5">
        <v>1</v>
      </c>
      <c r="B892" s="5" t="s">
        <v>172</v>
      </c>
      <c r="C892" s="5" t="s">
        <v>16</v>
      </c>
      <c r="D892" s="13">
        <v>12259</v>
      </c>
      <c r="E892" s="5" t="s">
        <v>61</v>
      </c>
      <c r="F892" s="6">
        <v>846.399</v>
      </c>
      <c r="G892" s="17" t="s">
        <v>1377</v>
      </c>
      <c r="H892" s="16">
        <v>1056368.51</v>
      </c>
      <c r="I892" s="20">
        <f t="shared" si="30"/>
        <v>169338.87319990341</v>
      </c>
      <c r="J892" s="22">
        <f t="shared" si="32"/>
        <v>2479.5643431818185</v>
      </c>
    </row>
    <row r="893" spans="1:10" x14ac:dyDescent="0.3">
      <c r="A893" s="5">
        <v>1</v>
      </c>
      <c r="B893" s="5" t="s">
        <v>172</v>
      </c>
      <c r="C893" s="5" t="s">
        <v>16</v>
      </c>
      <c r="D893" s="13">
        <v>12270</v>
      </c>
      <c r="E893" s="5" t="s">
        <v>61</v>
      </c>
      <c r="F893" s="6">
        <v>455.00200000000001</v>
      </c>
      <c r="G893" s="17" t="s">
        <v>1377</v>
      </c>
      <c r="H893" s="16">
        <v>1056368.51</v>
      </c>
      <c r="I893" s="20">
        <f t="shared" si="30"/>
        <v>91032.156209662877</v>
      </c>
      <c r="J893" s="22">
        <f t="shared" si="32"/>
        <v>1332.9490409090911</v>
      </c>
    </row>
    <row r="894" spans="1:10" x14ac:dyDescent="0.3">
      <c r="A894" s="5">
        <v>1</v>
      </c>
      <c r="B894" s="5" t="s">
        <v>172</v>
      </c>
      <c r="C894" s="5" t="s">
        <v>16</v>
      </c>
      <c r="D894" s="13">
        <v>22803</v>
      </c>
      <c r="E894" s="5" t="s">
        <v>61</v>
      </c>
      <c r="F894" s="6">
        <v>571.21</v>
      </c>
      <c r="G894" s="17" t="s">
        <v>1377</v>
      </c>
      <c r="H894" s="16">
        <v>1056368.51</v>
      </c>
      <c r="I894" s="20">
        <f t="shared" si="30"/>
        <v>114281.86677975379</v>
      </c>
      <c r="J894" s="22">
        <f t="shared" si="32"/>
        <v>1673.3856590909093</v>
      </c>
    </row>
    <row r="895" spans="1:10" x14ac:dyDescent="0.3">
      <c r="A895" s="5">
        <v>1</v>
      </c>
      <c r="B895" s="5" t="s">
        <v>172</v>
      </c>
      <c r="C895" s="5" t="s">
        <v>16</v>
      </c>
      <c r="D895" s="13">
        <v>19779</v>
      </c>
      <c r="E895" s="5" t="s">
        <v>61</v>
      </c>
      <c r="F895" s="6">
        <v>322.18099999999998</v>
      </c>
      <c r="G895" s="17" t="s">
        <v>1377</v>
      </c>
      <c r="H895" s="16">
        <v>1056368.51</v>
      </c>
      <c r="I895" s="20">
        <f t="shared" si="30"/>
        <v>64458.686159149613</v>
      </c>
      <c r="J895" s="22">
        <f t="shared" si="32"/>
        <v>943.843884090909</v>
      </c>
    </row>
    <row r="896" spans="1:10" x14ac:dyDescent="0.3">
      <c r="A896" s="5">
        <v>1</v>
      </c>
      <c r="B896" s="5" t="s">
        <v>172</v>
      </c>
      <c r="C896" s="5" t="s">
        <v>16</v>
      </c>
      <c r="D896" s="13">
        <v>19780</v>
      </c>
      <c r="E896" s="5" t="s">
        <v>61</v>
      </c>
      <c r="F896" s="6">
        <v>496.45800000000003</v>
      </c>
      <c r="G896" s="17" t="s">
        <v>1377</v>
      </c>
      <c r="H896" s="16">
        <v>1056368.51</v>
      </c>
      <c r="I896" s="20">
        <f t="shared" si="30"/>
        <v>99326.249571511362</v>
      </c>
      <c r="J896" s="22">
        <f t="shared" si="32"/>
        <v>1454.3962772727273</v>
      </c>
    </row>
    <row r="897" spans="1:10" x14ac:dyDescent="0.3">
      <c r="A897" s="5">
        <v>1</v>
      </c>
      <c r="B897" s="5" t="s">
        <v>172</v>
      </c>
      <c r="C897" s="5" t="s">
        <v>16</v>
      </c>
      <c r="D897" s="13">
        <v>19781</v>
      </c>
      <c r="E897" s="5" t="s">
        <v>61</v>
      </c>
      <c r="F897" s="6">
        <v>790.64099999999996</v>
      </c>
      <c r="G897" s="5" t="s">
        <v>1378</v>
      </c>
      <c r="H897" s="16">
        <v>476404.82</v>
      </c>
      <c r="I897" s="20">
        <f t="shared" si="30"/>
        <v>71338.10289576136</v>
      </c>
      <c r="J897" s="22">
        <f t="shared" si="31"/>
        <v>1158.1093738636362</v>
      </c>
    </row>
    <row r="898" spans="1:10" x14ac:dyDescent="0.3">
      <c r="A898" s="5">
        <v>1</v>
      </c>
      <c r="B898" s="5" t="s">
        <v>172</v>
      </c>
      <c r="C898" s="5" t="s">
        <v>16</v>
      </c>
      <c r="D898" s="13">
        <v>19782</v>
      </c>
      <c r="E898" s="5" t="s">
        <v>61</v>
      </c>
      <c r="F898" s="6">
        <v>674.60599999999999</v>
      </c>
      <c r="G898" s="5" t="s">
        <v>1378</v>
      </c>
      <c r="H898" s="16">
        <v>476404.82</v>
      </c>
      <c r="I898" s="20">
        <f t="shared" si="30"/>
        <v>60868.475378962125</v>
      </c>
      <c r="J898" s="22">
        <f t="shared" si="31"/>
        <v>988.14447045454551</v>
      </c>
    </row>
    <row r="899" spans="1:10" x14ac:dyDescent="0.3">
      <c r="A899" s="5">
        <v>1</v>
      </c>
      <c r="B899" s="5" t="s">
        <v>172</v>
      </c>
      <c r="C899" s="5" t="s">
        <v>16</v>
      </c>
      <c r="D899" s="13">
        <v>19783</v>
      </c>
      <c r="E899" s="5" t="s">
        <v>61</v>
      </c>
      <c r="F899" s="6">
        <v>521.98900000000003</v>
      </c>
      <c r="G899" s="5" t="s">
        <v>1378</v>
      </c>
      <c r="H899" s="16">
        <v>476404.82</v>
      </c>
      <c r="I899" s="20">
        <f t="shared" ref="I899:I962" si="33">H899*(F899/5280)</f>
        <v>47098.120376321975</v>
      </c>
      <c r="J899" s="22">
        <f t="shared" ref="J899:J962" si="34">3867*2*(F899/5280)</f>
        <v>764.59525113636369</v>
      </c>
    </row>
    <row r="900" spans="1:10" x14ac:dyDescent="0.3">
      <c r="A900" s="5">
        <v>1</v>
      </c>
      <c r="B900" s="5" t="s">
        <v>172</v>
      </c>
      <c r="C900" s="5" t="s">
        <v>16</v>
      </c>
      <c r="D900" s="13">
        <v>19784</v>
      </c>
      <c r="E900" s="5" t="s">
        <v>61</v>
      </c>
      <c r="F900" s="6">
        <v>258.96699999999998</v>
      </c>
      <c r="G900" s="5" t="s">
        <v>1378</v>
      </c>
      <c r="H900" s="16">
        <v>476404.82</v>
      </c>
      <c r="I900" s="20">
        <f t="shared" si="33"/>
        <v>23366.122541844696</v>
      </c>
      <c r="J900" s="22">
        <f t="shared" si="34"/>
        <v>379.32779886363636</v>
      </c>
    </row>
    <row r="901" spans="1:10" x14ac:dyDescent="0.3">
      <c r="A901" s="5">
        <v>1</v>
      </c>
      <c r="B901" s="5" t="s">
        <v>172</v>
      </c>
      <c r="C901" s="5" t="s">
        <v>16</v>
      </c>
      <c r="D901" s="13">
        <v>19786</v>
      </c>
      <c r="E901" s="5" t="s">
        <v>61</v>
      </c>
      <c r="F901" s="6">
        <v>561.81200000000001</v>
      </c>
      <c r="G901" s="5" t="s">
        <v>1378</v>
      </c>
      <c r="H901" s="16">
        <v>476404.82</v>
      </c>
      <c r="I901" s="20">
        <f t="shared" si="33"/>
        <v>50691.277411712123</v>
      </c>
      <c r="J901" s="22">
        <f t="shared" si="34"/>
        <v>822.92689545454539</v>
      </c>
    </row>
    <row r="902" spans="1:10" x14ac:dyDescent="0.3">
      <c r="A902" s="5">
        <v>1</v>
      </c>
      <c r="B902" s="5" t="s">
        <v>172</v>
      </c>
      <c r="C902" s="5" t="s">
        <v>16</v>
      </c>
      <c r="D902" s="13">
        <v>19787</v>
      </c>
      <c r="E902" s="5" t="s">
        <v>61</v>
      </c>
      <c r="F902" s="6">
        <v>400.90800000000002</v>
      </c>
      <c r="G902" s="5" t="s">
        <v>1378</v>
      </c>
      <c r="H902" s="16">
        <v>476404.82</v>
      </c>
      <c r="I902" s="20">
        <f t="shared" si="33"/>
        <v>36173.20143495455</v>
      </c>
      <c r="J902" s="22">
        <f t="shared" si="34"/>
        <v>587.23910454545455</v>
      </c>
    </row>
    <row r="903" spans="1:10" x14ac:dyDescent="0.3">
      <c r="A903" s="5">
        <v>1</v>
      </c>
      <c r="B903" s="5" t="s">
        <v>172</v>
      </c>
      <c r="C903" s="5" t="s">
        <v>16</v>
      </c>
      <c r="D903" s="13">
        <v>19793</v>
      </c>
      <c r="E903" s="5" t="s">
        <v>61</v>
      </c>
      <c r="F903" s="6">
        <v>820.5</v>
      </c>
      <c r="G903" s="5" t="s">
        <v>1378</v>
      </c>
      <c r="H903" s="16">
        <v>476404.82</v>
      </c>
      <c r="I903" s="20">
        <f t="shared" si="33"/>
        <v>74032.226289772734</v>
      </c>
      <c r="J903" s="22">
        <f t="shared" si="34"/>
        <v>1201.8460227272726</v>
      </c>
    </row>
    <row r="904" spans="1:10" x14ac:dyDescent="0.3">
      <c r="A904" s="5">
        <v>1</v>
      </c>
      <c r="B904" s="5" t="s">
        <v>172</v>
      </c>
      <c r="C904" s="5" t="s">
        <v>16</v>
      </c>
      <c r="D904" s="13">
        <v>19795</v>
      </c>
      <c r="E904" s="5" t="s">
        <v>61</v>
      </c>
      <c r="F904" s="6">
        <v>429.83100000000002</v>
      </c>
      <c r="G904" s="5" t="s">
        <v>1378</v>
      </c>
      <c r="H904" s="16">
        <v>476404.82</v>
      </c>
      <c r="I904" s="20">
        <f t="shared" si="33"/>
        <v>38782.87124723864</v>
      </c>
      <c r="J904" s="22">
        <f t="shared" si="34"/>
        <v>629.60472613636364</v>
      </c>
    </row>
    <row r="905" spans="1:10" x14ac:dyDescent="0.3">
      <c r="A905" s="5">
        <v>1</v>
      </c>
      <c r="B905" s="5" t="s">
        <v>172</v>
      </c>
      <c r="C905" s="5" t="s">
        <v>16</v>
      </c>
      <c r="D905" s="13">
        <v>22818</v>
      </c>
      <c r="E905" s="5" t="s">
        <v>61</v>
      </c>
      <c r="F905" s="6">
        <v>374.10300000000001</v>
      </c>
      <c r="G905" s="5" t="s">
        <v>1378</v>
      </c>
      <c r="H905" s="16">
        <v>476404.82</v>
      </c>
      <c r="I905" s="20">
        <f t="shared" si="33"/>
        <v>33754.634919784097</v>
      </c>
      <c r="J905" s="22">
        <f t="shared" si="34"/>
        <v>547.97587159090915</v>
      </c>
    </row>
    <row r="906" spans="1:10" x14ac:dyDescent="0.3">
      <c r="A906" s="5">
        <v>1</v>
      </c>
      <c r="B906" s="5" t="s">
        <v>172</v>
      </c>
      <c r="C906" s="5" t="s">
        <v>16</v>
      </c>
      <c r="D906" s="13">
        <v>22918</v>
      </c>
      <c r="E906" s="5" t="s">
        <v>61</v>
      </c>
      <c r="F906" s="6">
        <v>595.005</v>
      </c>
      <c r="G906" s="5" t="s">
        <v>1378</v>
      </c>
      <c r="H906" s="16">
        <v>476404.82</v>
      </c>
      <c r="I906" s="20">
        <f t="shared" si="33"/>
        <v>53686.221576534095</v>
      </c>
      <c r="J906" s="22">
        <f t="shared" si="34"/>
        <v>871.54709659090918</v>
      </c>
    </row>
    <row r="907" spans="1:10" x14ac:dyDescent="0.3">
      <c r="A907" s="5">
        <v>1</v>
      </c>
      <c r="B907" s="5" t="s">
        <v>172</v>
      </c>
      <c r="C907" s="5" t="s">
        <v>16</v>
      </c>
      <c r="D907" s="13">
        <v>22919</v>
      </c>
      <c r="E907" s="5" t="s">
        <v>61</v>
      </c>
      <c r="F907" s="6">
        <v>127.27200000000001</v>
      </c>
      <c r="G907" s="5" t="s">
        <v>1378</v>
      </c>
      <c r="H907" s="16">
        <v>476404.82</v>
      </c>
      <c r="I907" s="20">
        <f t="shared" si="33"/>
        <v>11483.521638454546</v>
      </c>
      <c r="J907" s="22">
        <f t="shared" si="34"/>
        <v>186.42455454545455</v>
      </c>
    </row>
    <row r="908" spans="1:10" x14ac:dyDescent="0.3">
      <c r="A908" s="5">
        <v>1</v>
      </c>
      <c r="B908" s="5" t="s">
        <v>172</v>
      </c>
      <c r="C908" s="5" t="s">
        <v>16</v>
      </c>
      <c r="D908" s="13">
        <v>22920</v>
      </c>
      <c r="E908" s="5" t="s">
        <v>61</v>
      </c>
      <c r="F908" s="6">
        <v>407.74200000000002</v>
      </c>
      <c r="G908" s="5" t="s">
        <v>1378</v>
      </c>
      <c r="H908" s="16">
        <v>476404.82</v>
      </c>
      <c r="I908" s="20">
        <f t="shared" si="33"/>
        <v>36789.820855386366</v>
      </c>
      <c r="J908" s="22">
        <f t="shared" si="34"/>
        <v>597.24936136363647</v>
      </c>
    </row>
    <row r="909" spans="1:10" x14ac:dyDescent="0.3">
      <c r="A909" s="5">
        <v>1</v>
      </c>
      <c r="B909" s="5" t="s">
        <v>172</v>
      </c>
      <c r="C909" s="5" t="s">
        <v>16</v>
      </c>
      <c r="D909" s="13">
        <v>22930</v>
      </c>
      <c r="E909" s="5" t="s">
        <v>61</v>
      </c>
      <c r="F909" s="6">
        <v>281.63</v>
      </c>
      <c r="G909" s="5" t="s">
        <v>1378</v>
      </c>
      <c r="H909" s="16">
        <v>476404.82</v>
      </c>
      <c r="I909" s="20">
        <f t="shared" si="33"/>
        <v>25410.963912234849</v>
      </c>
      <c r="J909" s="22">
        <f t="shared" si="34"/>
        <v>412.5239431818182</v>
      </c>
    </row>
    <row r="910" spans="1:10" x14ac:dyDescent="0.3">
      <c r="A910" s="5">
        <v>1</v>
      </c>
      <c r="B910" s="5" t="s">
        <v>172</v>
      </c>
      <c r="C910" s="5" t="s">
        <v>16</v>
      </c>
      <c r="D910" s="13">
        <v>22931</v>
      </c>
      <c r="E910" s="5" t="s">
        <v>61</v>
      </c>
      <c r="F910" s="6">
        <v>349.95800000000003</v>
      </c>
      <c r="G910" s="5" t="s">
        <v>1378</v>
      </c>
      <c r="H910" s="16">
        <v>476404.82</v>
      </c>
      <c r="I910" s="20">
        <f t="shared" si="33"/>
        <v>31576.075378325761</v>
      </c>
      <c r="J910" s="22">
        <f t="shared" si="34"/>
        <v>512.6089340909092</v>
      </c>
    </row>
    <row r="911" spans="1:10" x14ac:dyDescent="0.3">
      <c r="A911" s="5">
        <v>1</v>
      </c>
      <c r="B911" s="5" t="s">
        <v>172</v>
      </c>
      <c r="C911" s="5" t="s">
        <v>16</v>
      </c>
      <c r="D911" s="13">
        <v>22932</v>
      </c>
      <c r="E911" s="5" t="s">
        <v>61</v>
      </c>
      <c r="F911" s="6">
        <v>137.81100000000001</v>
      </c>
      <c r="G911" s="5" t="s">
        <v>1378</v>
      </c>
      <c r="H911" s="16">
        <v>476404.82</v>
      </c>
      <c r="I911" s="20">
        <f t="shared" si="33"/>
        <v>12434.436486556819</v>
      </c>
      <c r="J911" s="22">
        <f t="shared" si="34"/>
        <v>201.86179431818184</v>
      </c>
    </row>
    <row r="912" spans="1:10" x14ac:dyDescent="0.3">
      <c r="A912" s="5">
        <v>1</v>
      </c>
      <c r="B912" s="5" t="s">
        <v>172</v>
      </c>
      <c r="C912" s="5" t="s">
        <v>16</v>
      </c>
      <c r="D912" s="13">
        <v>22963</v>
      </c>
      <c r="E912" s="5" t="s">
        <v>61</v>
      </c>
      <c r="F912" s="6">
        <v>117.782</v>
      </c>
      <c r="G912" s="5" t="s">
        <v>1378</v>
      </c>
      <c r="H912" s="16">
        <v>476404.82</v>
      </c>
      <c r="I912" s="20">
        <f t="shared" si="33"/>
        <v>10627.256157053031</v>
      </c>
      <c r="J912" s="22">
        <f t="shared" si="34"/>
        <v>172.52386136363637</v>
      </c>
    </row>
    <row r="913" spans="1:10" x14ac:dyDescent="0.3">
      <c r="A913" s="5">
        <v>1</v>
      </c>
      <c r="B913" s="5" t="s">
        <v>172</v>
      </c>
      <c r="C913" s="5" t="s">
        <v>16</v>
      </c>
      <c r="D913" s="13">
        <v>22964</v>
      </c>
      <c r="E913" s="5" t="s">
        <v>61</v>
      </c>
      <c r="F913" s="6">
        <v>630.41899999999998</v>
      </c>
      <c r="G913" s="5" t="s">
        <v>1378</v>
      </c>
      <c r="H913" s="16">
        <v>476404.82</v>
      </c>
      <c r="I913" s="20">
        <f t="shared" si="33"/>
        <v>56881.562541587118</v>
      </c>
      <c r="J913" s="22">
        <f t="shared" si="34"/>
        <v>923.42055795454542</v>
      </c>
    </row>
    <row r="914" spans="1:10" x14ac:dyDescent="0.3">
      <c r="A914" s="5">
        <v>1</v>
      </c>
      <c r="B914" s="5" t="s">
        <v>172</v>
      </c>
      <c r="C914" s="5" t="s">
        <v>16</v>
      </c>
      <c r="D914" s="13">
        <v>22965</v>
      </c>
      <c r="E914" s="5" t="s">
        <v>61</v>
      </c>
      <c r="F914" s="6">
        <v>76.936000000000007</v>
      </c>
      <c r="G914" s="5" t="s">
        <v>1378</v>
      </c>
      <c r="H914" s="16">
        <v>476404.82</v>
      </c>
      <c r="I914" s="20">
        <f t="shared" si="33"/>
        <v>6941.7956877878796</v>
      </c>
      <c r="J914" s="22">
        <f t="shared" si="34"/>
        <v>112.69375454545455</v>
      </c>
    </row>
    <row r="915" spans="1:10" x14ac:dyDescent="0.3">
      <c r="A915" s="5">
        <v>1</v>
      </c>
      <c r="B915" s="5" t="s">
        <v>172</v>
      </c>
      <c r="C915" s="5" t="s">
        <v>16</v>
      </c>
      <c r="D915" s="13">
        <v>22966</v>
      </c>
      <c r="E915" s="5" t="s">
        <v>61</v>
      </c>
      <c r="F915" s="6">
        <v>165.87100000000001</v>
      </c>
      <c r="G915" s="5" t="s">
        <v>1378</v>
      </c>
      <c r="H915" s="16">
        <v>476404.82</v>
      </c>
      <c r="I915" s="20">
        <f t="shared" si="33"/>
        <v>14966.239374662879</v>
      </c>
      <c r="J915" s="22">
        <f t="shared" si="34"/>
        <v>242.96331704545454</v>
      </c>
    </row>
    <row r="916" spans="1:10" x14ac:dyDescent="0.3">
      <c r="A916" s="5">
        <v>1</v>
      </c>
      <c r="B916" s="5" t="s">
        <v>172</v>
      </c>
      <c r="C916" s="5" t="s">
        <v>16</v>
      </c>
      <c r="D916" s="13">
        <v>31207</v>
      </c>
      <c r="E916" s="5" t="s">
        <v>61</v>
      </c>
      <c r="F916" s="6">
        <v>758.67499999999995</v>
      </c>
      <c r="G916" s="5" t="s">
        <v>1378</v>
      </c>
      <c r="H916" s="16">
        <v>476404.82</v>
      </c>
      <c r="I916" s="20">
        <f t="shared" si="33"/>
        <v>68453.868714678028</v>
      </c>
      <c r="J916" s="22">
        <f t="shared" si="34"/>
        <v>1111.2864488636362</v>
      </c>
    </row>
    <row r="917" spans="1:10" x14ac:dyDescent="0.3">
      <c r="A917" s="5">
        <v>1</v>
      </c>
      <c r="B917" s="5" t="s">
        <v>172</v>
      </c>
      <c r="C917" s="5" t="s">
        <v>16</v>
      </c>
      <c r="D917" s="13">
        <v>31210</v>
      </c>
      <c r="E917" s="5" t="s">
        <v>61</v>
      </c>
      <c r="F917" s="6">
        <v>561.221</v>
      </c>
      <c r="G917" s="5" t="s">
        <v>1378</v>
      </c>
      <c r="H917" s="16">
        <v>476404.82</v>
      </c>
      <c r="I917" s="20">
        <f t="shared" si="33"/>
        <v>50637.952554018942</v>
      </c>
      <c r="J917" s="22">
        <f t="shared" si="34"/>
        <v>822.06121477272734</v>
      </c>
    </row>
    <row r="918" spans="1:10" x14ac:dyDescent="0.3">
      <c r="A918" s="5">
        <v>1</v>
      </c>
      <c r="B918" s="5" t="s">
        <v>172</v>
      </c>
      <c r="C918" s="5" t="s">
        <v>16</v>
      </c>
      <c r="D918" s="13">
        <v>22921</v>
      </c>
      <c r="E918" s="5" t="s">
        <v>61</v>
      </c>
      <c r="F918" s="6">
        <v>441.339</v>
      </c>
      <c r="G918" s="5" t="s">
        <v>1378</v>
      </c>
      <c r="H918" s="16">
        <v>476404.82</v>
      </c>
      <c r="I918" s="20">
        <f t="shared" si="33"/>
        <v>39821.217207193185</v>
      </c>
      <c r="J918" s="22">
        <f t="shared" si="34"/>
        <v>646.46133068181814</v>
      </c>
    </row>
    <row r="919" spans="1:10" x14ac:dyDescent="0.3">
      <c r="A919" s="5">
        <v>1</v>
      </c>
      <c r="B919" s="5" t="s">
        <v>172</v>
      </c>
      <c r="C919" s="5" t="s">
        <v>16</v>
      </c>
      <c r="D919" s="13">
        <v>22921</v>
      </c>
      <c r="E919" s="5" t="s">
        <v>61</v>
      </c>
      <c r="F919" s="6">
        <v>441.339</v>
      </c>
      <c r="G919" s="5" t="s">
        <v>1378</v>
      </c>
      <c r="H919" s="16">
        <v>476404.82</v>
      </c>
      <c r="I919" s="20">
        <f t="shared" si="33"/>
        <v>39821.217207193185</v>
      </c>
      <c r="J919" s="22">
        <f t="shared" si="34"/>
        <v>646.46133068181814</v>
      </c>
    </row>
    <row r="920" spans="1:10" x14ac:dyDescent="0.3">
      <c r="A920" s="5">
        <v>1</v>
      </c>
      <c r="B920" s="5" t="s">
        <v>748</v>
      </c>
      <c r="C920" s="5" t="s">
        <v>50</v>
      </c>
      <c r="D920" s="13">
        <v>16458</v>
      </c>
      <c r="E920" s="5" t="s">
        <v>61</v>
      </c>
      <c r="F920" s="6">
        <v>161.351</v>
      </c>
      <c r="G920" s="5" t="s">
        <v>1378</v>
      </c>
      <c r="H920" s="16">
        <v>476404.82</v>
      </c>
      <c r="I920" s="20">
        <f t="shared" si="33"/>
        <v>14558.407975723485</v>
      </c>
      <c r="J920" s="22">
        <f t="shared" si="34"/>
        <v>236.34254431818181</v>
      </c>
    </row>
    <row r="921" spans="1:10" x14ac:dyDescent="0.3">
      <c r="B921" s="5" t="s">
        <v>49</v>
      </c>
      <c r="C921" s="5" t="s">
        <v>50</v>
      </c>
      <c r="D921" s="13">
        <v>1990</v>
      </c>
      <c r="E921" s="5" t="s">
        <v>61</v>
      </c>
      <c r="F921" s="6">
        <v>497.14400000000001</v>
      </c>
      <c r="G921" s="5" t="s">
        <v>1378</v>
      </c>
      <c r="H921" s="16">
        <v>476404.82</v>
      </c>
      <c r="I921" s="20">
        <f t="shared" si="33"/>
        <v>44856.401104939396</v>
      </c>
      <c r="J921" s="22">
        <f t="shared" si="34"/>
        <v>728.20297272727271</v>
      </c>
    </row>
    <row r="922" spans="1:10" x14ac:dyDescent="0.3">
      <c r="B922" s="5" t="s">
        <v>49</v>
      </c>
      <c r="C922" s="5" t="s">
        <v>50</v>
      </c>
      <c r="D922" s="13">
        <v>1991</v>
      </c>
      <c r="E922" s="5" t="s">
        <v>61</v>
      </c>
      <c r="F922" s="6">
        <v>262.32900000000001</v>
      </c>
      <c r="G922" s="5" t="s">
        <v>1378</v>
      </c>
      <c r="H922" s="16">
        <v>476404.82</v>
      </c>
      <c r="I922" s="20">
        <f t="shared" si="33"/>
        <v>23669.469701852275</v>
      </c>
      <c r="J922" s="22">
        <f t="shared" si="34"/>
        <v>384.25236477272728</v>
      </c>
    </row>
    <row r="923" spans="1:10" x14ac:dyDescent="0.3">
      <c r="B923" s="5" t="s">
        <v>49</v>
      </c>
      <c r="C923" s="5" t="s">
        <v>50</v>
      </c>
      <c r="D923" s="13">
        <v>1992</v>
      </c>
      <c r="E923" s="5" t="s">
        <v>61</v>
      </c>
      <c r="F923" s="6">
        <v>305.029</v>
      </c>
      <c r="G923" s="5" t="s">
        <v>1378</v>
      </c>
      <c r="H923" s="16">
        <v>476404.82</v>
      </c>
      <c r="I923" s="20">
        <f t="shared" si="33"/>
        <v>27522.213227231063</v>
      </c>
      <c r="J923" s="22">
        <f t="shared" si="34"/>
        <v>446.79816022727272</v>
      </c>
    </row>
    <row r="924" spans="1:10" x14ac:dyDescent="0.3">
      <c r="B924" s="5" t="s">
        <v>49</v>
      </c>
      <c r="C924" s="5" t="s">
        <v>50</v>
      </c>
      <c r="D924" s="13">
        <v>1994</v>
      </c>
      <c r="E924" s="5" t="s">
        <v>61</v>
      </c>
      <c r="F924" s="6">
        <v>62.524000000000001</v>
      </c>
      <c r="G924" s="5" t="s">
        <v>1378</v>
      </c>
      <c r="H924" s="16">
        <v>476404.82</v>
      </c>
      <c r="I924" s="20">
        <f t="shared" si="33"/>
        <v>5641.4270768333336</v>
      </c>
      <c r="J924" s="22">
        <f t="shared" si="34"/>
        <v>91.583449999999999</v>
      </c>
    </row>
    <row r="925" spans="1:10" x14ac:dyDescent="0.3">
      <c r="B925" s="5" t="s">
        <v>49</v>
      </c>
      <c r="C925" s="5" t="s">
        <v>50</v>
      </c>
      <c r="D925" s="13">
        <v>1995</v>
      </c>
      <c r="E925" s="5" t="s">
        <v>61</v>
      </c>
      <c r="F925" s="6">
        <v>445.33499999999998</v>
      </c>
      <c r="G925" s="5" t="s">
        <v>1378</v>
      </c>
      <c r="H925" s="16">
        <v>476404.82</v>
      </c>
      <c r="I925" s="20">
        <f t="shared" si="33"/>
        <v>40181.769036874997</v>
      </c>
      <c r="J925" s="22">
        <f t="shared" si="34"/>
        <v>652.31456249999997</v>
      </c>
    </row>
    <row r="926" spans="1:10" x14ac:dyDescent="0.3">
      <c r="B926" s="5" t="s">
        <v>49</v>
      </c>
      <c r="C926" s="5" t="s">
        <v>50</v>
      </c>
      <c r="D926" s="13">
        <v>1996</v>
      </c>
      <c r="E926" s="5" t="s">
        <v>61</v>
      </c>
      <c r="F926" s="6">
        <v>430.04300000000001</v>
      </c>
      <c r="G926" s="5" t="s">
        <v>1378</v>
      </c>
      <c r="H926" s="16">
        <v>476404.82</v>
      </c>
      <c r="I926" s="20">
        <f t="shared" si="33"/>
        <v>38801.999622587122</v>
      </c>
      <c r="J926" s="22">
        <f t="shared" si="34"/>
        <v>629.91525795454538</v>
      </c>
    </row>
    <row r="927" spans="1:10" x14ac:dyDescent="0.3">
      <c r="B927" s="5" t="s">
        <v>49</v>
      </c>
      <c r="C927" s="5" t="s">
        <v>50</v>
      </c>
      <c r="D927" s="13">
        <v>2012</v>
      </c>
      <c r="E927" s="5" t="s">
        <v>61</v>
      </c>
      <c r="F927" s="6">
        <v>750.44399999999996</v>
      </c>
      <c r="G927" s="5" t="s">
        <v>1378</v>
      </c>
      <c r="H927" s="16">
        <v>476404.82</v>
      </c>
      <c r="I927" s="20">
        <f t="shared" si="33"/>
        <v>67711.200518954545</v>
      </c>
      <c r="J927" s="22">
        <f t="shared" si="34"/>
        <v>1099.2299045454545</v>
      </c>
    </row>
    <row r="928" spans="1:10" x14ac:dyDescent="0.3">
      <c r="B928" s="5" t="s">
        <v>15</v>
      </c>
      <c r="C928" s="5" t="s">
        <v>16</v>
      </c>
      <c r="D928" s="13">
        <v>2000</v>
      </c>
      <c r="E928" s="5" t="s">
        <v>61</v>
      </c>
      <c r="F928" s="6">
        <v>1087.8399999999999</v>
      </c>
      <c r="G928" s="5" t="s">
        <v>1378</v>
      </c>
      <c r="H928" s="16">
        <v>476404.82</v>
      </c>
      <c r="I928" s="20">
        <f t="shared" si="33"/>
        <v>98153.829429696954</v>
      </c>
      <c r="J928" s="22">
        <f t="shared" si="34"/>
        <v>1593.4383636363634</v>
      </c>
    </row>
    <row r="929" spans="2:10" x14ac:dyDescent="0.3">
      <c r="B929" s="5" t="s">
        <v>1209</v>
      </c>
      <c r="C929" s="5" t="s">
        <v>88</v>
      </c>
      <c r="D929" s="13">
        <v>28588</v>
      </c>
      <c r="E929" s="5" t="s">
        <v>61</v>
      </c>
      <c r="F929" s="6">
        <v>245.589</v>
      </c>
      <c r="G929" s="5" t="s">
        <v>1378</v>
      </c>
      <c r="H929" s="16">
        <v>476404.82</v>
      </c>
      <c r="I929" s="20">
        <f t="shared" si="33"/>
        <v>22159.04987480682</v>
      </c>
      <c r="J929" s="22">
        <f t="shared" si="34"/>
        <v>359.73206931818186</v>
      </c>
    </row>
    <row r="930" spans="2:10" x14ac:dyDescent="0.3">
      <c r="B930" s="5" t="s">
        <v>1017</v>
      </c>
      <c r="C930" s="5" t="s">
        <v>138</v>
      </c>
      <c r="D930" s="13">
        <v>29539</v>
      </c>
      <c r="E930" s="5" t="s">
        <v>61</v>
      </c>
      <c r="F930" s="6">
        <v>223.65100000000001</v>
      </c>
      <c r="G930" s="5" t="s">
        <v>1378</v>
      </c>
      <c r="H930" s="16">
        <v>476404.82</v>
      </c>
      <c r="I930" s="20">
        <f t="shared" si="33"/>
        <v>20179.623938981062</v>
      </c>
      <c r="J930" s="22">
        <f t="shared" si="34"/>
        <v>327.59788522727274</v>
      </c>
    </row>
    <row r="931" spans="2:10" x14ac:dyDescent="0.3">
      <c r="B931" s="5" t="s">
        <v>1017</v>
      </c>
      <c r="C931" s="5" t="s">
        <v>138</v>
      </c>
      <c r="D931" s="13">
        <v>29543</v>
      </c>
      <c r="E931" s="5" t="s">
        <v>61</v>
      </c>
      <c r="F931" s="6">
        <v>191.21199999999999</v>
      </c>
      <c r="G931" s="5" t="s">
        <v>1378</v>
      </c>
      <c r="H931" s="16">
        <v>476404.82</v>
      </c>
      <c r="I931" s="20">
        <f t="shared" si="33"/>
        <v>17252.71182610606</v>
      </c>
      <c r="J931" s="22">
        <f t="shared" si="34"/>
        <v>280.08212272727269</v>
      </c>
    </row>
    <row r="932" spans="2:10" x14ac:dyDescent="0.3">
      <c r="B932" s="5" t="s">
        <v>1017</v>
      </c>
      <c r="C932" s="5" t="s">
        <v>138</v>
      </c>
      <c r="D932" s="13">
        <v>29545</v>
      </c>
      <c r="E932" s="5" t="s">
        <v>61</v>
      </c>
      <c r="F932" s="6">
        <v>101.452</v>
      </c>
      <c r="G932" s="5" t="s">
        <v>1378</v>
      </c>
      <c r="H932" s="16">
        <v>476404.82</v>
      </c>
      <c r="I932" s="20">
        <f t="shared" si="33"/>
        <v>9153.8298861060593</v>
      </c>
      <c r="J932" s="22">
        <f t="shared" si="34"/>
        <v>148.60412272727271</v>
      </c>
    </row>
    <row r="933" spans="2:10" x14ac:dyDescent="0.3">
      <c r="B933" s="5" t="s">
        <v>1017</v>
      </c>
      <c r="C933" s="5" t="s">
        <v>138</v>
      </c>
      <c r="D933" s="13">
        <v>29546</v>
      </c>
      <c r="E933" s="5" t="s">
        <v>61</v>
      </c>
      <c r="F933" s="6">
        <v>198.17400000000001</v>
      </c>
      <c r="G933" s="5" t="s">
        <v>1378</v>
      </c>
      <c r="H933" s="16">
        <v>476404.82</v>
      </c>
      <c r="I933" s="20">
        <f t="shared" si="33"/>
        <v>17880.880454295457</v>
      </c>
      <c r="J933" s="22">
        <f t="shared" si="34"/>
        <v>290.27987045454552</v>
      </c>
    </row>
    <row r="934" spans="2:10" x14ac:dyDescent="0.3">
      <c r="B934" s="5" t="s">
        <v>186</v>
      </c>
      <c r="C934" s="5" t="s">
        <v>36</v>
      </c>
      <c r="D934" s="13">
        <v>10616</v>
      </c>
      <c r="E934" s="5" t="s">
        <v>61</v>
      </c>
      <c r="F934" s="6">
        <v>569.71</v>
      </c>
      <c r="G934" s="5" t="s">
        <v>1378</v>
      </c>
      <c r="H934" s="16">
        <v>476404.82</v>
      </c>
      <c r="I934" s="20">
        <f t="shared" si="33"/>
        <v>51403.899621628792</v>
      </c>
      <c r="J934" s="22">
        <f t="shared" si="34"/>
        <v>834.49567045454558</v>
      </c>
    </row>
    <row r="935" spans="2:10" x14ac:dyDescent="0.3">
      <c r="B935" s="5" t="s">
        <v>186</v>
      </c>
      <c r="C935" s="5" t="s">
        <v>36</v>
      </c>
      <c r="D935" s="13">
        <v>10591</v>
      </c>
      <c r="E935" s="5" t="s">
        <v>61</v>
      </c>
      <c r="F935" s="6">
        <v>583.39</v>
      </c>
      <c r="G935" s="5" t="s">
        <v>1378</v>
      </c>
      <c r="H935" s="16">
        <v>476404.82</v>
      </c>
      <c r="I935" s="20">
        <f t="shared" si="33"/>
        <v>52638.221200719694</v>
      </c>
      <c r="J935" s="22">
        <f t="shared" si="34"/>
        <v>854.53376136363636</v>
      </c>
    </row>
    <row r="936" spans="2:10" x14ac:dyDescent="0.3">
      <c r="B936" s="5" t="s">
        <v>186</v>
      </c>
      <c r="C936" s="5" t="s">
        <v>36</v>
      </c>
      <c r="D936" s="13">
        <v>10604</v>
      </c>
      <c r="E936" s="5" t="s">
        <v>61</v>
      </c>
      <c r="F936" s="6">
        <v>584.62</v>
      </c>
      <c r="G936" s="5" t="s">
        <v>1378</v>
      </c>
      <c r="H936" s="16">
        <v>476404.82</v>
      </c>
      <c r="I936" s="20">
        <f t="shared" si="33"/>
        <v>52749.201869015153</v>
      </c>
      <c r="J936" s="22">
        <f t="shared" si="34"/>
        <v>856.33543181818186</v>
      </c>
    </row>
    <row r="937" spans="2:10" x14ac:dyDescent="0.3">
      <c r="B937" s="5" t="s">
        <v>186</v>
      </c>
      <c r="C937" s="5" t="s">
        <v>36</v>
      </c>
      <c r="D937" s="13">
        <v>14170</v>
      </c>
      <c r="E937" s="5" t="s">
        <v>61</v>
      </c>
      <c r="F937" s="6">
        <v>481.89800000000002</v>
      </c>
      <c r="G937" s="5" t="s">
        <v>1378</v>
      </c>
      <c r="H937" s="16">
        <v>476404.82</v>
      </c>
      <c r="I937" s="20">
        <f t="shared" si="33"/>
        <v>43480.782187189398</v>
      </c>
      <c r="J937" s="22">
        <f t="shared" si="34"/>
        <v>705.87104772727287</v>
      </c>
    </row>
    <row r="938" spans="2:10" x14ac:dyDescent="0.3">
      <c r="B938" s="5" t="s">
        <v>186</v>
      </c>
      <c r="C938" s="5" t="s">
        <v>36</v>
      </c>
      <c r="D938" s="13">
        <v>23328</v>
      </c>
      <c r="E938" s="5" t="s">
        <v>61</v>
      </c>
      <c r="F938" s="6">
        <v>572.89099999999996</v>
      </c>
      <c r="G938" s="5" t="s">
        <v>1378</v>
      </c>
      <c r="H938" s="16">
        <v>476404.82</v>
      </c>
      <c r="I938" s="20">
        <f t="shared" si="33"/>
        <v>51690.915480041665</v>
      </c>
      <c r="J938" s="22">
        <f t="shared" si="34"/>
        <v>839.15511249999997</v>
      </c>
    </row>
    <row r="939" spans="2:10" x14ac:dyDescent="0.3">
      <c r="B939" s="5" t="s">
        <v>416</v>
      </c>
      <c r="C939" s="5" t="s">
        <v>55</v>
      </c>
      <c r="D939" s="13">
        <v>11042</v>
      </c>
      <c r="E939" s="5" t="s">
        <v>61</v>
      </c>
      <c r="F939" s="6">
        <v>1196.0999999999999</v>
      </c>
      <c r="G939" s="5" t="s">
        <v>1378</v>
      </c>
      <c r="H939" s="16">
        <v>476404.82</v>
      </c>
      <c r="I939" s="20">
        <f t="shared" si="33"/>
        <v>107921.93280340907</v>
      </c>
      <c r="J939" s="22">
        <f t="shared" si="34"/>
        <v>1752.0146590909089</v>
      </c>
    </row>
    <row r="940" spans="2:10" x14ac:dyDescent="0.3">
      <c r="B940" s="5" t="s">
        <v>416</v>
      </c>
      <c r="C940" s="5" t="s">
        <v>55</v>
      </c>
      <c r="D940" s="13">
        <v>11043</v>
      </c>
      <c r="E940" s="5" t="s">
        <v>61</v>
      </c>
      <c r="F940" s="6">
        <v>224.31299999999999</v>
      </c>
      <c r="G940" s="5" t="s">
        <v>1378</v>
      </c>
      <c r="H940" s="16">
        <v>476404.82</v>
      </c>
      <c r="I940" s="20">
        <f t="shared" si="33"/>
        <v>20239.354997852271</v>
      </c>
      <c r="J940" s="22">
        <f t="shared" si="34"/>
        <v>328.56756477272722</v>
      </c>
    </row>
    <row r="941" spans="2:10" x14ac:dyDescent="0.3">
      <c r="B941" s="5" t="s">
        <v>416</v>
      </c>
      <c r="C941" s="5" t="s">
        <v>55</v>
      </c>
      <c r="D941" s="13">
        <v>11045</v>
      </c>
      <c r="E941" s="5" t="s">
        <v>61</v>
      </c>
      <c r="F941" s="6">
        <v>34.71</v>
      </c>
      <c r="G941" s="5" t="s">
        <v>1378</v>
      </c>
      <c r="H941" s="16">
        <v>476404.82</v>
      </c>
      <c r="I941" s="20">
        <f t="shared" si="33"/>
        <v>3131.8203223863638</v>
      </c>
      <c r="J941" s="22">
        <f t="shared" si="34"/>
        <v>50.842261363636361</v>
      </c>
    </row>
    <row r="942" spans="2:10" x14ac:dyDescent="0.3">
      <c r="B942" s="5" t="s">
        <v>416</v>
      </c>
      <c r="C942" s="5" t="s">
        <v>55</v>
      </c>
      <c r="D942" s="13">
        <v>11046</v>
      </c>
      <c r="E942" s="5" t="s">
        <v>61</v>
      </c>
      <c r="F942" s="6">
        <v>398.15300000000002</v>
      </c>
      <c r="G942" s="5" t="s">
        <v>1378</v>
      </c>
      <c r="H942" s="16">
        <v>476404.82</v>
      </c>
      <c r="I942" s="20">
        <f t="shared" si="33"/>
        <v>35924.622783609848</v>
      </c>
      <c r="J942" s="22">
        <f t="shared" si="34"/>
        <v>583.20365568181819</v>
      </c>
    </row>
    <row r="943" spans="2:10" x14ac:dyDescent="0.3">
      <c r="B943" s="5" t="s">
        <v>416</v>
      </c>
      <c r="C943" s="5" t="s">
        <v>55</v>
      </c>
      <c r="D943" s="13">
        <v>11048</v>
      </c>
      <c r="E943" s="5" t="s">
        <v>61</v>
      </c>
      <c r="F943" s="6">
        <v>425.279</v>
      </c>
      <c r="G943" s="5" t="s">
        <v>1378</v>
      </c>
      <c r="H943" s="16">
        <v>476404.82</v>
      </c>
      <c r="I943" s="20">
        <f t="shared" si="33"/>
        <v>38372.152546359852</v>
      </c>
      <c r="J943" s="22">
        <f t="shared" si="34"/>
        <v>622.9370806818182</v>
      </c>
    </row>
    <row r="944" spans="2:10" x14ac:dyDescent="0.3">
      <c r="B944" s="5" t="s">
        <v>416</v>
      </c>
      <c r="C944" s="5" t="s">
        <v>55</v>
      </c>
      <c r="D944" s="13">
        <v>11052</v>
      </c>
      <c r="E944" s="5" t="s">
        <v>61</v>
      </c>
      <c r="F944" s="6">
        <v>1378.75</v>
      </c>
      <c r="G944" s="5" t="s">
        <v>1378</v>
      </c>
      <c r="H944" s="16">
        <v>476404.82</v>
      </c>
      <c r="I944" s="20">
        <f t="shared" si="33"/>
        <v>124402.11090435606</v>
      </c>
      <c r="J944" s="22">
        <f t="shared" si="34"/>
        <v>2019.5553977272725</v>
      </c>
    </row>
    <row r="945" spans="1:10" x14ac:dyDescent="0.3">
      <c r="B945" s="5" t="s">
        <v>622</v>
      </c>
      <c r="C945" s="5" t="s">
        <v>55</v>
      </c>
      <c r="D945" s="13">
        <v>14029</v>
      </c>
      <c r="E945" s="5" t="s">
        <v>61</v>
      </c>
      <c r="F945" s="6">
        <v>1524.88</v>
      </c>
      <c r="G945" s="5" t="s">
        <v>1378</v>
      </c>
      <c r="H945" s="16">
        <v>476404.82</v>
      </c>
      <c r="I945" s="20">
        <f t="shared" si="33"/>
        <v>137587.15566696972</v>
      </c>
      <c r="J945" s="22">
        <f t="shared" si="34"/>
        <v>2233.6026363636365</v>
      </c>
    </row>
    <row r="946" spans="1:10" x14ac:dyDescent="0.3">
      <c r="B946" s="5" t="s">
        <v>1337</v>
      </c>
      <c r="C946" s="5" t="s">
        <v>138</v>
      </c>
      <c r="D946" s="13">
        <v>33740</v>
      </c>
      <c r="E946" s="5" t="s">
        <v>61</v>
      </c>
      <c r="F946" s="6">
        <v>228.27699999999999</v>
      </c>
      <c r="G946" s="5" t="s">
        <v>1378</v>
      </c>
      <c r="H946" s="16">
        <v>476404.82</v>
      </c>
      <c r="I946" s="20">
        <f t="shared" si="33"/>
        <v>20597.019525594696</v>
      </c>
      <c r="J946" s="22">
        <f t="shared" si="34"/>
        <v>334.37392386363638</v>
      </c>
    </row>
    <row r="947" spans="1:10" x14ac:dyDescent="0.3">
      <c r="B947" s="5" t="s">
        <v>1337</v>
      </c>
      <c r="C947" s="5" t="s">
        <v>138</v>
      </c>
      <c r="D947" s="13">
        <v>33743</v>
      </c>
      <c r="E947" s="5" t="s">
        <v>61</v>
      </c>
      <c r="F947" s="6">
        <v>218.3</v>
      </c>
      <c r="G947" s="5" t="s">
        <v>1378</v>
      </c>
      <c r="H947" s="16">
        <v>476404.82</v>
      </c>
      <c r="I947" s="20">
        <f t="shared" si="33"/>
        <v>19696.812917803029</v>
      </c>
      <c r="J947" s="22">
        <f t="shared" si="34"/>
        <v>319.75988636363638</v>
      </c>
    </row>
    <row r="948" spans="1:10" x14ac:dyDescent="0.3">
      <c r="B948" s="5" t="s">
        <v>1337</v>
      </c>
      <c r="C948" s="5" t="s">
        <v>138</v>
      </c>
      <c r="D948" s="13">
        <v>33744</v>
      </c>
      <c r="E948" s="5" t="s">
        <v>61</v>
      </c>
      <c r="F948" s="6">
        <v>328.21600000000001</v>
      </c>
      <c r="G948" s="5" t="s">
        <v>1378</v>
      </c>
      <c r="H948" s="16">
        <v>476404.82</v>
      </c>
      <c r="I948" s="20">
        <f t="shared" si="33"/>
        <v>29614.334166878787</v>
      </c>
      <c r="J948" s="22">
        <f t="shared" si="34"/>
        <v>480.76184545454544</v>
      </c>
    </row>
    <row r="949" spans="1:10" x14ac:dyDescent="0.3">
      <c r="B949" s="5" t="s">
        <v>1337</v>
      </c>
      <c r="C949" s="5" t="s">
        <v>138</v>
      </c>
      <c r="D949" s="13">
        <v>33745</v>
      </c>
      <c r="E949" s="5" t="s">
        <v>61</v>
      </c>
      <c r="F949" s="6">
        <v>1510.63</v>
      </c>
      <c r="G949" s="5" t="s">
        <v>1378</v>
      </c>
      <c r="H949" s="16">
        <v>476404.82</v>
      </c>
      <c r="I949" s="20">
        <f t="shared" si="33"/>
        <v>136301.40402208336</v>
      </c>
      <c r="J949" s="22">
        <f t="shared" si="34"/>
        <v>2212.7296250000004</v>
      </c>
    </row>
    <row r="950" spans="1:10" x14ac:dyDescent="0.3">
      <c r="A950" s="5">
        <v>1</v>
      </c>
      <c r="B950" s="5" t="s">
        <v>104</v>
      </c>
      <c r="C950" s="5" t="s">
        <v>16</v>
      </c>
      <c r="D950" s="13">
        <v>5999</v>
      </c>
      <c r="E950" s="5" t="s">
        <v>61</v>
      </c>
      <c r="F950" s="6">
        <v>1621.87</v>
      </c>
      <c r="G950" s="5" t="s">
        <v>1380</v>
      </c>
      <c r="H950" s="16">
        <v>1203187.3700000001</v>
      </c>
      <c r="I950" s="20">
        <f t="shared" si="33"/>
        <v>369585.89011020836</v>
      </c>
      <c r="J950" s="22">
        <f>3867*5*(F950/5280)</f>
        <v>5939.1773579545452</v>
      </c>
    </row>
    <row r="951" spans="1:10" x14ac:dyDescent="0.3">
      <c r="A951" s="5">
        <v>1</v>
      </c>
      <c r="B951" s="5" t="s">
        <v>104</v>
      </c>
      <c r="C951" s="5" t="s">
        <v>16</v>
      </c>
      <c r="D951" s="13">
        <v>6000</v>
      </c>
      <c r="E951" s="5" t="s">
        <v>61</v>
      </c>
      <c r="F951" s="6">
        <v>395.762</v>
      </c>
      <c r="G951" s="5" t="s">
        <v>1380</v>
      </c>
      <c r="H951" s="16">
        <v>1203187.3700000001</v>
      </c>
      <c r="I951" s="20">
        <f t="shared" si="33"/>
        <v>90184.818167791673</v>
      </c>
      <c r="J951" s="22">
        <f t="shared" ref="J951:J956" si="35">3867*5*(F951/5280)</f>
        <v>1449.2534602272726</v>
      </c>
    </row>
    <row r="952" spans="1:10" x14ac:dyDescent="0.3">
      <c r="A952" s="5">
        <v>1</v>
      </c>
      <c r="B952" s="5" t="s">
        <v>104</v>
      </c>
      <c r="C952" s="5" t="s">
        <v>16</v>
      </c>
      <c r="D952" s="13">
        <v>6001</v>
      </c>
      <c r="E952" s="5" t="s">
        <v>61</v>
      </c>
      <c r="F952" s="6">
        <v>602.58299999999997</v>
      </c>
      <c r="G952" s="5" t="s">
        <v>1380</v>
      </c>
      <c r="H952" s="16">
        <v>1203187.3700000001</v>
      </c>
      <c r="I952" s="20">
        <f t="shared" si="33"/>
        <v>137314.4422304375</v>
      </c>
      <c r="J952" s="22">
        <f t="shared" si="35"/>
        <v>2206.6178607954544</v>
      </c>
    </row>
    <row r="953" spans="1:10" x14ac:dyDescent="0.3">
      <c r="A953" s="5">
        <v>1</v>
      </c>
      <c r="B953" s="5" t="s">
        <v>104</v>
      </c>
      <c r="C953" s="5" t="s">
        <v>16</v>
      </c>
      <c r="D953" s="13">
        <v>6003</v>
      </c>
      <c r="E953" s="5" t="s">
        <v>61</v>
      </c>
      <c r="F953" s="6">
        <v>2628.08</v>
      </c>
      <c r="G953" s="5" t="s">
        <v>1380</v>
      </c>
      <c r="H953" s="16">
        <v>1203187.3700000001</v>
      </c>
      <c r="I953" s="20">
        <f t="shared" si="33"/>
        <v>598877.39836166671</v>
      </c>
      <c r="J953" s="22">
        <f t="shared" si="35"/>
        <v>9623.8497727272716</v>
      </c>
    </row>
    <row r="954" spans="1:10" x14ac:dyDescent="0.3">
      <c r="A954" s="5">
        <v>1</v>
      </c>
      <c r="B954" s="5" t="s">
        <v>104</v>
      </c>
      <c r="C954" s="5" t="s">
        <v>16</v>
      </c>
      <c r="D954" s="13">
        <v>31009</v>
      </c>
      <c r="E954" s="5" t="s">
        <v>61</v>
      </c>
      <c r="F954" s="6">
        <v>662.92700000000002</v>
      </c>
      <c r="G954" s="5" t="s">
        <v>1380</v>
      </c>
      <c r="H954" s="16">
        <v>1203187.3700000001</v>
      </c>
      <c r="I954" s="20">
        <f t="shared" si="33"/>
        <v>151065.41546060418</v>
      </c>
      <c r="J954" s="22">
        <f t="shared" si="35"/>
        <v>2427.5934744318179</v>
      </c>
    </row>
    <row r="955" spans="1:10" x14ac:dyDescent="0.3">
      <c r="A955" s="5">
        <v>1</v>
      </c>
      <c r="B955" s="5" t="s">
        <v>104</v>
      </c>
      <c r="C955" s="5" t="s">
        <v>16</v>
      </c>
      <c r="D955" s="13">
        <v>32483</v>
      </c>
      <c r="E955" s="5" t="s">
        <v>61</v>
      </c>
      <c r="F955" s="6">
        <v>1187.04</v>
      </c>
      <c r="G955" s="5" t="s">
        <v>1380</v>
      </c>
      <c r="H955" s="16">
        <v>1203187.3700000001</v>
      </c>
      <c r="I955" s="20">
        <f t="shared" si="33"/>
        <v>270498.39691000001</v>
      </c>
      <c r="J955" s="22">
        <f t="shared" si="35"/>
        <v>4346.8595454545448</v>
      </c>
    </row>
    <row r="956" spans="1:10" x14ac:dyDescent="0.3">
      <c r="A956" s="5">
        <v>1</v>
      </c>
      <c r="B956" s="5" t="s">
        <v>104</v>
      </c>
      <c r="C956" s="5" t="s">
        <v>16</v>
      </c>
      <c r="D956" s="13">
        <v>32484</v>
      </c>
      <c r="E956" s="5" t="s">
        <v>61</v>
      </c>
      <c r="F956" s="6">
        <v>803.88699999999994</v>
      </c>
      <c r="G956" s="5" t="s">
        <v>1380</v>
      </c>
      <c r="H956" s="16">
        <v>1203187.3700000001</v>
      </c>
      <c r="I956" s="20">
        <f t="shared" si="33"/>
        <v>183186.87221727084</v>
      </c>
      <c r="J956" s="22">
        <f t="shared" si="35"/>
        <v>2943.7793835227271</v>
      </c>
    </row>
    <row r="957" spans="1:10" x14ac:dyDescent="0.3">
      <c r="B957" s="5" t="s">
        <v>414</v>
      </c>
      <c r="C957" s="5" t="s">
        <v>14</v>
      </c>
      <c r="D957" s="13">
        <v>10881</v>
      </c>
      <c r="E957" s="5" t="s">
        <v>61</v>
      </c>
      <c r="F957" s="6">
        <v>482.91899999999998</v>
      </c>
      <c r="G957" s="5" t="s">
        <v>1378</v>
      </c>
      <c r="H957" s="16">
        <v>476404.82</v>
      </c>
      <c r="I957" s="20">
        <f t="shared" si="33"/>
        <v>43572.905164693177</v>
      </c>
      <c r="J957" s="22">
        <f t="shared" si="34"/>
        <v>707.36658068181816</v>
      </c>
    </row>
    <row r="958" spans="1:10" x14ac:dyDescent="0.3">
      <c r="B958" s="5" t="s">
        <v>414</v>
      </c>
      <c r="C958" s="5" t="s">
        <v>14</v>
      </c>
      <c r="D958" s="13">
        <v>10882</v>
      </c>
      <c r="E958" s="5" t="s">
        <v>61</v>
      </c>
      <c r="F958" s="6">
        <v>536.48400000000004</v>
      </c>
      <c r="G958" s="5" t="s">
        <v>1378</v>
      </c>
      <c r="H958" s="16">
        <v>476404.82</v>
      </c>
      <c r="I958" s="20">
        <f t="shared" si="33"/>
        <v>48405.977926681822</v>
      </c>
      <c r="J958" s="22">
        <f t="shared" si="34"/>
        <v>785.8271318181819</v>
      </c>
    </row>
    <row r="959" spans="1:10" x14ac:dyDescent="0.3">
      <c r="B959" s="5" t="s">
        <v>1222</v>
      </c>
      <c r="C959" s="5" t="s">
        <v>36</v>
      </c>
      <c r="D959" s="13">
        <v>30085</v>
      </c>
      <c r="E959" s="5" t="s">
        <v>61</v>
      </c>
      <c r="F959" s="6">
        <v>1432.68</v>
      </c>
      <c r="G959" s="5" t="s">
        <v>1378</v>
      </c>
      <c r="H959" s="16">
        <v>476404.82</v>
      </c>
      <c r="I959" s="20">
        <f t="shared" si="33"/>
        <v>129268.1169540909</v>
      </c>
      <c r="J959" s="22">
        <f t="shared" si="34"/>
        <v>2098.5505909090907</v>
      </c>
    </row>
    <row r="960" spans="1:10" x14ac:dyDescent="0.3">
      <c r="B960" s="5" t="s">
        <v>199</v>
      </c>
      <c r="C960" s="5" t="s">
        <v>14</v>
      </c>
      <c r="D960" s="13">
        <v>13559</v>
      </c>
      <c r="E960" s="5" t="s">
        <v>61</v>
      </c>
      <c r="F960" s="6">
        <v>452.61200000000002</v>
      </c>
      <c r="G960" s="5" t="s">
        <v>1378</v>
      </c>
      <c r="H960" s="16">
        <v>476404.82</v>
      </c>
      <c r="I960" s="20">
        <f t="shared" si="33"/>
        <v>40838.359543530307</v>
      </c>
      <c r="J960" s="22">
        <f t="shared" si="34"/>
        <v>662.97371363636364</v>
      </c>
    </row>
    <row r="961" spans="2:10" x14ac:dyDescent="0.3">
      <c r="B961" s="5" t="s">
        <v>199</v>
      </c>
      <c r="C961" s="5" t="s">
        <v>14</v>
      </c>
      <c r="D961" s="13">
        <v>13589</v>
      </c>
      <c r="E961" s="5" t="s">
        <v>61</v>
      </c>
      <c r="F961" s="6">
        <v>167.89</v>
      </c>
      <c r="G961" s="5" t="s">
        <v>1378</v>
      </c>
      <c r="H961" s="16">
        <v>476404.82</v>
      </c>
      <c r="I961" s="20">
        <f t="shared" si="33"/>
        <v>15148.410081401515</v>
      </c>
      <c r="J961" s="22">
        <f t="shared" si="34"/>
        <v>245.92069318181817</v>
      </c>
    </row>
    <row r="962" spans="2:10" x14ac:dyDescent="0.3">
      <c r="B962" s="5" t="s">
        <v>199</v>
      </c>
      <c r="C962" s="5" t="s">
        <v>14</v>
      </c>
      <c r="D962" s="13">
        <v>13563</v>
      </c>
      <c r="E962" s="5" t="s">
        <v>61</v>
      </c>
      <c r="F962" s="6">
        <v>527.26300000000003</v>
      </c>
      <c r="G962" s="5" t="s">
        <v>1378</v>
      </c>
      <c r="H962" s="16">
        <v>476404.82</v>
      </c>
      <c r="I962" s="20">
        <f t="shared" si="33"/>
        <v>47573.983827208336</v>
      </c>
      <c r="J962" s="22">
        <f t="shared" si="34"/>
        <v>772.32046250000008</v>
      </c>
    </row>
    <row r="963" spans="2:10" x14ac:dyDescent="0.3">
      <c r="B963" s="5" t="s">
        <v>286</v>
      </c>
      <c r="C963" s="5" t="s">
        <v>36</v>
      </c>
      <c r="D963" s="13">
        <v>9444</v>
      </c>
      <c r="E963" s="5" t="s">
        <v>61</v>
      </c>
      <c r="F963" s="6">
        <v>767.53899999999999</v>
      </c>
      <c r="G963" s="5" t="s">
        <v>1378</v>
      </c>
      <c r="H963" s="16">
        <v>476404.82</v>
      </c>
      <c r="I963" s="20">
        <f t="shared" ref="I963:I1026" si="36">H963*(F963/5280)</f>
        <v>69253.651351890148</v>
      </c>
      <c r="J963" s="22">
        <f t="shared" ref="J963:J1026" si="37">3867*2*(F963/5280)</f>
        <v>1124.2701943181819</v>
      </c>
    </row>
    <row r="964" spans="2:10" x14ac:dyDescent="0.3">
      <c r="B964" s="5" t="s">
        <v>286</v>
      </c>
      <c r="C964" s="5" t="s">
        <v>88</v>
      </c>
      <c r="D964" s="13">
        <v>9577</v>
      </c>
      <c r="E964" s="5" t="s">
        <v>61</v>
      </c>
      <c r="F964" s="6">
        <v>99.721000000000004</v>
      </c>
      <c r="G964" s="5" t="s">
        <v>1378</v>
      </c>
      <c r="H964" s="16">
        <v>476404.82</v>
      </c>
      <c r="I964" s="20">
        <f t="shared" si="36"/>
        <v>8997.6448968219702</v>
      </c>
      <c r="J964" s="22">
        <f t="shared" si="37"/>
        <v>146.06860113636364</v>
      </c>
    </row>
    <row r="965" spans="2:10" x14ac:dyDescent="0.3">
      <c r="B965" s="5" t="s">
        <v>815</v>
      </c>
      <c r="C965" s="5" t="s">
        <v>14</v>
      </c>
      <c r="D965" s="13">
        <v>22321</v>
      </c>
      <c r="E965" s="5" t="s">
        <v>61</v>
      </c>
      <c r="F965" s="6">
        <v>334.84800000000001</v>
      </c>
      <c r="G965" s="5" t="s">
        <v>1378</v>
      </c>
      <c r="H965" s="16">
        <v>476404.82</v>
      </c>
      <c r="I965" s="20">
        <f t="shared" si="36"/>
        <v>30212.727493818184</v>
      </c>
      <c r="J965" s="22">
        <f t="shared" si="37"/>
        <v>490.47621818181818</v>
      </c>
    </row>
    <row r="966" spans="2:10" x14ac:dyDescent="0.3">
      <c r="B966" s="5" t="s">
        <v>815</v>
      </c>
      <c r="C966" s="5" t="s">
        <v>14</v>
      </c>
      <c r="D966" s="13">
        <v>22322</v>
      </c>
      <c r="E966" s="5" t="s">
        <v>61</v>
      </c>
      <c r="F966" s="6">
        <v>277.69200000000001</v>
      </c>
      <c r="G966" s="5" t="s">
        <v>1378</v>
      </c>
      <c r="H966" s="16">
        <v>476404.82</v>
      </c>
      <c r="I966" s="20">
        <f t="shared" si="36"/>
        <v>25055.64531731818</v>
      </c>
      <c r="J966" s="22">
        <f t="shared" si="37"/>
        <v>406.75566818181818</v>
      </c>
    </row>
    <row r="967" spans="2:10" x14ac:dyDescent="0.3">
      <c r="B967" s="5" t="s">
        <v>815</v>
      </c>
      <c r="C967" s="5" t="s">
        <v>14</v>
      </c>
      <c r="D967" s="13">
        <v>22323</v>
      </c>
      <c r="E967" s="5" t="s">
        <v>61</v>
      </c>
      <c r="F967" s="6">
        <v>75.155000000000001</v>
      </c>
      <c r="G967" s="5" t="s">
        <v>1378</v>
      </c>
      <c r="H967" s="16">
        <v>476404.82</v>
      </c>
      <c r="I967" s="20">
        <f t="shared" si="36"/>
        <v>6781.0992892234854</v>
      </c>
      <c r="J967" s="22">
        <f t="shared" si="37"/>
        <v>110.08499431818181</v>
      </c>
    </row>
    <row r="968" spans="2:10" x14ac:dyDescent="0.3">
      <c r="B968" s="5" t="s">
        <v>815</v>
      </c>
      <c r="C968" s="5" t="s">
        <v>36</v>
      </c>
      <c r="D968" s="13">
        <v>22329</v>
      </c>
      <c r="E968" s="5" t="s">
        <v>61</v>
      </c>
      <c r="F968" s="6">
        <v>1059.01</v>
      </c>
      <c r="G968" s="5" t="s">
        <v>1378</v>
      </c>
      <c r="H968" s="16">
        <v>476404.82</v>
      </c>
      <c r="I968" s="20">
        <f t="shared" si="36"/>
        <v>95552.550838674244</v>
      </c>
      <c r="J968" s="22">
        <f t="shared" si="37"/>
        <v>1551.2089659090909</v>
      </c>
    </row>
    <row r="969" spans="2:10" x14ac:dyDescent="0.3">
      <c r="B969" s="5" t="s">
        <v>815</v>
      </c>
      <c r="C969" s="5" t="s">
        <v>14</v>
      </c>
      <c r="D969" s="13">
        <v>22238</v>
      </c>
      <c r="E969" s="5" t="s">
        <v>61</v>
      </c>
      <c r="F969" s="6">
        <v>299.99400000000003</v>
      </c>
      <c r="G969" s="5" t="s">
        <v>1378</v>
      </c>
      <c r="H969" s="16">
        <v>476404.82</v>
      </c>
      <c r="I969" s="20">
        <f t="shared" si="36"/>
        <v>27067.91431270455</v>
      </c>
      <c r="J969" s="22">
        <f t="shared" si="37"/>
        <v>439.4230295454546</v>
      </c>
    </row>
    <row r="970" spans="2:10" x14ac:dyDescent="0.3">
      <c r="B970" s="5" t="s">
        <v>815</v>
      </c>
      <c r="C970" s="5" t="s">
        <v>14</v>
      </c>
      <c r="D970" s="13">
        <v>22241</v>
      </c>
      <c r="E970" s="5" t="s">
        <v>61</v>
      </c>
      <c r="F970" s="6">
        <v>336.346</v>
      </c>
      <c r="G970" s="5" t="s">
        <v>1378</v>
      </c>
      <c r="H970" s="16">
        <v>476404.82</v>
      </c>
      <c r="I970" s="20">
        <f t="shared" si="36"/>
        <v>30347.889315856057</v>
      </c>
      <c r="J970" s="22">
        <f t="shared" si="37"/>
        <v>492.67044772727269</v>
      </c>
    </row>
    <row r="971" spans="2:10" x14ac:dyDescent="0.3">
      <c r="B971" s="5" t="s">
        <v>815</v>
      </c>
      <c r="C971" s="5" t="s">
        <v>14</v>
      </c>
      <c r="D971" s="13">
        <v>31589</v>
      </c>
      <c r="E971" s="5" t="s">
        <v>61</v>
      </c>
      <c r="F971" s="6">
        <v>276.649</v>
      </c>
      <c r="G971" s="5" t="s">
        <v>1378</v>
      </c>
      <c r="H971" s="16">
        <v>476404.82</v>
      </c>
      <c r="I971" s="20">
        <f t="shared" si="36"/>
        <v>24961.537319731058</v>
      </c>
      <c r="J971" s="22">
        <f t="shared" si="37"/>
        <v>405.22791022727273</v>
      </c>
    </row>
    <row r="972" spans="2:10" x14ac:dyDescent="0.3">
      <c r="B972" s="5" t="s">
        <v>923</v>
      </c>
      <c r="C972" s="5" t="s">
        <v>50</v>
      </c>
      <c r="D972" s="13">
        <v>22302</v>
      </c>
      <c r="E972" s="5" t="s">
        <v>61</v>
      </c>
      <c r="F972" s="6">
        <v>245.45699999999999</v>
      </c>
      <c r="G972" s="5" t="s">
        <v>1378</v>
      </c>
      <c r="H972" s="16">
        <v>476404.82</v>
      </c>
      <c r="I972" s="20">
        <f t="shared" si="36"/>
        <v>22147.139754306816</v>
      </c>
      <c r="J972" s="22">
        <f t="shared" si="37"/>
        <v>359.53871931818179</v>
      </c>
    </row>
    <row r="973" spans="2:10" x14ac:dyDescent="0.3">
      <c r="B973" s="5" t="s">
        <v>923</v>
      </c>
      <c r="C973" s="5" t="s">
        <v>50</v>
      </c>
      <c r="D973" s="13">
        <v>22304</v>
      </c>
      <c r="E973" s="5" t="s">
        <v>61</v>
      </c>
      <c r="F973" s="6">
        <v>252.18</v>
      </c>
      <c r="G973" s="5" t="s">
        <v>1378</v>
      </c>
      <c r="H973" s="16">
        <v>476404.82</v>
      </c>
      <c r="I973" s="20">
        <f t="shared" si="36"/>
        <v>22753.743846136364</v>
      </c>
      <c r="J973" s="22">
        <f t="shared" si="37"/>
        <v>369.38638636363635</v>
      </c>
    </row>
    <row r="974" spans="2:10" x14ac:dyDescent="0.3">
      <c r="B974" s="5" t="s">
        <v>923</v>
      </c>
      <c r="C974" s="5" t="s">
        <v>50</v>
      </c>
      <c r="D974" s="13">
        <v>22306</v>
      </c>
      <c r="E974" s="5" t="s">
        <v>61</v>
      </c>
      <c r="F974" s="6">
        <v>255.60900000000001</v>
      </c>
      <c r="G974" s="5" t="s">
        <v>1378</v>
      </c>
      <c r="H974" s="16">
        <v>476404.82</v>
      </c>
      <c r="I974" s="20">
        <f t="shared" si="36"/>
        <v>23063.136294579548</v>
      </c>
      <c r="J974" s="22">
        <f t="shared" si="37"/>
        <v>374.40909204545454</v>
      </c>
    </row>
    <row r="975" spans="2:10" x14ac:dyDescent="0.3">
      <c r="B975" s="5" t="s">
        <v>923</v>
      </c>
      <c r="C975" s="5" t="s">
        <v>50</v>
      </c>
      <c r="D975" s="13">
        <v>22308</v>
      </c>
      <c r="E975" s="5" t="s">
        <v>61</v>
      </c>
      <c r="F975" s="6">
        <v>238.733</v>
      </c>
      <c r="G975" s="5" t="s">
        <v>1378</v>
      </c>
      <c r="H975" s="16">
        <v>476404.82</v>
      </c>
      <c r="I975" s="20">
        <f t="shared" si="36"/>
        <v>21540.445434291669</v>
      </c>
      <c r="J975" s="22">
        <f t="shared" si="37"/>
        <v>349.68958750000002</v>
      </c>
    </row>
    <row r="976" spans="2:10" x14ac:dyDescent="0.3">
      <c r="B976" s="5" t="s">
        <v>1141</v>
      </c>
      <c r="C976" s="5" t="s">
        <v>14</v>
      </c>
      <c r="D976" s="13">
        <v>23429</v>
      </c>
      <c r="E976" s="5" t="s">
        <v>61</v>
      </c>
      <c r="F976" s="6">
        <v>586.149</v>
      </c>
      <c r="G976" s="5" t="s">
        <v>1378</v>
      </c>
      <c r="H976" s="16">
        <v>476404.82</v>
      </c>
      <c r="I976" s="20">
        <f t="shared" si="36"/>
        <v>52887.160764806817</v>
      </c>
      <c r="J976" s="22">
        <f t="shared" si="37"/>
        <v>858.57506931818182</v>
      </c>
    </row>
    <row r="977" spans="2:10" x14ac:dyDescent="0.3">
      <c r="B977" s="5" t="s">
        <v>324</v>
      </c>
      <c r="C977" s="5" t="s">
        <v>37</v>
      </c>
      <c r="D977" s="13">
        <v>9572</v>
      </c>
      <c r="E977" s="5" t="s">
        <v>61</v>
      </c>
      <c r="F977" s="6">
        <v>245.904</v>
      </c>
      <c r="G977" s="5" t="s">
        <v>1378</v>
      </c>
      <c r="H977" s="16">
        <v>476404.82</v>
      </c>
      <c r="I977" s="20">
        <f t="shared" si="36"/>
        <v>22187.471753272726</v>
      </c>
      <c r="J977" s="22">
        <f t="shared" si="37"/>
        <v>360.19347272727271</v>
      </c>
    </row>
    <row r="978" spans="2:10" x14ac:dyDescent="0.3">
      <c r="B978" s="5" t="s">
        <v>324</v>
      </c>
      <c r="C978" s="5" t="s">
        <v>37</v>
      </c>
      <c r="D978" s="13">
        <v>33191</v>
      </c>
      <c r="E978" s="5" t="s">
        <v>61</v>
      </c>
      <c r="F978" s="6">
        <v>1098.55</v>
      </c>
      <c r="G978" s="5" t="s">
        <v>1378</v>
      </c>
      <c r="H978" s="16">
        <v>476404.82</v>
      </c>
      <c r="I978" s="20">
        <f t="shared" si="36"/>
        <v>99120.173297537869</v>
      </c>
      <c r="J978" s="22">
        <f t="shared" si="37"/>
        <v>1609.1260795454543</v>
      </c>
    </row>
    <row r="979" spans="2:10" x14ac:dyDescent="0.3">
      <c r="B979" s="5" t="s">
        <v>1051</v>
      </c>
      <c r="C979" s="5" t="s">
        <v>14</v>
      </c>
      <c r="D979" s="13">
        <v>22817</v>
      </c>
      <c r="E979" s="5" t="s">
        <v>61</v>
      </c>
      <c r="F979" s="6">
        <v>1327.35</v>
      </c>
      <c r="G979" s="5" t="s">
        <v>1378</v>
      </c>
      <c r="H979" s="16">
        <v>476404.82</v>
      </c>
      <c r="I979" s="20">
        <f t="shared" si="36"/>
        <v>119764.38216420452</v>
      </c>
      <c r="J979" s="22">
        <f t="shared" si="37"/>
        <v>1944.2660795454542</v>
      </c>
    </row>
    <row r="980" spans="2:10" x14ac:dyDescent="0.3">
      <c r="B980" s="5" t="s">
        <v>1263</v>
      </c>
      <c r="C980" s="5" t="s">
        <v>55</v>
      </c>
      <c r="D980" s="13">
        <v>31365</v>
      </c>
      <c r="E980" s="5" t="s">
        <v>61</v>
      </c>
      <c r="F980" s="6">
        <v>742.12699999999995</v>
      </c>
      <c r="G980" s="5" t="s">
        <v>1378</v>
      </c>
      <c r="H980" s="16">
        <v>476404.82</v>
      </c>
      <c r="I980" s="20">
        <f t="shared" si="36"/>
        <v>66960.772699268928</v>
      </c>
      <c r="J980" s="22">
        <f t="shared" si="37"/>
        <v>1087.047389772727</v>
      </c>
    </row>
    <row r="981" spans="2:10" x14ac:dyDescent="0.3">
      <c r="B981" s="5" t="s">
        <v>1263</v>
      </c>
      <c r="C981" s="5" t="s">
        <v>55</v>
      </c>
      <c r="D981" s="13">
        <v>33209</v>
      </c>
      <c r="E981" s="5" t="s">
        <v>61</v>
      </c>
      <c r="F981" s="6">
        <v>196.048</v>
      </c>
      <c r="G981" s="5" t="s">
        <v>1378</v>
      </c>
      <c r="H981" s="16">
        <v>476404.82</v>
      </c>
      <c r="I981" s="20">
        <f t="shared" si="36"/>
        <v>17689.055331696967</v>
      </c>
      <c r="J981" s="22">
        <f t="shared" si="37"/>
        <v>287.16576363636364</v>
      </c>
    </row>
    <row r="982" spans="2:10" x14ac:dyDescent="0.3">
      <c r="B982" s="5" t="s">
        <v>1263</v>
      </c>
      <c r="C982" s="5" t="s">
        <v>55</v>
      </c>
      <c r="D982" s="13">
        <v>31363</v>
      </c>
      <c r="E982" s="5" t="s">
        <v>61</v>
      </c>
      <c r="F982" s="6">
        <v>969.93399999999997</v>
      </c>
      <c r="G982" s="5" t="s">
        <v>1378</v>
      </c>
      <c r="H982" s="16">
        <v>476404.82</v>
      </c>
      <c r="I982" s="20">
        <f t="shared" si="36"/>
        <v>87515.384977628797</v>
      </c>
      <c r="J982" s="22">
        <f t="shared" si="37"/>
        <v>1420.7328704545455</v>
      </c>
    </row>
    <row r="983" spans="2:10" x14ac:dyDescent="0.3">
      <c r="B983" s="5" t="s">
        <v>83</v>
      </c>
      <c r="C983" s="5" t="s">
        <v>84</v>
      </c>
      <c r="D983" s="13">
        <v>3820</v>
      </c>
      <c r="E983" s="5" t="s">
        <v>61</v>
      </c>
      <c r="F983" s="6">
        <v>424.02</v>
      </c>
      <c r="G983" s="5" t="s">
        <v>1378</v>
      </c>
      <c r="H983" s="16">
        <v>476404.82</v>
      </c>
      <c r="I983" s="20">
        <f t="shared" si="36"/>
        <v>38258.555260681816</v>
      </c>
      <c r="J983" s="22">
        <f t="shared" si="37"/>
        <v>621.0929318181818</v>
      </c>
    </row>
    <row r="984" spans="2:10" x14ac:dyDescent="0.3">
      <c r="B984" s="5" t="s">
        <v>1236</v>
      </c>
      <c r="C984" s="5" t="s">
        <v>14</v>
      </c>
      <c r="D984" s="13">
        <v>30703</v>
      </c>
      <c r="E984" s="5" t="s">
        <v>61</v>
      </c>
      <c r="F984" s="6">
        <v>921.59199999999998</v>
      </c>
      <c r="G984" s="5" t="s">
        <v>1378</v>
      </c>
      <c r="H984" s="16">
        <v>476404.82</v>
      </c>
      <c r="I984" s="20">
        <f t="shared" si="36"/>
        <v>83153.574029060605</v>
      </c>
      <c r="J984" s="22">
        <f t="shared" si="37"/>
        <v>1349.9228272727273</v>
      </c>
    </row>
    <row r="985" spans="2:10" x14ac:dyDescent="0.3">
      <c r="B985" s="5" t="s">
        <v>111</v>
      </c>
      <c r="C985" s="5" t="s">
        <v>84</v>
      </c>
      <c r="D985" s="13">
        <v>5259</v>
      </c>
      <c r="E985" s="5" t="s">
        <v>61</v>
      </c>
      <c r="F985" s="6">
        <v>1404.95</v>
      </c>
      <c r="G985" s="5" t="s">
        <v>1378</v>
      </c>
      <c r="H985" s="16">
        <v>476404.82</v>
      </c>
      <c r="I985" s="20">
        <f t="shared" si="36"/>
        <v>126766.08936723486</v>
      </c>
      <c r="J985" s="22">
        <f t="shared" si="37"/>
        <v>2057.9324431818181</v>
      </c>
    </row>
    <row r="986" spans="2:10" x14ac:dyDescent="0.3">
      <c r="B986" s="5" t="s">
        <v>111</v>
      </c>
      <c r="C986" s="5" t="s">
        <v>84</v>
      </c>
      <c r="D986" s="13">
        <v>30885</v>
      </c>
      <c r="E986" s="5" t="s">
        <v>61</v>
      </c>
      <c r="F986" s="6">
        <v>4705.7</v>
      </c>
      <c r="G986" s="5" t="s">
        <v>1378</v>
      </c>
      <c r="H986" s="16">
        <v>476404.82</v>
      </c>
      <c r="I986" s="20">
        <f t="shared" si="36"/>
        <v>424586.77300643938</v>
      </c>
      <c r="J986" s="22">
        <f t="shared" si="37"/>
        <v>6892.781022727273</v>
      </c>
    </row>
    <row r="987" spans="2:10" x14ac:dyDescent="0.3">
      <c r="B987" s="5" t="s">
        <v>464</v>
      </c>
      <c r="C987" s="5" t="s">
        <v>14</v>
      </c>
      <c r="D987" s="13">
        <v>10906</v>
      </c>
      <c r="E987" s="5" t="s">
        <v>61</v>
      </c>
      <c r="F987" s="6">
        <v>998.59299999999996</v>
      </c>
      <c r="G987" s="5" t="s">
        <v>1378</v>
      </c>
      <c r="H987" s="16">
        <v>476404.82</v>
      </c>
      <c r="I987" s="20">
        <f t="shared" si="36"/>
        <v>90101.234548912878</v>
      </c>
      <c r="J987" s="22">
        <f t="shared" si="37"/>
        <v>1462.7117920454546</v>
      </c>
    </row>
    <row r="988" spans="2:10" x14ac:dyDescent="0.3">
      <c r="B988" s="5" t="s">
        <v>685</v>
      </c>
      <c r="C988" s="5" t="s">
        <v>14</v>
      </c>
      <c r="D988" s="13">
        <v>16356</v>
      </c>
      <c r="E988" s="5" t="s">
        <v>61</v>
      </c>
      <c r="F988" s="6">
        <v>427.928</v>
      </c>
      <c r="G988" s="5" t="s">
        <v>1378</v>
      </c>
      <c r="H988" s="16">
        <v>476404.82</v>
      </c>
      <c r="I988" s="20">
        <f t="shared" si="36"/>
        <v>38611.167010030302</v>
      </c>
      <c r="J988" s="22">
        <f t="shared" si="37"/>
        <v>626.81726363636369</v>
      </c>
    </row>
    <row r="989" spans="2:10" x14ac:dyDescent="0.3">
      <c r="B989" s="5" t="s">
        <v>382</v>
      </c>
      <c r="C989" s="5" t="s">
        <v>14</v>
      </c>
      <c r="D989" s="13">
        <v>14185</v>
      </c>
      <c r="E989" s="5" t="s">
        <v>61</v>
      </c>
      <c r="F989" s="6">
        <v>965.98099999999999</v>
      </c>
      <c r="G989" s="5" t="s">
        <v>1378</v>
      </c>
      <c r="H989" s="16">
        <v>476404.82</v>
      </c>
      <c r="I989" s="20">
        <f t="shared" si="36"/>
        <v>87158.712959928031</v>
      </c>
      <c r="J989" s="22">
        <f t="shared" si="37"/>
        <v>1414.9426238636363</v>
      </c>
    </row>
    <row r="990" spans="2:10" x14ac:dyDescent="0.3">
      <c r="B990" s="5" t="s">
        <v>1355</v>
      </c>
      <c r="C990" s="5" t="s">
        <v>14</v>
      </c>
      <c r="D990" s="13">
        <v>0</v>
      </c>
      <c r="E990" s="5" t="s">
        <v>61</v>
      </c>
      <c r="F990" s="6">
        <v>0</v>
      </c>
      <c r="G990" s="5" t="s">
        <v>1378</v>
      </c>
      <c r="H990" s="16">
        <v>476404.82</v>
      </c>
      <c r="I990" s="20">
        <f t="shared" si="36"/>
        <v>0</v>
      </c>
      <c r="J990" s="22">
        <f t="shared" si="37"/>
        <v>0</v>
      </c>
    </row>
    <row r="991" spans="2:10" x14ac:dyDescent="0.3">
      <c r="B991" s="5" t="s">
        <v>1223</v>
      </c>
      <c r="C991" s="5" t="s">
        <v>22</v>
      </c>
      <c r="D991" s="13">
        <v>30100</v>
      </c>
      <c r="E991" s="5" t="s">
        <v>61</v>
      </c>
      <c r="F991" s="6">
        <v>1487.35</v>
      </c>
      <c r="G991" s="5" t="s">
        <v>1378</v>
      </c>
      <c r="H991" s="16">
        <v>476404.82</v>
      </c>
      <c r="I991" s="20">
        <f t="shared" si="36"/>
        <v>134200.89186117423</v>
      </c>
      <c r="J991" s="22">
        <f t="shared" si="37"/>
        <v>2178.6297159090909</v>
      </c>
    </row>
    <row r="992" spans="2:10" x14ac:dyDescent="0.3">
      <c r="B992" s="5" t="s">
        <v>1142</v>
      </c>
      <c r="C992" s="5" t="s">
        <v>37</v>
      </c>
      <c r="D992" s="13">
        <v>23430</v>
      </c>
      <c r="E992" s="5" t="s">
        <v>61</v>
      </c>
      <c r="F992" s="6">
        <v>244.68700000000001</v>
      </c>
      <c r="G992" s="5" t="s">
        <v>1378</v>
      </c>
      <c r="H992" s="16">
        <v>476404.82</v>
      </c>
      <c r="I992" s="20">
        <f t="shared" si="36"/>
        <v>22077.664051390151</v>
      </c>
      <c r="J992" s="22">
        <f t="shared" si="37"/>
        <v>358.41084431818183</v>
      </c>
    </row>
    <row r="993" spans="2:10" x14ac:dyDescent="0.3">
      <c r="B993" s="5" t="s">
        <v>1142</v>
      </c>
      <c r="C993" s="5" t="s">
        <v>37</v>
      </c>
      <c r="D993" s="13">
        <v>29110</v>
      </c>
      <c r="E993" s="5" t="s">
        <v>61</v>
      </c>
      <c r="F993" s="6">
        <v>220.001</v>
      </c>
      <c r="G993" s="5" t="s">
        <v>1378</v>
      </c>
      <c r="H993" s="16">
        <v>476404.82</v>
      </c>
      <c r="I993" s="20">
        <f t="shared" si="36"/>
        <v>19850.291061518943</v>
      </c>
      <c r="J993" s="22">
        <f t="shared" si="37"/>
        <v>322.25146477272727</v>
      </c>
    </row>
    <row r="994" spans="2:10" x14ac:dyDescent="0.3">
      <c r="B994" s="5" t="s">
        <v>281</v>
      </c>
      <c r="C994" s="5" t="s">
        <v>14</v>
      </c>
      <c r="D994" s="13">
        <v>8561</v>
      </c>
      <c r="E994" s="5" t="s">
        <v>61</v>
      </c>
      <c r="F994" s="6">
        <v>293.49700000000001</v>
      </c>
      <c r="G994" s="5" t="s">
        <v>1378</v>
      </c>
      <c r="H994" s="16">
        <v>476404.82</v>
      </c>
      <c r="I994" s="20">
        <f t="shared" si="36"/>
        <v>26481.701790821971</v>
      </c>
      <c r="J994" s="22">
        <f t="shared" si="37"/>
        <v>429.90640113636368</v>
      </c>
    </row>
    <row r="995" spans="2:10" x14ac:dyDescent="0.3">
      <c r="B995" s="5" t="s">
        <v>281</v>
      </c>
      <c r="C995" s="5" t="s">
        <v>14</v>
      </c>
      <c r="D995" s="13">
        <v>8563</v>
      </c>
      <c r="E995" s="5" t="s">
        <v>61</v>
      </c>
      <c r="F995" s="6">
        <v>295.56900000000002</v>
      </c>
      <c r="G995" s="5" t="s">
        <v>1378</v>
      </c>
      <c r="H995" s="16">
        <v>476404.82</v>
      </c>
      <c r="I995" s="20">
        <f t="shared" si="36"/>
        <v>26668.654591397732</v>
      </c>
      <c r="J995" s="22">
        <f t="shared" si="37"/>
        <v>432.94141022727274</v>
      </c>
    </row>
    <row r="996" spans="2:10" x14ac:dyDescent="0.3">
      <c r="B996" s="5" t="s">
        <v>281</v>
      </c>
      <c r="C996" s="5" t="s">
        <v>14</v>
      </c>
      <c r="D996" s="13">
        <v>8565</v>
      </c>
      <c r="E996" s="5" t="s">
        <v>61</v>
      </c>
      <c r="F996" s="6">
        <v>282.279</v>
      </c>
      <c r="G996" s="5" t="s">
        <v>1378</v>
      </c>
      <c r="H996" s="16">
        <v>476404.82</v>
      </c>
      <c r="I996" s="20">
        <f t="shared" si="36"/>
        <v>25469.522004693183</v>
      </c>
      <c r="J996" s="22">
        <f t="shared" si="37"/>
        <v>413.47458068181817</v>
      </c>
    </row>
    <row r="997" spans="2:10" x14ac:dyDescent="0.3">
      <c r="B997" s="5" t="s">
        <v>281</v>
      </c>
      <c r="C997" s="5" t="s">
        <v>14</v>
      </c>
      <c r="D997" s="13">
        <v>8567</v>
      </c>
      <c r="E997" s="5" t="s">
        <v>61</v>
      </c>
      <c r="F997" s="6">
        <v>283.798</v>
      </c>
      <c r="G997" s="5" t="s">
        <v>1378</v>
      </c>
      <c r="H997" s="16">
        <v>476404.82</v>
      </c>
      <c r="I997" s="20">
        <f t="shared" si="36"/>
        <v>25606.578618628788</v>
      </c>
      <c r="J997" s="22">
        <f t="shared" si="37"/>
        <v>415.69957045454549</v>
      </c>
    </row>
    <row r="998" spans="2:10" x14ac:dyDescent="0.3">
      <c r="B998" s="5" t="s">
        <v>281</v>
      </c>
      <c r="C998" s="5" t="s">
        <v>14</v>
      </c>
      <c r="D998" s="13">
        <v>19531</v>
      </c>
      <c r="E998" s="5" t="s">
        <v>61</v>
      </c>
      <c r="F998" s="6">
        <v>259.565</v>
      </c>
      <c r="G998" s="5" t="s">
        <v>1378</v>
      </c>
      <c r="H998" s="16">
        <v>476404.82</v>
      </c>
      <c r="I998" s="20">
        <f t="shared" si="36"/>
        <v>23420.078996837121</v>
      </c>
      <c r="J998" s="22">
        <f t="shared" si="37"/>
        <v>380.20373295454544</v>
      </c>
    </row>
    <row r="999" spans="2:10" x14ac:dyDescent="0.3">
      <c r="B999" s="5" t="s">
        <v>281</v>
      </c>
      <c r="C999" s="5" t="s">
        <v>14</v>
      </c>
      <c r="D999" s="13">
        <v>19533</v>
      </c>
      <c r="E999" s="5" t="s">
        <v>61</v>
      </c>
      <c r="F999" s="6">
        <v>339.62700000000001</v>
      </c>
      <c r="G999" s="5" t="s">
        <v>1378</v>
      </c>
      <c r="H999" s="16">
        <v>476404.82</v>
      </c>
      <c r="I999" s="20">
        <f t="shared" si="36"/>
        <v>30643.927992829547</v>
      </c>
      <c r="J999" s="22">
        <f t="shared" si="37"/>
        <v>497.47636704545459</v>
      </c>
    </row>
    <row r="1000" spans="2:10" x14ac:dyDescent="0.3">
      <c r="B1000" s="5" t="s">
        <v>628</v>
      </c>
      <c r="C1000" s="5" t="s">
        <v>55</v>
      </c>
      <c r="D1000" s="13">
        <v>14080</v>
      </c>
      <c r="E1000" s="5" t="s">
        <v>61</v>
      </c>
      <c r="F1000" s="6">
        <v>375.95299999999997</v>
      </c>
      <c r="G1000" s="5" t="s">
        <v>1378</v>
      </c>
      <c r="H1000" s="16">
        <v>476404.82</v>
      </c>
      <c r="I1000" s="20">
        <f t="shared" si="36"/>
        <v>33921.557063155298</v>
      </c>
      <c r="J1000" s="22">
        <f t="shared" si="37"/>
        <v>550.6857011363636</v>
      </c>
    </row>
    <row r="1001" spans="2:10" x14ac:dyDescent="0.3">
      <c r="B1001" s="5" t="s">
        <v>120</v>
      </c>
      <c r="C1001" s="5" t="s">
        <v>37</v>
      </c>
      <c r="D1001" s="13">
        <v>5468</v>
      </c>
      <c r="E1001" s="5" t="s">
        <v>61</v>
      </c>
      <c r="F1001" s="6">
        <v>131.48699999999999</v>
      </c>
      <c r="G1001" s="5" t="s">
        <v>1378</v>
      </c>
      <c r="H1001" s="16">
        <v>476404.82</v>
      </c>
      <c r="I1001" s="20">
        <f t="shared" si="36"/>
        <v>11863.83344078409</v>
      </c>
      <c r="J1001" s="22">
        <f t="shared" si="37"/>
        <v>192.5985715909091</v>
      </c>
    </row>
    <row r="1002" spans="2:10" x14ac:dyDescent="0.3">
      <c r="B1002" s="5" t="s">
        <v>386</v>
      </c>
      <c r="C1002" s="5" t="s">
        <v>14</v>
      </c>
      <c r="D1002" s="13">
        <v>14192</v>
      </c>
      <c r="E1002" s="5" t="s">
        <v>61</v>
      </c>
      <c r="F1002" s="6">
        <v>1016.2</v>
      </c>
      <c r="G1002" s="5" t="s">
        <v>1378</v>
      </c>
      <c r="H1002" s="16">
        <v>476404.82</v>
      </c>
      <c r="I1002" s="20">
        <f t="shared" si="36"/>
        <v>91689.882212878802</v>
      </c>
      <c r="J1002" s="22">
        <f t="shared" si="37"/>
        <v>1488.5020454545456</v>
      </c>
    </row>
    <row r="1003" spans="2:10" x14ac:dyDescent="0.3">
      <c r="B1003" s="5" t="s">
        <v>1268</v>
      </c>
      <c r="C1003" s="5" t="s">
        <v>14</v>
      </c>
      <c r="D1003" s="13">
        <v>31465</v>
      </c>
      <c r="E1003" s="5" t="s">
        <v>61</v>
      </c>
      <c r="F1003" s="6">
        <v>719.005</v>
      </c>
      <c r="G1003" s="5" t="s">
        <v>1378</v>
      </c>
      <c r="H1003" s="16">
        <v>476404.82</v>
      </c>
      <c r="I1003" s="20">
        <f t="shared" si="36"/>
        <v>64874.516591685599</v>
      </c>
      <c r="J1003" s="22">
        <f t="shared" si="37"/>
        <v>1053.1789147727272</v>
      </c>
    </row>
    <row r="1004" spans="2:10" x14ac:dyDescent="0.3">
      <c r="B1004" s="5" t="s">
        <v>432</v>
      </c>
      <c r="C1004" s="5" t="s">
        <v>14</v>
      </c>
      <c r="D1004" s="13">
        <v>10953</v>
      </c>
      <c r="E1004" s="5" t="s">
        <v>61</v>
      </c>
      <c r="F1004" s="6">
        <v>909.61800000000005</v>
      </c>
      <c r="G1004" s="5" t="s">
        <v>1378</v>
      </c>
      <c r="H1004" s="16">
        <v>476404.82</v>
      </c>
      <c r="I1004" s="20">
        <f t="shared" si="36"/>
        <v>82073.181734613638</v>
      </c>
      <c r="J1004" s="22">
        <f t="shared" si="37"/>
        <v>1332.3836386363637</v>
      </c>
    </row>
    <row r="1005" spans="2:10" x14ac:dyDescent="0.3">
      <c r="B1005" s="5" t="s">
        <v>432</v>
      </c>
      <c r="C1005" s="5" t="s">
        <v>14</v>
      </c>
      <c r="D1005" s="13">
        <v>10968</v>
      </c>
      <c r="E1005" s="5" t="s">
        <v>61</v>
      </c>
      <c r="F1005" s="6">
        <v>256.23399999999998</v>
      </c>
      <c r="G1005" s="5" t="s">
        <v>1378</v>
      </c>
      <c r="H1005" s="16">
        <v>476404.82</v>
      </c>
      <c r="I1005" s="20">
        <f t="shared" si="36"/>
        <v>23119.528910583333</v>
      </c>
      <c r="J1005" s="22">
        <f t="shared" si="37"/>
        <v>375.32457499999998</v>
      </c>
    </row>
    <row r="1006" spans="2:10" x14ac:dyDescent="0.3">
      <c r="B1006" s="5" t="s">
        <v>432</v>
      </c>
      <c r="C1006" s="5" t="s">
        <v>14</v>
      </c>
      <c r="D1006" s="13">
        <v>27578</v>
      </c>
      <c r="E1006" s="5" t="s">
        <v>61</v>
      </c>
      <c r="F1006" s="6">
        <v>308.62599999999998</v>
      </c>
      <c r="G1006" s="5" t="s">
        <v>1378</v>
      </c>
      <c r="H1006" s="16">
        <v>476404.82</v>
      </c>
      <c r="I1006" s="20">
        <f t="shared" si="36"/>
        <v>27846.764010856059</v>
      </c>
      <c r="J1006" s="22">
        <f t="shared" si="37"/>
        <v>452.06694772727269</v>
      </c>
    </row>
    <row r="1007" spans="2:10" x14ac:dyDescent="0.3">
      <c r="B1007" s="5" t="s">
        <v>1001</v>
      </c>
      <c r="C1007" s="5" t="s">
        <v>14</v>
      </c>
      <c r="D1007" s="13">
        <v>22225</v>
      </c>
      <c r="E1007" s="5" t="s">
        <v>61</v>
      </c>
      <c r="F1007" s="6">
        <v>694.91899999999998</v>
      </c>
      <c r="G1007" s="5" t="s">
        <v>1378</v>
      </c>
      <c r="H1007" s="16">
        <v>476404.82</v>
      </c>
      <c r="I1007" s="20">
        <f t="shared" si="36"/>
        <v>62701.280513178026</v>
      </c>
      <c r="J1007" s="22">
        <f t="shared" si="37"/>
        <v>1017.8983988636363</v>
      </c>
    </row>
    <row r="1008" spans="2:10" x14ac:dyDescent="0.3">
      <c r="B1008" s="5" t="s">
        <v>1001</v>
      </c>
      <c r="C1008" s="5" t="s">
        <v>14</v>
      </c>
      <c r="D1008" s="13">
        <v>29608</v>
      </c>
      <c r="E1008" s="5" t="s">
        <v>61</v>
      </c>
      <c r="F1008" s="6">
        <v>596.98500000000001</v>
      </c>
      <c r="G1008" s="5" t="s">
        <v>1378</v>
      </c>
      <c r="H1008" s="16">
        <v>476404.82</v>
      </c>
      <c r="I1008" s="20">
        <f t="shared" si="36"/>
        <v>53864.873384034094</v>
      </c>
      <c r="J1008" s="22">
        <f t="shared" si="37"/>
        <v>874.44734659090909</v>
      </c>
    </row>
    <row r="1009" spans="2:10" x14ac:dyDescent="0.3">
      <c r="B1009" s="5" t="s">
        <v>1308</v>
      </c>
      <c r="C1009" s="5" t="s">
        <v>14</v>
      </c>
      <c r="D1009" s="13">
        <v>33251</v>
      </c>
      <c r="E1009" s="5" t="s">
        <v>61</v>
      </c>
      <c r="F1009" s="6">
        <v>4852.16</v>
      </c>
      <c r="G1009" s="5" t="s">
        <v>1378</v>
      </c>
      <c r="H1009" s="16">
        <v>476404.82</v>
      </c>
      <c r="I1009" s="20">
        <f t="shared" si="36"/>
        <v>437801.59307030303</v>
      </c>
      <c r="J1009" s="22">
        <f t="shared" si="37"/>
        <v>7107.3116363636364</v>
      </c>
    </row>
    <row r="1010" spans="2:10" x14ac:dyDescent="0.3">
      <c r="B1010" s="5" t="s">
        <v>1313</v>
      </c>
      <c r="C1010" s="5" t="s">
        <v>123</v>
      </c>
      <c r="D1010" s="13">
        <v>33495</v>
      </c>
      <c r="E1010" s="5" t="s">
        <v>61</v>
      </c>
      <c r="F1010" s="6">
        <v>139.78200000000001</v>
      </c>
      <c r="G1010" s="5" t="s">
        <v>1378</v>
      </c>
      <c r="H1010" s="16">
        <v>476404.82</v>
      </c>
      <c r="I1010" s="20">
        <f t="shared" si="36"/>
        <v>12612.276240386365</v>
      </c>
      <c r="J1010" s="22">
        <f t="shared" si="37"/>
        <v>204.74886136363639</v>
      </c>
    </row>
    <row r="1011" spans="2:10" x14ac:dyDescent="0.3">
      <c r="B1011" s="5" t="s">
        <v>682</v>
      </c>
      <c r="C1011" s="5" t="s">
        <v>138</v>
      </c>
      <c r="D1011" s="13">
        <v>16350</v>
      </c>
      <c r="E1011" s="5" t="s">
        <v>61</v>
      </c>
      <c r="F1011" s="6">
        <v>498.24400000000003</v>
      </c>
      <c r="G1011" s="5" t="s">
        <v>1378</v>
      </c>
      <c r="H1011" s="16">
        <v>476404.82</v>
      </c>
      <c r="I1011" s="20">
        <f t="shared" si="36"/>
        <v>44955.652109106064</v>
      </c>
      <c r="J1011" s="22">
        <f t="shared" si="37"/>
        <v>729.81422272727275</v>
      </c>
    </row>
    <row r="1012" spans="2:10" x14ac:dyDescent="0.3">
      <c r="B1012" s="5" t="s">
        <v>682</v>
      </c>
      <c r="C1012" s="5" t="s">
        <v>138</v>
      </c>
      <c r="D1012" s="13">
        <v>16351</v>
      </c>
      <c r="E1012" s="5" t="s">
        <v>61</v>
      </c>
      <c r="F1012" s="6">
        <v>618.36400000000003</v>
      </c>
      <c r="G1012" s="5" t="s">
        <v>1378</v>
      </c>
      <c r="H1012" s="16">
        <v>476404.82</v>
      </c>
      <c r="I1012" s="20">
        <f t="shared" si="36"/>
        <v>55793.861764106063</v>
      </c>
      <c r="J1012" s="22">
        <f t="shared" si="37"/>
        <v>905.76272272727283</v>
      </c>
    </row>
    <row r="1013" spans="2:10" x14ac:dyDescent="0.3">
      <c r="B1013" s="5" t="s">
        <v>738</v>
      </c>
      <c r="C1013" s="5" t="s">
        <v>55</v>
      </c>
      <c r="D1013" s="13">
        <v>23291</v>
      </c>
      <c r="E1013" s="5" t="s">
        <v>61</v>
      </c>
      <c r="F1013" s="6">
        <v>260.55</v>
      </c>
      <c r="G1013" s="5" t="s">
        <v>1378</v>
      </c>
      <c r="H1013" s="16">
        <v>476404.82</v>
      </c>
      <c r="I1013" s="20">
        <f t="shared" si="36"/>
        <v>23508.953759659093</v>
      </c>
      <c r="J1013" s="22">
        <f t="shared" si="37"/>
        <v>381.64653409090909</v>
      </c>
    </row>
    <row r="1014" spans="2:10" x14ac:dyDescent="0.3">
      <c r="B1014" s="5" t="s">
        <v>738</v>
      </c>
      <c r="C1014" s="5" t="s">
        <v>55</v>
      </c>
      <c r="D1014" s="13">
        <v>23259</v>
      </c>
      <c r="E1014" s="5" t="s">
        <v>61</v>
      </c>
      <c r="F1014" s="6">
        <v>971.14099999999996</v>
      </c>
      <c r="G1014" s="5" t="s">
        <v>1378</v>
      </c>
      <c r="H1014" s="16">
        <v>476404.82</v>
      </c>
      <c r="I1014" s="20">
        <f t="shared" si="36"/>
        <v>87624.290397655292</v>
      </c>
      <c r="J1014" s="22">
        <f t="shared" si="37"/>
        <v>1422.5008511363635</v>
      </c>
    </row>
    <row r="1015" spans="2:10" x14ac:dyDescent="0.3">
      <c r="B1015" s="5" t="s">
        <v>738</v>
      </c>
      <c r="C1015" s="5" t="s">
        <v>55</v>
      </c>
      <c r="D1015" s="13">
        <v>23262</v>
      </c>
      <c r="E1015" s="5" t="s">
        <v>61</v>
      </c>
      <c r="F1015" s="6">
        <v>978.52499999999998</v>
      </c>
      <c r="G1015" s="5" t="s">
        <v>1378</v>
      </c>
      <c r="H1015" s="16">
        <v>476404.82</v>
      </c>
      <c r="I1015" s="20">
        <f t="shared" si="36"/>
        <v>88290.535320170457</v>
      </c>
      <c r="J1015" s="22">
        <f t="shared" si="37"/>
        <v>1433.3167329545456</v>
      </c>
    </row>
    <row r="1016" spans="2:10" x14ac:dyDescent="0.3">
      <c r="B1016" s="5" t="s">
        <v>708</v>
      </c>
      <c r="C1016" s="5" t="s">
        <v>88</v>
      </c>
      <c r="D1016" s="13">
        <v>16379</v>
      </c>
      <c r="E1016" s="5" t="s">
        <v>61</v>
      </c>
      <c r="F1016" s="6">
        <v>401.09199999999998</v>
      </c>
      <c r="G1016" s="5" t="s">
        <v>1378</v>
      </c>
      <c r="H1016" s="16">
        <v>476404.82</v>
      </c>
      <c r="I1016" s="20">
        <f t="shared" si="36"/>
        <v>36189.803421106066</v>
      </c>
      <c r="J1016" s="22">
        <f t="shared" si="37"/>
        <v>587.50862272727272</v>
      </c>
    </row>
    <row r="1017" spans="2:10" x14ac:dyDescent="0.3">
      <c r="B1017" s="5" t="s">
        <v>319</v>
      </c>
      <c r="C1017" s="5" t="s">
        <v>37</v>
      </c>
      <c r="D1017" s="13">
        <v>9543</v>
      </c>
      <c r="E1017" s="5" t="s">
        <v>61</v>
      </c>
      <c r="F1017" s="6">
        <v>714.42499999999995</v>
      </c>
      <c r="G1017" s="5" t="s">
        <v>1378</v>
      </c>
      <c r="H1017" s="16">
        <v>476404.82</v>
      </c>
      <c r="I1017" s="20">
        <f t="shared" si="36"/>
        <v>64461.271501609837</v>
      </c>
      <c r="J1017" s="22">
        <f t="shared" si="37"/>
        <v>1046.4702556818181</v>
      </c>
    </row>
    <row r="1018" spans="2:10" x14ac:dyDescent="0.3">
      <c r="B1018" s="5" t="s">
        <v>959</v>
      </c>
      <c r="C1018" s="5" t="s">
        <v>14</v>
      </c>
      <c r="D1018" s="13">
        <v>21484</v>
      </c>
      <c r="E1018" s="5" t="s">
        <v>61</v>
      </c>
      <c r="F1018" s="6">
        <v>595.00300000000004</v>
      </c>
      <c r="G1018" s="5" t="s">
        <v>1378</v>
      </c>
      <c r="H1018" s="16">
        <v>476404.82</v>
      </c>
      <c r="I1018" s="20">
        <f t="shared" si="36"/>
        <v>53686.041120162881</v>
      </c>
      <c r="J1018" s="22">
        <f t="shared" si="37"/>
        <v>871.54416704545463</v>
      </c>
    </row>
    <row r="1019" spans="2:10" x14ac:dyDescent="0.3">
      <c r="B1019" s="5" t="s">
        <v>1055</v>
      </c>
      <c r="C1019" s="5" t="s">
        <v>14</v>
      </c>
      <c r="D1019" s="13">
        <v>22868</v>
      </c>
      <c r="E1019" s="5" t="s">
        <v>61</v>
      </c>
      <c r="F1019" s="6">
        <v>856.74199999999996</v>
      </c>
      <c r="G1019" s="5" t="s">
        <v>1378</v>
      </c>
      <c r="H1019" s="16">
        <v>476404.82</v>
      </c>
      <c r="I1019" s="20">
        <f t="shared" si="36"/>
        <v>77302.276192507561</v>
      </c>
      <c r="J1019" s="22">
        <f t="shared" si="37"/>
        <v>1254.9323159090907</v>
      </c>
    </row>
    <row r="1020" spans="2:10" x14ac:dyDescent="0.3">
      <c r="B1020" s="5" t="s">
        <v>1055</v>
      </c>
      <c r="C1020" s="5" t="s">
        <v>14</v>
      </c>
      <c r="D1020" s="13">
        <v>22870</v>
      </c>
      <c r="E1020" s="5" t="s">
        <v>61</v>
      </c>
      <c r="F1020" s="6">
        <v>745.40700000000004</v>
      </c>
      <c r="G1020" s="5" t="s">
        <v>1378</v>
      </c>
      <c r="H1020" s="16">
        <v>476404.82</v>
      </c>
      <c r="I1020" s="20">
        <f t="shared" si="36"/>
        <v>67256.721148056822</v>
      </c>
      <c r="J1020" s="22">
        <f t="shared" si="37"/>
        <v>1091.851844318182</v>
      </c>
    </row>
    <row r="1021" spans="2:10" x14ac:dyDescent="0.3">
      <c r="B1021" s="5" t="s">
        <v>1055</v>
      </c>
      <c r="C1021" s="5" t="s">
        <v>14</v>
      </c>
      <c r="D1021" s="13">
        <v>22872</v>
      </c>
      <c r="E1021" s="5" t="s">
        <v>61</v>
      </c>
      <c r="F1021" s="6">
        <v>228.15700000000001</v>
      </c>
      <c r="G1021" s="5" t="s">
        <v>1378</v>
      </c>
      <c r="H1021" s="16">
        <v>476404.82</v>
      </c>
      <c r="I1021" s="20">
        <f t="shared" si="36"/>
        <v>20586.192143321969</v>
      </c>
      <c r="J1021" s="22">
        <f t="shared" si="37"/>
        <v>334.19815113636366</v>
      </c>
    </row>
    <row r="1022" spans="2:10" x14ac:dyDescent="0.3">
      <c r="B1022" s="5" t="s">
        <v>156</v>
      </c>
      <c r="C1022" s="5" t="s">
        <v>123</v>
      </c>
      <c r="D1022" s="13">
        <v>9491</v>
      </c>
      <c r="E1022" s="5" t="s">
        <v>61</v>
      </c>
      <c r="F1022" s="6">
        <v>403.95699999999999</v>
      </c>
      <c r="G1022" s="5" t="s">
        <v>1378</v>
      </c>
      <c r="H1022" s="16">
        <v>476404.82</v>
      </c>
      <c r="I1022" s="20">
        <f t="shared" si="36"/>
        <v>36448.307172867419</v>
      </c>
      <c r="J1022" s="22">
        <f t="shared" si="37"/>
        <v>591.70519659090905</v>
      </c>
    </row>
    <row r="1023" spans="2:10" x14ac:dyDescent="0.3">
      <c r="B1023" s="5" t="s">
        <v>156</v>
      </c>
      <c r="C1023" s="5" t="s">
        <v>123</v>
      </c>
      <c r="D1023" s="13">
        <v>9477</v>
      </c>
      <c r="E1023" s="5" t="s">
        <v>61</v>
      </c>
      <c r="F1023" s="6">
        <v>308.94299999999998</v>
      </c>
      <c r="G1023" s="5" t="s">
        <v>1378</v>
      </c>
      <c r="H1023" s="16">
        <v>476404.82</v>
      </c>
      <c r="I1023" s="20">
        <f t="shared" si="36"/>
        <v>27875.366345693183</v>
      </c>
      <c r="J1023" s="22">
        <f t="shared" si="37"/>
        <v>452.53128068181815</v>
      </c>
    </row>
    <row r="1024" spans="2:10" x14ac:dyDescent="0.3">
      <c r="B1024" s="5" t="s">
        <v>1200</v>
      </c>
      <c r="C1024" s="5" t="s">
        <v>22</v>
      </c>
      <c r="D1024" s="13">
        <v>27795</v>
      </c>
      <c r="E1024" s="5" t="s">
        <v>61</v>
      </c>
      <c r="F1024" s="6">
        <v>484.86799999999999</v>
      </c>
      <c r="G1024" s="5" t="s">
        <v>1378</v>
      </c>
      <c r="H1024" s="16">
        <v>476404.82</v>
      </c>
      <c r="I1024" s="20">
        <f t="shared" si="36"/>
        <v>43748.759898439399</v>
      </c>
      <c r="J1024" s="22">
        <f t="shared" si="37"/>
        <v>710.22142272727274</v>
      </c>
    </row>
    <row r="1025" spans="2:10" x14ac:dyDescent="0.3">
      <c r="B1025" s="5" t="s">
        <v>1193</v>
      </c>
      <c r="C1025" s="5" t="s">
        <v>22</v>
      </c>
      <c r="D1025" s="13">
        <v>27785</v>
      </c>
      <c r="E1025" s="5" t="s">
        <v>61</v>
      </c>
      <c r="F1025" s="6">
        <v>220.61099999999999</v>
      </c>
      <c r="G1025" s="5" t="s">
        <v>1378</v>
      </c>
      <c r="H1025" s="16">
        <v>476404.82</v>
      </c>
      <c r="I1025" s="20">
        <f t="shared" si="36"/>
        <v>19905.330254738637</v>
      </c>
      <c r="J1025" s="22">
        <f t="shared" si="37"/>
        <v>323.1449761363636</v>
      </c>
    </row>
    <row r="1026" spans="2:10" x14ac:dyDescent="0.3">
      <c r="B1026" s="5" t="s">
        <v>883</v>
      </c>
      <c r="C1026" s="5" t="s">
        <v>14</v>
      </c>
      <c r="D1026" s="13">
        <v>19721</v>
      </c>
      <c r="E1026" s="5" t="s">
        <v>61</v>
      </c>
      <c r="F1026" s="6">
        <v>686.25800000000004</v>
      </c>
      <c r="G1026" s="5" t="s">
        <v>1378</v>
      </c>
      <c r="H1026" s="16">
        <v>476404.82</v>
      </c>
      <c r="I1026" s="20">
        <f t="shared" si="36"/>
        <v>61919.814197643951</v>
      </c>
      <c r="J1026" s="22">
        <f t="shared" si="37"/>
        <v>1005.2120022727274</v>
      </c>
    </row>
    <row r="1027" spans="2:10" x14ac:dyDescent="0.3">
      <c r="B1027" s="5" t="s">
        <v>401</v>
      </c>
      <c r="C1027" s="5" t="s">
        <v>37</v>
      </c>
      <c r="D1027" s="13">
        <v>10514</v>
      </c>
      <c r="E1027" s="5" t="s">
        <v>61</v>
      </c>
      <c r="F1027" s="6">
        <v>1037.06</v>
      </c>
      <c r="G1027" s="5" t="s">
        <v>1378</v>
      </c>
      <c r="H1027" s="16">
        <v>476404.82</v>
      </c>
      <c r="I1027" s="20">
        <f t="shared" ref="I1027:I1090" si="38">H1027*(F1027/5280)</f>
        <v>93572.042164621205</v>
      </c>
      <c r="J1027" s="22">
        <f t="shared" ref="J1027:J1090" si="39">3867*2*(F1027/5280)</f>
        <v>1519.0572045454544</v>
      </c>
    </row>
    <row r="1028" spans="2:10" x14ac:dyDescent="0.3">
      <c r="B1028" s="5" t="s">
        <v>752</v>
      </c>
      <c r="C1028" s="5" t="s">
        <v>16</v>
      </c>
      <c r="D1028" s="13">
        <v>18366</v>
      </c>
      <c r="E1028" s="5" t="s">
        <v>61</v>
      </c>
      <c r="F1028" s="6">
        <v>195.99600000000001</v>
      </c>
      <c r="G1028" s="5" t="s">
        <v>1378</v>
      </c>
      <c r="H1028" s="16">
        <v>476404.82</v>
      </c>
      <c r="I1028" s="20">
        <f t="shared" si="38"/>
        <v>17684.363466045455</v>
      </c>
      <c r="J1028" s="22">
        <f t="shared" si="39"/>
        <v>287.08959545454547</v>
      </c>
    </row>
    <row r="1029" spans="2:10" x14ac:dyDescent="0.3">
      <c r="B1029" s="5" t="s">
        <v>211</v>
      </c>
      <c r="C1029" s="5" t="s">
        <v>16</v>
      </c>
      <c r="D1029" s="13">
        <v>5653</v>
      </c>
      <c r="E1029" s="5" t="s">
        <v>61</v>
      </c>
      <c r="F1029" s="6">
        <v>328.13799999999998</v>
      </c>
      <c r="G1029" s="5" t="s">
        <v>1378</v>
      </c>
      <c r="H1029" s="16">
        <v>476404.82</v>
      </c>
      <c r="I1029" s="20">
        <f t="shared" si="38"/>
        <v>29607.296368401512</v>
      </c>
      <c r="J1029" s="22">
        <f t="shared" si="39"/>
        <v>480.64759318181814</v>
      </c>
    </row>
    <row r="1030" spans="2:10" x14ac:dyDescent="0.3">
      <c r="B1030" s="5" t="s">
        <v>211</v>
      </c>
      <c r="C1030" s="5" t="s">
        <v>16</v>
      </c>
      <c r="D1030" s="13">
        <v>5656</v>
      </c>
      <c r="E1030" s="5" t="s">
        <v>61</v>
      </c>
      <c r="F1030" s="6">
        <v>317.83600000000001</v>
      </c>
      <c r="G1030" s="5" t="s">
        <v>1378</v>
      </c>
      <c r="H1030" s="16">
        <v>476404.82</v>
      </c>
      <c r="I1030" s="20">
        <f t="shared" si="38"/>
        <v>28677.765600287879</v>
      </c>
      <c r="J1030" s="22">
        <f t="shared" si="39"/>
        <v>465.55750454545455</v>
      </c>
    </row>
    <row r="1031" spans="2:10" x14ac:dyDescent="0.3">
      <c r="B1031" s="5" t="s">
        <v>211</v>
      </c>
      <c r="C1031" s="5" t="s">
        <v>16</v>
      </c>
      <c r="D1031" s="13">
        <v>5657</v>
      </c>
      <c r="E1031" s="5" t="s">
        <v>61</v>
      </c>
      <c r="F1031" s="6">
        <v>2955.75</v>
      </c>
      <c r="G1031" s="5" t="s">
        <v>1378</v>
      </c>
      <c r="H1031" s="16">
        <v>476404.82</v>
      </c>
      <c r="I1031" s="20">
        <f t="shared" si="38"/>
        <v>266691.95960511366</v>
      </c>
      <c r="J1031" s="22">
        <f t="shared" si="39"/>
        <v>4329.5019886363634</v>
      </c>
    </row>
    <row r="1032" spans="2:10" x14ac:dyDescent="0.3">
      <c r="B1032" s="5" t="s">
        <v>690</v>
      </c>
      <c r="C1032" s="5" t="s">
        <v>14</v>
      </c>
      <c r="D1032" s="13">
        <v>16369</v>
      </c>
      <c r="E1032" s="5" t="s">
        <v>61</v>
      </c>
      <c r="F1032" s="6">
        <v>183.46100000000001</v>
      </c>
      <c r="G1032" s="5" t="s">
        <v>1378</v>
      </c>
      <c r="H1032" s="16">
        <v>476404.82</v>
      </c>
      <c r="I1032" s="20">
        <f t="shared" si="38"/>
        <v>16553.353159473485</v>
      </c>
      <c r="J1032" s="22">
        <f t="shared" si="39"/>
        <v>268.7286693181818</v>
      </c>
    </row>
    <row r="1033" spans="2:10" x14ac:dyDescent="0.3">
      <c r="B1033" s="5" t="s">
        <v>690</v>
      </c>
      <c r="C1033" s="5" t="s">
        <v>14</v>
      </c>
      <c r="D1033" s="13">
        <v>16378</v>
      </c>
      <c r="E1033" s="5" t="s">
        <v>61</v>
      </c>
      <c r="F1033" s="6">
        <v>267.17200000000003</v>
      </c>
      <c r="G1033" s="5" t="s">
        <v>1378</v>
      </c>
      <c r="H1033" s="16">
        <v>476404.82</v>
      </c>
      <c r="I1033" s="20">
        <f t="shared" si="38"/>
        <v>24106.444804742427</v>
      </c>
      <c r="J1033" s="22">
        <f t="shared" si="39"/>
        <v>391.34625909090914</v>
      </c>
    </row>
    <row r="1034" spans="2:10" x14ac:dyDescent="0.3">
      <c r="B1034" s="5" t="s">
        <v>1301</v>
      </c>
      <c r="C1034" s="5" t="s">
        <v>88</v>
      </c>
      <c r="D1034" s="13">
        <v>32698</v>
      </c>
      <c r="E1034" s="5" t="s">
        <v>61</v>
      </c>
      <c r="F1034" s="6">
        <v>783.18100000000004</v>
      </c>
      <c r="G1034" s="5" t="s">
        <v>1378</v>
      </c>
      <c r="H1034" s="16">
        <v>476404.82</v>
      </c>
      <c r="I1034" s="20">
        <f t="shared" si="38"/>
        <v>70665.000631140152</v>
      </c>
      <c r="J1034" s="22">
        <f t="shared" si="39"/>
        <v>1147.1821693181819</v>
      </c>
    </row>
    <row r="1035" spans="2:10" x14ac:dyDescent="0.3">
      <c r="B1035" s="5" t="s">
        <v>292</v>
      </c>
      <c r="C1035" s="5" t="s">
        <v>16</v>
      </c>
      <c r="D1035" s="13">
        <v>8569</v>
      </c>
      <c r="E1035" s="5" t="s">
        <v>61</v>
      </c>
      <c r="F1035" s="6">
        <v>198.839</v>
      </c>
      <c r="G1035" s="5" t="s">
        <v>1378</v>
      </c>
      <c r="H1035" s="16">
        <v>476404.82</v>
      </c>
      <c r="I1035" s="20">
        <f t="shared" si="38"/>
        <v>17940.882197723484</v>
      </c>
      <c r="J1035" s="22">
        <f t="shared" si="39"/>
        <v>291.25394431818182</v>
      </c>
    </row>
    <row r="1036" spans="2:10" x14ac:dyDescent="0.3">
      <c r="B1036" s="5" t="s">
        <v>292</v>
      </c>
      <c r="C1036" s="5" t="s">
        <v>16</v>
      </c>
      <c r="D1036" s="13">
        <v>8571</v>
      </c>
      <c r="E1036" s="5" t="s">
        <v>61</v>
      </c>
      <c r="F1036" s="6">
        <v>371.84399999999999</v>
      </c>
      <c r="G1036" s="5" t="s">
        <v>1378</v>
      </c>
      <c r="H1036" s="16">
        <v>476404.82</v>
      </c>
      <c r="I1036" s="20">
        <f t="shared" si="38"/>
        <v>33550.809448500004</v>
      </c>
      <c r="J1036" s="22">
        <f t="shared" si="39"/>
        <v>544.66695000000004</v>
      </c>
    </row>
    <row r="1037" spans="2:10" x14ac:dyDescent="0.3">
      <c r="B1037" s="5" t="s">
        <v>41</v>
      </c>
      <c r="C1037" s="5" t="s">
        <v>37</v>
      </c>
      <c r="D1037" s="13">
        <v>1979</v>
      </c>
      <c r="E1037" s="5" t="s">
        <v>61</v>
      </c>
      <c r="F1037" s="6">
        <v>108.44499999999999</v>
      </c>
      <c r="G1037" s="5" t="s">
        <v>1378</v>
      </c>
      <c r="H1037" s="16">
        <v>476404.82</v>
      </c>
      <c r="I1037" s="20">
        <f t="shared" si="38"/>
        <v>9784.7955880492409</v>
      </c>
      <c r="J1037" s="22">
        <f t="shared" si="39"/>
        <v>158.8472784090909</v>
      </c>
    </row>
    <row r="1038" spans="2:10" x14ac:dyDescent="0.3">
      <c r="B1038" s="5" t="s">
        <v>41</v>
      </c>
      <c r="C1038" s="5" t="s">
        <v>37</v>
      </c>
      <c r="D1038" s="13">
        <v>1989</v>
      </c>
      <c r="E1038" s="5" t="s">
        <v>61</v>
      </c>
      <c r="F1038" s="6">
        <v>362.35199999999998</v>
      </c>
      <c r="G1038" s="5" t="s">
        <v>1378</v>
      </c>
      <c r="H1038" s="16">
        <v>476404.82</v>
      </c>
      <c r="I1038" s="20">
        <f t="shared" si="38"/>
        <v>32694.363510727268</v>
      </c>
      <c r="J1038" s="22">
        <f t="shared" si="39"/>
        <v>530.76332727272722</v>
      </c>
    </row>
    <row r="1039" spans="2:10" x14ac:dyDescent="0.3">
      <c r="B1039" s="5" t="s">
        <v>277</v>
      </c>
      <c r="C1039" s="5" t="s">
        <v>36</v>
      </c>
      <c r="D1039" s="13">
        <v>8539</v>
      </c>
      <c r="E1039" s="5" t="s">
        <v>61</v>
      </c>
      <c r="F1039" s="6">
        <v>440.86</v>
      </c>
      <c r="G1039" s="5" t="s">
        <v>1378</v>
      </c>
      <c r="H1039" s="16">
        <v>476404.82</v>
      </c>
      <c r="I1039" s="20">
        <f t="shared" si="38"/>
        <v>39777.997906287877</v>
      </c>
      <c r="J1039" s="22">
        <f t="shared" si="39"/>
        <v>645.75970454545461</v>
      </c>
    </row>
    <row r="1040" spans="2:10" x14ac:dyDescent="0.3">
      <c r="B1040" s="5" t="s">
        <v>277</v>
      </c>
      <c r="C1040" s="5" t="s">
        <v>36</v>
      </c>
      <c r="D1040" s="13">
        <v>8556</v>
      </c>
      <c r="E1040" s="5" t="s">
        <v>61</v>
      </c>
      <c r="F1040" s="6">
        <v>887.84900000000005</v>
      </c>
      <c r="G1040" s="5" t="s">
        <v>1378</v>
      </c>
      <c r="H1040" s="16">
        <v>476404.82</v>
      </c>
      <c r="I1040" s="20">
        <f t="shared" si="38"/>
        <v>80109.004362155305</v>
      </c>
      <c r="J1040" s="22">
        <f t="shared" si="39"/>
        <v>1300.4970011363637</v>
      </c>
    </row>
    <row r="1041" spans="1:10" x14ac:dyDescent="0.3">
      <c r="B1041" s="5" t="s">
        <v>277</v>
      </c>
      <c r="C1041" s="5" t="s">
        <v>36</v>
      </c>
      <c r="D1041" s="13">
        <v>8589</v>
      </c>
      <c r="E1041" s="5" t="s">
        <v>61</v>
      </c>
      <c r="F1041" s="6">
        <v>660.12099999999998</v>
      </c>
      <c r="G1041" s="5" t="s">
        <v>1378</v>
      </c>
      <c r="H1041" s="16">
        <v>476404.82</v>
      </c>
      <c r="I1041" s="20">
        <f t="shared" si="38"/>
        <v>59561.520110458325</v>
      </c>
      <c r="J1041" s="22">
        <f t="shared" si="39"/>
        <v>966.92723749999982</v>
      </c>
    </row>
    <row r="1042" spans="1:10" x14ac:dyDescent="0.3">
      <c r="B1042" s="5" t="s">
        <v>277</v>
      </c>
      <c r="C1042" s="5" t="s">
        <v>36</v>
      </c>
      <c r="D1042" s="13">
        <v>8610</v>
      </c>
      <c r="E1042" s="5" t="s">
        <v>61</v>
      </c>
      <c r="F1042" s="6">
        <v>663.95100000000002</v>
      </c>
      <c r="G1042" s="5" t="s">
        <v>1378</v>
      </c>
      <c r="H1042" s="16">
        <v>476404.82</v>
      </c>
      <c r="I1042" s="20">
        <f t="shared" si="38"/>
        <v>59907.094061329553</v>
      </c>
      <c r="J1042" s="22">
        <f t="shared" si="39"/>
        <v>972.53731704545464</v>
      </c>
    </row>
    <row r="1043" spans="1:10" x14ac:dyDescent="0.3">
      <c r="B1043" s="5" t="s">
        <v>634</v>
      </c>
      <c r="C1043" s="5" t="s">
        <v>37</v>
      </c>
      <c r="D1043" s="13">
        <v>14215</v>
      </c>
      <c r="E1043" s="5" t="s">
        <v>61</v>
      </c>
      <c r="F1043" s="6">
        <v>673.66399999999999</v>
      </c>
      <c r="G1043" s="5" t="s">
        <v>1378</v>
      </c>
      <c r="H1043" s="16">
        <v>476404.82</v>
      </c>
      <c r="I1043" s="20">
        <f t="shared" si="38"/>
        <v>60783.480428121205</v>
      </c>
      <c r="J1043" s="22">
        <f t="shared" si="39"/>
        <v>986.7646545454545</v>
      </c>
    </row>
    <row r="1044" spans="1:10" x14ac:dyDescent="0.3">
      <c r="B1044" s="5" t="s">
        <v>634</v>
      </c>
      <c r="C1044" s="5" t="s">
        <v>37</v>
      </c>
      <c r="D1044" s="13">
        <v>14221</v>
      </c>
      <c r="E1044" s="5" t="s">
        <v>61</v>
      </c>
      <c r="F1044" s="6">
        <v>547.59799999999996</v>
      </c>
      <c r="G1044" s="5" t="s">
        <v>1378</v>
      </c>
      <c r="H1044" s="16">
        <v>476404.82</v>
      </c>
      <c r="I1044" s="20">
        <f t="shared" si="38"/>
        <v>49408.773981507569</v>
      </c>
      <c r="J1044" s="22">
        <f t="shared" si="39"/>
        <v>802.10661590909081</v>
      </c>
    </row>
    <row r="1045" spans="1:10" x14ac:dyDescent="0.3">
      <c r="B1045" s="5" t="s">
        <v>1076</v>
      </c>
      <c r="C1045" s="5" t="s">
        <v>14</v>
      </c>
      <c r="D1045" s="13">
        <v>25753</v>
      </c>
      <c r="E1045" s="5" t="s">
        <v>61</v>
      </c>
      <c r="F1045" s="6">
        <v>944.16800000000001</v>
      </c>
      <c r="G1045" s="5" t="s">
        <v>1378</v>
      </c>
      <c r="H1045" s="16">
        <v>476404.82</v>
      </c>
      <c r="I1045" s="20">
        <f t="shared" si="38"/>
        <v>85190.565547303035</v>
      </c>
      <c r="J1045" s="22">
        <f t="shared" si="39"/>
        <v>1382.9915363636362</v>
      </c>
    </row>
    <row r="1046" spans="1:10" x14ac:dyDescent="0.3">
      <c r="B1046" s="5" t="s">
        <v>891</v>
      </c>
      <c r="C1046" s="5" t="s">
        <v>14</v>
      </c>
      <c r="D1046" s="13">
        <v>19739</v>
      </c>
      <c r="E1046" s="5" t="s">
        <v>61</v>
      </c>
      <c r="F1046" s="6">
        <v>284.26600000000002</v>
      </c>
      <c r="G1046" s="5" t="s">
        <v>1378</v>
      </c>
      <c r="H1046" s="16">
        <v>476404.82</v>
      </c>
      <c r="I1046" s="20">
        <f t="shared" si="38"/>
        <v>25648.805409492426</v>
      </c>
      <c r="J1046" s="22">
        <f t="shared" si="39"/>
        <v>416.38508409090912</v>
      </c>
    </row>
    <row r="1047" spans="1:10" x14ac:dyDescent="0.3">
      <c r="B1047" s="5" t="s">
        <v>46</v>
      </c>
      <c r="C1047" s="5" t="s">
        <v>36</v>
      </c>
      <c r="D1047" s="13">
        <v>1985</v>
      </c>
      <c r="E1047" s="5" t="s">
        <v>61</v>
      </c>
      <c r="F1047" s="6">
        <v>241.88300000000001</v>
      </c>
      <c r="G1047" s="5" t="s">
        <v>1378</v>
      </c>
      <c r="H1047" s="16">
        <v>476404.82</v>
      </c>
      <c r="I1047" s="20">
        <f t="shared" si="38"/>
        <v>21824.664218950758</v>
      </c>
      <c r="J1047" s="22">
        <f t="shared" si="39"/>
        <v>354.30362159090907</v>
      </c>
    </row>
    <row r="1048" spans="1:10" x14ac:dyDescent="0.3">
      <c r="B1048" s="5" t="s">
        <v>46</v>
      </c>
      <c r="C1048" s="5" t="s">
        <v>36</v>
      </c>
      <c r="D1048" s="13">
        <v>1986</v>
      </c>
      <c r="E1048" s="5" t="s">
        <v>61</v>
      </c>
      <c r="F1048" s="6">
        <v>759.44399999999996</v>
      </c>
      <c r="G1048" s="5" t="s">
        <v>1378</v>
      </c>
      <c r="H1048" s="16">
        <v>476404.82</v>
      </c>
      <c r="I1048" s="20">
        <f t="shared" si="38"/>
        <v>68523.254189409097</v>
      </c>
      <c r="J1048" s="22">
        <f t="shared" si="39"/>
        <v>1112.412859090909</v>
      </c>
    </row>
    <row r="1049" spans="1:10" x14ac:dyDescent="0.3">
      <c r="B1049" s="5" t="s">
        <v>879</v>
      </c>
      <c r="C1049" s="5" t="s">
        <v>55</v>
      </c>
      <c r="D1049" s="13">
        <v>19709</v>
      </c>
      <c r="E1049" s="5" t="s">
        <v>61</v>
      </c>
      <c r="F1049" s="6">
        <v>265.54399999999998</v>
      </c>
      <c r="G1049" s="5" t="s">
        <v>1378</v>
      </c>
      <c r="H1049" s="16">
        <v>476404.82</v>
      </c>
      <c r="I1049" s="20">
        <f t="shared" si="38"/>
        <v>23959.553318575756</v>
      </c>
      <c r="J1049" s="22">
        <f t="shared" si="39"/>
        <v>388.96160909090906</v>
      </c>
    </row>
    <row r="1050" spans="1:10" x14ac:dyDescent="0.3">
      <c r="A1050" s="5">
        <v>1</v>
      </c>
      <c r="B1050" s="5" t="s">
        <v>65</v>
      </c>
      <c r="C1050" s="5" t="s">
        <v>50</v>
      </c>
      <c r="D1050" s="13">
        <v>10617</v>
      </c>
      <c r="E1050" s="5" t="s">
        <v>61</v>
      </c>
      <c r="F1050" s="6">
        <v>342.447</v>
      </c>
      <c r="G1050" s="17" t="s">
        <v>1377</v>
      </c>
      <c r="H1050" s="16">
        <v>1056368.51</v>
      </c>
      <c r="I1050" s="20">
        <f t="shared" si="38"/>
        <v>68513.300595448862</v>
      </c>
      <c r="J1050" s="22">
        <f>3867*4*(F1050/5280)</f>
        <v>1003.2140522727273</v>
      </c>
    </row>
    <row r="1051" spans="1:10" x14ac:dyDescent="0.3">
      <c r="A1051" s="5">
        <v>1</v>
      </c>
      <c r="B1051" s="5" t="s">
        <v>65</v>
      </c>
      <c r="C1051" s="5" t="s">
        <v>50</v>
      </c>
      <c r="D1051" s="13">
        <v>11068</v>
      </c>
      <c r="E1051" s="5" t="s">
        <v>61</v>
      </c>
      <c r="F1051" s="6">
        <v>23.358000000000001</v>
      </c>
      <c r="G1051" s="17" t="s">
        <v>1377</v>
      </c>
      <c r="H1051" s="16">
        <v>1056368.51</v>
      </c>
      <c r="I1051" s="20">
        <f t="shared" si="38"/>
        <v>4673.230237988636</v>
      </c>
      <c r="J1051" s="22">
        <f t="shared" ref="J1051:J1090" si="40">3867*4*(F1051/5280)</f>
        <v>68.428322727272729</v>
      </c>
    </row>
    <row r="1052" spans="1:10" x14ac:dyDescent="0.3">
      <c r="A1052" s="5">
        <v>1</v>
      </c>
      <c r="B1052" s="5" t="s">
        <v>65</v>
      </c>
      <c r="C1052" s="5" t="s">
        <v>50</v>
      </c>
      <c r="D1052" s="13">
        <v>10623</v>
      </c>
      <c r="E1052" s="5" t="s">
        <v>61</v>
      </c>
      <c r="F1052" s="6">
        <v>340.94499999999999</v>
      </c>
      <c r="G1052" s="17" t="s">
        <v>1377</v>
      </c>
      <c r="H1052" s="16">
        <v>1056368.51</v>
      </c>
      <c r="I1052" s="20">
        <f t="shared" si="38"/>
        <v>68212.79576552083</v>
      </c>
      <c r="J1052" s="22">
        <f t="shared" si="40"/>
        <v>998.81387499999994</v>
      </c>
    </row>
    <row r="1053" spans="1:10" x14ac:dyDescent="0.3">
      <c r="A1053" s="5">
        <v>1</v>
      </c>
      <c r="B1053" s="5" t="s">
        <v>65</v>
      </c>
      <c r="C1053" s="5" t="s">
        <v>50</v>
      </c>
      <c r="D1053" s="13">
        <v>10639</v>
      </c>
      <c r="E1053" s="5" t="s">
        <v>61</v>
      </c>
      <c r="F1053" s="6">
        <v>121.422</v>
      </c>
      <c r="G1053" s="17" t="s">
        <v>1377</v>
      </c>
      <c r="H1053" s="16">
        <v>1056368.51</v>
      </c>
      <c r="I1053" s="20">
        <f t="shared" si="38"/>
        <v>24292.874473715907</v>
      </c>
      <c r="J1053" s="22">
        <f t="shared" si="40"/>
        <v>355.71126818181818</v>
      </c>
    </row>
    <row r="1054" spans="1:10" x14ac:dyDescent="0.3">
      <c r="A1054" s="5">
        <v>1</v>
      </c>
      <c r="B1054" s="5" t="s">
        <v>65</v>
      </c>
      <c r="C1054" s="5" t="s">
        <v>50</v>
      </c>
      <c r="D1054" s="13">
        <v>10640</v>
      </c>
      <c r="E1054" s="5" t="s">
        <v>61</v>
      </c>
      <c r="F1054" s="6">
        <v>286.02</v>
      </c>
      <c r="G1054" s="17" t="s">
        <v>1377</v>
      </c>
      <c r="H1054" s="16">
        <v>1056368.51</v>
      </c>
      <c r="I1054" s="20">
        <f t="shared" si="38"/>
        <v>57223.962354204545</v>
      </c>
      <c r="J1054" s="22">
        <f t="shared" si="40"/>
        <v>837.90859090909089</v>
      </c>
    </row>
    <row r="1055" spans="1:10" x14ac:dyDescent="0.3">
      <c r="A1055" s="5">
        <v>1</v>
      </c>
      <c r="B1055" s="5" t="s">
        <v>65</v>
      </c>
      <c r="C1055" s="5" t="s">
        <v>50</v>
      </c>
      <c r="D1055" s="13">
        <v>10641</v>
      </c>
      <c r="E1055" s="5" t="s">
        <v>61</v>
      </c>
      <c r="F1055" s="6">
        <v>321.322</v>
      </c>
      <c r="G1055" s="17" t="s">
        <v>1377</v>
      </c>
      <c r="H1055" s="16">
        <v>1056368.51</v>
      </c>
      <c r="I1055" s="20">
        <f t="shared" si="38"/>
        <v>64286.826206481062</v>
      </c>
      <c r="J1055" s="22">
        <f t="shared" si="40"/>
        <v>941.32740454545456</v>
      </c>
    </row>
    <row r="1056" spans="1:10" x14ac:dyDescent="0.3">
      <c r="A1056" s="5">
        <v>1</v>
      </c>
      <c r="B1056" s="5" t="s">
        <v>65</v>
      </c>
      <c r="C1056" s="5" t="s">
        <v>50</v>
      </c>
      <c r="D1056" s="13">
        <v>10649</v>
      </c>
      <c r="E1056" s="5" t="s">
        <v>61</v>
      </c>
      <c r="F1056" s="6">
        <v>721.90200000000004</v>
      </c>
      <c r="G1056" s="17" t="s">
        <v>1377</v>
      </c>
      <c r="H1056" s="16">
        <v>1056368.51</v>
      </c>
      <c r="I1056" s="20">
        <f t="shared" si="38"/>
        <v>144430.78411098866</v>
      </c>
      <c r="J1056" s="22">
        <f t="shared" si="40"/>
        <v>2114.8447227272732</v>
      </c>
    </row>
    <row r="1057" spans="1:10" x14ac:dyDescent="0.3">
      <c r="A1057" s="5">
        <v>1</v>
      </c>
      <c r="B1057" s="5" t="s">
        <v>65</v>
      </c>
      <c r="C1057" s="5" t="s">
        <v>50</v>
      </c>
      <c r="D1057" s="13">
        <v>10657</v>
      </c>
      <c r="E1057" s="5" t="s">
        <v>61</v>
      </c>
      <c r="F1057" s="6">
        <v>355.38200000000001</v>
      </c>
      <c r="G1057" s="17" t="s">
        <v>1377</v>
      </c>
      <c r="H1057" s="16">
        <v>1056368.51</v>
      </c>
      <c r="I1057" s="20">
        <f t="shared" si="38"/>
        <v>71101.20337515531</v>
      </c>
      <c r="J1057" s="22">
        <f t="shared" si="40"/>
        <v>1041.1077227272729</v>
      </c>
    </row>
    <row r="1058" spans="1:10" x14ac:dyDescent="0.3">
      <c r="A1058" s="5">
        <v>1</v>
      </c>
      <c r="B1058" s="5" t="s">
        <v>65</v>
      </c>
      <c r="C1058" s="5" t="s">
        <v>50</v>
      </c>
      <c r="D1058" s="13">
        <v>10672</v>
      </c>
      <c r="E1058" s="5" t="s">
        <v>61</v>
      </c>
      <c r="F1058" s="6">
        <v>452.43400000000003</v>
      </c>
      <c r="G1058" s="17" t="s">
        <v>1377</v>
      </c>
      <c r="H1058" s="16">
        <v>1056368.51</v>
      </c>
      <c r="I1058" s="20">
        <f t="shared" si="38"/>
        <v>90518.376979799257</v>
      </c>
      <c r="J1058" s="22">
        <f t="shared" si="40"/>
        <v>1325.4259681818182</v>
      </c>
    </row>
    <row r="1059" spans="1:10" x14ac:dyDescent="0.3">
      <c r="A1059" s="5">
        <v>1</v>
      </c>
      <c r="B1059" s="5" t="s">
        <v>65</v>
      </c>
      <c r="C1059" s="5" t="s">
        <v>50</v>
      </c>
      <c r="D1059" s="13">
        <v>14168</v>
      </c>
      <c r="E1059" s="5" t="s">
        <v>61</v>
      </c>
      <c r="F1059" s="6">
        <v>260.48599999999999</v>
      </c>
      <c r="G1059" s="17" t="s">
        <v>1377</v>
      </c>
      <c r="H1059" s="16">
        <v>1056368.51</v>
      </c>
      <c r="I1059" s="20">
        <f t="shared" si="38"/>
        <v>52115.38024542803</v>
      </c>
      <c r="J1059" s="22">
        <f t="shared" si="40"/>
        <v>763.10557727272726</v>
      </c>
    </row>
    <row r="1060" spans="1:10" x14ac:dyDescent="0.3">
      <c r="A1060" s="5">
        <v>1</v>
      </c>
      <c r="B1060" s="5" t="s">
        <v>65</v>
      </c>
      <c r="C1060" s="5" t="s">
        <v>50</v>
      </c>
      <c r="D1060" s="13">
        <v>14169</v>
      </c>
      <c r="E1060" s="5" t="s">
        <v>61</v>
      </c>
      <c r="F1060" s="6">
        <v>940.54899999999998</v>
      </c>
      <c r="G1060" s="17" t="s">
        <v>1377</v>
      </c>
      <c r="H1060" s="16">
        <v>1056368.51</v>
      </c>
      <c r="I1060" s="20">
        <f t="shared" si="38"/>
        <v>188175.44426363448</v>
      </c>
      <c r="J1060" s="22">
        <f t="shared" si="40"/>
        <v>2755.3810477272727</v>
      </c>
    </row>
    <row r="1061" spans="1:10" x14ac:dyDescent="0.3">
      <c r="A1061" s="5">
        <v>1</v>
      </c>
      <c r="B1061" s="5" t="s">
        <v>65</v>
      </c>
      <c r="C1061" s="5" t="s">
        <v>50</v>
      </c>
      <c r="D1061" s="13">
        <v>29470</v>
      </c>
      <c r="E1061" s="5" t="s">
        <v>61</v>
      </c>
      <c r="F1061" s="6">
        <v>8130.92</v>
      </c>
      <c r="G1061" s="17" t="s">
        <v>1377</v>
      </c>
      <c r="H1061" s="16">
        <v>1056368.51</v>
      </c>
      <c r="I1061" s="20">
        <f t="shared" si="38"/>
        <v>1626751.4858578029</v>
      </c>
      <c r="J1061" s="22">
        <f t="shared" si="40"/>
        <v>23819.899727272725</v>
      </c>
    </row>
    <row r="1062" spans="1:10" x14ac:dyDescent="0.3">
      <c r="A1062" s="5">
        <v>1</v>
      </c>
      <c r="B1062" s="5" t="s">
        <v>65</v>
      </c>
      <c r="C1062" s="5" t="s">
        <v>50</v>
      </c>
      <c r="D1062" s="13">
        <v>22960</v>
      </c>
      <c r="E1062" s="5" t="s">
        <v>61</v>
      </c>
      <c r="F1062" s="6">
        <v>1343.74</v>
      </c>
      <c r="G1062" s="17" t="s">
        <v>1377</v>
      </c>
      <c r="H1062" s="16">
        <v>1056368.51</v>
      </c>
      <c r="I1062" s="20">
        <f t="shared" si="38"/>
        <v>268841.78439912875</v>
      </c>
      <c r="J1062" s="22">
        <f t="shared" si="40"/>
        <v>3936.5474090909088</v>
      </c>
    </row>
    <row r="1063" spans="1:10" x14ac:dyDescent="0.3">
      <c r="A1063" s="5">
        <v>1</v>
      </c>
      <c r="B1063" s="5" t="s">
        <v>65</v>
      </c>
      <c r="C1063" s="5" t="s">
        <v>50</v>
      </c>
      <c r="D1063" s="13">
        <v>25773</v>
      </c>
      <c r="E1063" s="5" t="s">
        <v>61</v>
      </c>
      <c r="F1063" s="6">
        <v>640.94399999999996</v>
      </c>
      <c r="G1063" s="17" t="s">
        <v>1377</v>
      </c>
      <c r="H1063" s="16">
        <v>1056368.51</v>
      </c>
      <c r="I1063" s="20">
        <f t="shared" si="38"/>
        <v>128233.53376390907</v>
      </c>
      <c r="J1063" s="22">
        <f t="shared" si="40"/>
        <v>1877.6745818181817</v>
      </c>
    </row>
    <row r="1064" spans="1:10" x14ac:dyDescent="0.3">
      <c r="A1064" s="5">
        <v>1</v>
      </c>
      <c r="B1064" s="5" t="s">
        <v>65</v>
      </c>
      <c r="C1064" s="5" t="s">
        <v>50</v>
      </c>
      <c r="D1064" s="13">
        <v>25775</v>
      </c>
      <c r="E1064" s="5" t="s">
        <v>61</v>
      </c>
      <c r="F1064" s="6">
        <v>1211</v>
      </c>
      <c r="G1064" s="17" t="s">
        <v>1377</v>
      </c>
      <c r="H1064" s="16">
        <v>1056368.51</v>
      </c>
      <c r="I1064" s="20">
        <f t="shared" si="38"/>
        <v>242284.52000189395</v>
      </c>
      <c r="J1064" s="22">
        <f t="shared" si="40"/>
        <v>3547.6795454545459</v>
      </c>
    </row>
    <row r="1065" spans="1:10" x14ac:dyDescent="0.3">
      <c r="A1065" s="5">
        <v>1</v>
      </c>
      <c r="B1065" s="5" t="s">
        <v>65</v>
      </c>
      <c r="C1065" s="5" t="s">
        <v>50</v>
      </c>
      <c r="D1065" s="13">
        <v>27830</v>
      </c>
      <c r="E1065" s="5" t="s">
        <v>61</v>
      </c>
      <c r="F1065" s="6">
        <v>1176.97</v>
      </c>
      <c r="G1065" s="17" t="s">
        <v>1377</v>
      </c>
      <c r="H1065" s="16">
        <v>1056368.51</v>
      </c>
      <c r="I1065" s="20">
        <f t="shared" si="38"/>
        <v>235476.1449270265</v>
      </c>
      <c r="J1065" s="22">
        <f t="shared" si="40"/>
        <v>3447.9871136363636</v>
      </c>
    </row>
    <row r="1066" spans="1:10" x14ac:dyDescent="0.3">
      <c r="A1066" s="5">
        <v>1</v>
      </c>
      <c r="B1066" s="5" t="s">
        <v>65</v>
      </c>
      <c r="C1066" s="5" t="s">
        <v>50</v>
      </c>
      <c r="D1066" s="13">
        <v>27831</v>
      </c>
      <c r="E1066" s="5" t="s">
        <v>61</v>
      </c>
      <c r="F1066" s="6">
        <v>656.58299999999997</v>
      </c>
      <c r="G1066" s="17" t="s">
        <v>1377</v>
      </c>
      <c r="H1066" s="16">
        <v>1056368.51</v>
      </c>
      <c r="I1066" s="20">
        <f t="shared" si="38"/>
        <v>131362.42526540341</v>
      </c>
      <c r="J1066" s="22">
        <f t="shared" si="40"/>
        <v>1923.4897431818181</v>
      </c>
    </row>
    <row r="1067" spans="1:10" x14ac:dyDescent="0.3">
      <c r="A1067" s="5">
        <v>1</v>
      </c>
      <c r="B1067" s="5" t="s">
        <v>65</v>
      </c>
      <c r="C1067" s="5" t="s">
        <v>50</v>
      </c>
      <c r="D1067" s="13">
        <v>23312</v>
      </c>
      <c r="E1067" s="5" t="s">
        <v>61</v>
      </c>
      <c r="F1067" s="6">
        <v>453.64699999999999</v>
      </c>
      <c r="G1067" s="17" t="s">
        <v>1377</v>
      </c>
      <c r="H1067" s="16">
        <v>1056368.51</v>
      </c>
      <c r="I1067" s="20">
        <f t="shared" si="38"/>
        <v>90761.061639388252</v>
      </c>
      <c r="J1067" s="22">
        <f t="shared" si="40"/>
        <v>1328.9795068181818</v>
      </c>
    </row>
    <row r="1068" spans="1:10" x14ac:dyDescent="0.3">
      <c r="A1068" s="5">
        <v>1</v>
      </c>
      <c r="B1068" s="5" t="s">
        <v>65</v>
      </c>
      <c r="C1068" s="5" t="s">
        <v>50</v>
      </c>
      <c r="D1068" s="13">
        <v>23316</v>
      </c>
      <c r="E1068" s="5" t="s">
        <v>61</v>
      </c>
      <c r="F1068" s="6">
        <v>698.66</v>
      </c>
      <c r="G1068" s="17" t="s">
        <v>1377</v>
      </c>
      <c r="H1068" s="16">
        <v>1056368.51</v>
      </c>
      <c r="I1068" s="20">
        <f t="shared" si="38"/>
        <v>139780.76196905301</v>
      </c>
      <c r="J1068" s="22">
        <f t="shared" si="40"/>
        <v>2046.7562272727271</v>
      </c>
    </row>
    <row r="1069" spans="1:10" x14ac:dyDescent="0.3">
      <c r="A1069" s="5">
        <v>1</v>
      </c>
      <c r="B1069" s="5" t="s">
        <v>65</v>
      </c>
      <c r="C1069" s="5" t="s">
        <v>50</v>
      </c>
      <c r="D1069" s="13">
        <v>31526</v>
      </c>
      <c r="E1069" s="5" t="s">
        <v>61</v>
      </c>
      <c r="F1069" s="6">
        <v>1541.29</v>
      </c>
      <c r="G1069" s="17" t="s">
        <v>1377</v>
      </c>
      <c r="H1069" s="16">
        <v>1056368.51</v>
      </c>
      <c r="I1069" s="20">
        <f t="shared" si="38"/>
        <v>308365.57211702649</v>
      </c>
      <c r="J1069" s="22">
        <f t="shared" si="40"/>
        <v>4515.279113636363</v>
      </c>
    </row>
    <row r="1070" spans="1:10" x14ac:dyDescent="0.3">
      <c r="A1070" s="5">
        <v>1</v>
      </c>
      <c r="B1070" s="5" t="s">
        <v>65</v>
      </c>
      <c r="C1070" s="5" t="s">
        <v>50</v>
      </c>
      <c r="D1070" s="13">
        <v>31134</v>
      </c>
      <c r="E1070" s="5" t="s">
        <v>61</v>
      </c>
      <c r="F1070" s="6">
        <v>1215.17</v>
      </c>
      <c r="G1070" s="17" t="s">
        <v>1377</v>
      </c>
      <c r="H1070" s="16">
        <v>1056368.51</v>
      </c>
      <c r="I1070" s="20">
        <f t="shared" si="38"/>
        <v>243118.81104104168</v>
      </c>
      <c r="J1070" s="22">
        <f t="shared" si="40"/>
        <v>3559.8957500000001</v>
      </c>
    </row>
    <row r="1071" spans="1:10" x14ac:dyDescent="0.3">
      <c r="A1071" s="5">
        <v>1</v>
      </c>
      <c r="B1071" s="5" t="s">
        <v>65</v>
      </c>
      <c r="C1071" s="5" t="s">
        <v>50</v>
      </c>
      <c r="D1071" s="13">
        <v>31189</v>
      </c>
      <c r="E1071" s="5" t="s">
        <v>61</v>
      </c>
      <c r="F1071" s="6">
        <v>2532.0300000000002</v>
      </c>
      <c r="G1071" s="17" t="s">
        <v>1377</v>
      </c>
      <c r="H1071" s="16">
        <v>1056368.51</v>
      </c>
      <c r="I1071" s="20">
        <f t="shared" si="38"/>
        <v>506582.71938926139</v>
      </c>
      <c r="J1071" s="22">
        <f t="shared" si="40"/>
        <v>7417.696977272728</v>
      </c>
    </row>
    <row r="1072" spans="1:10" x14ac:dyDescent="0.3">
      <c r="A1072" s="5">
        <v>1</v>
      </c>
      <c r="B1072" s="5" t="s">
        <v>65</v>
      </c>
      <c r="C1072" s="5" t="s">
        <v>50</v>
      </c>
      <c r="D1072" s="13">
        <v>31191</v>
      </c>
      <c r="E1072" s="5" t="s">
        <v>61</v>
      </c>
      <c r="F1072" s="6">
        <v>262.13299999999998</v>
      </c>
      <c r="G1072" s="17" t="s">
        <v>1377</v>
      </c>
      <c r="H1072" s="16">
        <v>1056368.51</v>
      </c>
      <c r="I1072" s="20">
        <f t="shared" si="38"/>
        <v>52444.895195422345</v>
      </c>
      <c r="J1072" s="22">
        <f t="shared" si="40"/>
        <v>767.93053863636362</v>
      </c>
    </row>
    <row r="1073" spans="1:10" x14ac:dyDescent="0.3">
      <c r="A1073" s="5">
        <v>1</v>
      </c>
      <c r="B1073" s="5" t="s">
        <v>65</v>
      </c>
      <c r="C1073" s="5" t="s">
        <v>50</v>
      </c>
      <c r="D1073" s="13">
        <v>31360</v>
      </c>
      <c r="E1073" s="5" t="s">
        <v>61</v>
      </c>
      <c r="F1073" s="6">
        <v>785.37300000000005</v>
      </c>
      <c r="G1073" s="17" t="s">
        <v>1377</v>
      </c>
      <c r="H1073" s="16">
        <v>1056368.51</v>
      </c>
      <c r="I1073" s="20">
        <f t="shared" si="38"/>
        <v>157129.41397807386</v>
      </c>
      <c r="J1073" s="22">
        <f t="shared" si="40"/>
        <v>2300.7859022727271</v>
      </c>
    </row>
    <row r="1074" spans="1:10" x14ac:dyDescent="0.3">
      <c r="A1074" s="5">
        <v>1</v>
      </c>
      <c r="B1074" s="5" t="s">
        <v>65</v>
      </c>
      <c r="C1074" s="5" t="s">
        <v>50</v>
      </c>
      <c r="D1074" s="13">
        <v>31361</v>
      </c>
      <c r="E1074" s="5" t="s">
        <v>61</v>
      </c>
      <c r="F1074" s="6">
        <v>1310.07</v>
      </c>
      <c r="G1074" s="17" t="s">
        <v>1377</v>
      </c>
      <c r="H1074" s="16">
        <v>1056368.51</v>
      </c>
      <c r="I1074" s="20">
        <f t="shared" si="38"/>
        <v>262105.43444994319</v>
      </c>
      <c r="J1074" s="22">
        <f t="shared" si="40"/>
        <v>3837.9096136363637</v>
      </c>
    </row>
    <row r="1075" spans="1:10" x14ac:dyDescent="0.3">
      <c r="A1075" s="5">
        <v>1</v>
      </c>
      <c r="B1075" s="5" t="s">
        <v>65</v>
      </c>
      <c r="C1075" s="5" t="s">
        <v>50</v>
      </c>
      <c r="D1075" s="13">
        <v>32496</v>
      </c>
      <c r="E1075" s="5" t="s">
        <v>61</v>
      </c>
      <c r="F1075" s="6">
        <v>842.928</v>
      </c>
      <c r="G1075" s="17" t="s">
        <v>1377</v>
      </c>
      <c r="H1075" s="16">
        <v>1056368.51</v>
      </c>
      <c r="I1075" s="20">
        <f t="shared" si="38"/>
        <v>168644.43094645452</v>
      </c>
      <c r="J1075" s="22">
        <f t="shared" si="40"/>
        <v>2469.3958909090907</v>
      </c>
    </row>
    <row r="1076" spans="1:10" x14ac:dyDescent="0.3">
      <c r="A1076" s="5">
        <v>1</v>
      </c>
      <c r="B1076" s="5" t="s">
        <v>65</v>
      </c>
      <c r="C1076" s="5" t="s">
        <v>50</v>
      </c>
      <c r="D1076" s="13">
        <v>32497</v>
      </c>
      <c r="E1076" s="5" t="s">
        <v>61</v>
      </c>
      <c r="F1076" s="6">
        <v>1802.32</v>
      </c>
      <c r="G1076" s="17" t="s">
        <v>1377</v>
      </c>
      <c r="H1076" s="16">
        <v>1056368.51</v>
      </c>
      <c r="I1076" s="20">
        <f t="shared" si="38"/>
        <v>360589.7903301515</v>
      </c>
      <c r="J1076" s="22">
        <f t="shared" si="40"/>
        <v>5279.9783636363636</v>
      </c>
    </row>
    <row r="1077" spans="1:10" x14ac:dyDescent="0.3">
      <c r="A1077" s="5">
        <v>1</v>
      </c>
      <c r="B1077" s="5" t="s">
        <v>65</v>
      </c>
      <c r="C1077" s="5" t="s">
        <v>50</v>
      </c>
      <c r="D1077" s="13">
        <v>33210</v>
      </c>
      <c r="E1077" s="5" t="s">
        <v>61</v>
      </c>
      <c r="F1077" s="6">
        <v>5475.86</v>
      </c>
      <c r="G1077" s="17" t="s">
        <v>1377</v>
      </c>
      <c r="H1077" s="16">
        <v>1056368.51</v>
      </c>
      <c r="I1077" s="20">
        <f t="shared" si="38"/>
        <v>1095554.1797667802</v>
      </c>
      <c r="J1077" s="22">
        <f t="shared" si="40"/>
        <v>16041.78077272727</v>
      </c>
    </row>
    <row r="1078" spans="1:10" x14ac:dyDescent="0.3">
      <c r="A1078" s="5">
        <v>1</v>
      </c>
      <c r="B1078" s="5" t="s">
        <v>65</v>
      </c>
      <c r="C1078" s="5" t="s">
        <v>50</v>
      </c>
      <c r="D1078" s="13">
        <v>33211</v>
      </c>
      <c r="E1078" s="5" t="s">
        <v>61</v>
      </c>
      <c r="F1078" s="6">
        <v>1945.99</v>
      </c>
      <c r="G1078" s="17" t="s">
        <v>1377</v>
      </c>
      <c r="H1078" s="16">
        <v>1056368.51</v>
      </c>
      <c r="I1078" s="20">
        <f t="shared" si="38"/>
        <v>389333.81757100375</v>
      </c>
      <c r="J1078" s="22">
        <f t="shared" si="40"/>
        <v>5700.8661590909087</v>
      </c>
    </row>
    <row r="1079" spans="1:10" x14ac:dyDescent="0.3">
      <c r="A1079" s="5">
        <v>1</v>
      </c>
      <c r="B1079" s="5" t="s">
        <v>217</v>
      </c>
      <c r="C1079" s="5" t="s">
        <v>50</v>
      </c>
      <c r="D1079" s="13">
        <v>5997</v>
      </c>
      <c r="E1079" s="5" t="s">
        <v>61</v>
      </c>
      <c r="F1079" s="6">
        <v>788.49099999999999</v>
      </c>
      <c r="G1079" s="17" t="s">
        <v>1377</v>
      </c>
      <c r="H1079" s="16">
        <v>1056368.51</v>
      </c>
      <c r="I1079" s="20">
        <f t="shared" si="38"/>
        <v>157753.23159439582</v>
      </c>
      <c r="J1079" s="22">
        <f t="shared" si="40"/>
        <v>2309.9202249999998</v>
      </c>
    </row>
    <row r="1080" spans="1:10" x14ac:dyDescent="0.3">
      <c r="A1080" s="5">
        <v>1</v>
      </c>
      <c r="B1080" s="5" t="s">
        <v>217</v>
      </c>
      <c r="C1080" s="5" t="s">
        <v>50</v>
      </c>
      <c r="D1080" s="13">
        <v>14077</v>
      </c>
      <c r="E1080" s="5" t="s">
        <v>61</v>
      </c>
      <c r="F1080" s="6">
        <v>670.50099999999998</v>
      </c>
      <c r="G1080" s="17" t="s">
        <v>1377</v>
      </c>
      <c r="H1080" s="16">
        <v>1056368.51</v>
      </c>
      <c r="I1080" s="20">
        <f t="shared" si="38"/>
        <v>134146.99665217992</v>
      </c>
      <c r="J1080" s="22">
        <f t="shared" si="40"/>
        <v>1964.2631568181816</v>
      </c>
    </row>
    <row r="1081" spans="1:10" x14ac:dyDescent="0.3">
      <c r="A1081" s="5">
        <v>1</v>
      </c>
      <c r="B1081" s="5" t="s">
        <v>217</v>
      </c>
      <c r="C1081" s="5" t="s">
        <v>50</v>
      </c>
      <c r="D1081" s="13">
        <v>14006</v>
      </c>
      <c r="E1081" s="5" t="s">
        <v>61</v>
      </c>
      <c r="F1081" s="6">
        <v>49.954000000000001</v>
      </c>
      <c r="G1081" s="17" t="s">
        <v>1377</v>
      </c>
      <c r="H1081" s="16">
        <v>1056368.51</v>
      </c>
      <c r="I1081" s="20">
        <f t="shared" si="38"/>
        <v>9994.2864675265155</v>
      </c>
      <c r="J1081" s="22">
        <f t="shared" si="40"/>
        <v>146.34251363636363</v>
      </c>
    </row>
    <row r="1082" spans="1:10" x14ac:dyDescent="0.3">
      <c r="A1082" s="5">
        <v>1</v>
      </c>
      <c r="B1082" s="5" t="s">
        <v>217</v>
      </c>
      <c r="C1082" s="5" t="s">
        <v>50</v>
      </c>
      <c r="D1082" s="13">
        <v>14007</v>
      </c>
      <c r="E1082" s="5" t="s">
        <v>61</v>
      </c>
      <c r="F1082" s="6">
        <v>557.53899999999999</v>
      </c>
      <c r="G1082" s="17" t="s">
        <v>1377</v>
      </c>
      <c r="H1082" s="16">
        <v>1056368.51</v>
      </c>
      <c r="I1082" s="20">
        <f t="shared" si="38"/>
        <v>111546.71263198674</v>
      </c>
      <c r="J1082" s="22">
        <f t="shared" si="40"/>
        <v>1633.3358431818181</v>
      </c>
    </row>
    <row r="1083" spans="1:10" x14ac:dyDescent="0.3">
      <c r="A1083" s="5">
        <v>1</v>
      </c>
      <c r="B1083" s="5" t="s">
        <v>217</v>
      </c>
      <c r="C1083" s="5" t="s">
        <v>50</v>
      </c>
      <c r="D1083" s="13">
        <v>14034</v>
      </c>
      <c r="E1083" s="5" t="s">
        <v>61</v>
      </c>
      <c r="F1083" s="6">
        <v>423.51900000000001</v>
      </c>
      <c r="G1083" s="17" t="s">
        <v>1377</v>
      </c>
      <c r="H1083" s="16">
        <v>1056368.51</v>
      </c>
      <c r="I1083" s="20">
        <f t="shared" si="38"/>
        <v>84733.358898994309</v>
      </c>
      <c r="J1083" s="22">
        <f t="shared" si="40"/>
        <v>1240.7181613636362</v>
      </c>
    </row>
    <row r="1084" spans="1:10" x14ac:dyDescent="0.3">
      <c r="A1084" s="5">
        <v>1</v>
      </c>
      <c r="B1084" s="5" t="s">
        <v>217</v>
      </c>
      <c r="C1084" s="5" t="s">
        <v>50</v>
      </c>
      <c r="D1084" s="13">
        <v>14064</v>
      </c>
      <c r="E1084" s="5" t="s">
        <v>61</v>
      </c>
      <c r="F1084" s="6">
        <v>396.55599999999998</v>
      </c>
      <c r="G1084" s="17" t="s">
        <v>1377</v>
      </c>
      <c r="H1084" s="16">
        <v>1056368.51</v>
      </c>
      <c r="I1084" s="20">
        <f t="shared" si="38"/>
        <v>79338.877055219695</v>
      </c>
      <c r="J1084" s="22">
        <f t="shared" si="40"/>
        <v>1161.7288272727271</v>
      </c>
    </row>
    <row r="1085" spans="1:10" x14ac:dyDescent="0.3">
      <c r="A1085" s="5">
        <v>1</v>
      </c>
      <c r="B1085" s="5" t="s">
        <v>217</v>
      </c>
      <c r="C1085" s="5" t="s">
        <v>50</v>
      </c>
      <c r="D1085" s="13">
        <v>14065</v>
      </c>
      <c r="E1085" s="5" t="s">
        <v>61</v>
      </c>
      <c r="F1085" s="6">
        <v>284.08999999999997</v>
      </c>
      <c r="G1085" s="17" t="s">
        <v>1377</v>
      </c>
      <c r="H1085" s="16">
        <v>1056368.51</v>
      </c>
      <c r="I1085" s="20">
        <f t="shared" si="38"/>
        <v>56837.827652632572</v>
      </c>
      <c r="J1085" s="22">
        <f t="shared" si="40"/>
        <v>832.25456818181806</v>
      </c>
    </row>
    <row r="1086" spans="1:10" x14ac:dyDescent="0.3">
      <c r="A1086" s="5">
        <v>1</v>
      </c>
      <c r="B1086" s="5" t="s">
        <v>217</v>
      </c>
      <c r="C1086" s="5" t="s">
        <v>50</v>
      </c>
      <c r="D1086" s="13">
        <v>32419</v>
      </c>
      <c r="E1086" s="5" t="s">
        <v>61</v>
      </c>
      <c r="F1086" s="6">
        <v>531.23</v>
      </c>
      <c r="G1086" s="17" t="s">
        <v>1377</v>
      </c>
      <c r="H1086" s="16">
        <v>1056368.51</v>
      </c>
      <c r="I1086" s="20">
        <f t="shared" si="38"/>
        <v>106283.07643320075</v>
      </c>
      <c r="J1086" s="22">
        <f t="shared" si="40"/>
        <v>1556.2624318181818</v>
      </c>
    </row>
    <row r="1087" spans="1:10" x14ac:dyDescent="0.3">
      <c r="A1087" s="5">
        <v>1</v>
      </c>
      <c r="B1087" s="5" t="s">
        <v>217</v>
      </c>
      <c r="C1087" s="5" t="s">
        <v>50</v>
      </c>
      <c r="D1087" s="13">
        <v>30380</v>
      </c>
      <c r="E1087" s="5" t="s">
        <v>61</v>
      </c>
      <c r="F1087" s="6">
        <v>1243.71</v>
      </c>
      <c r="G1087" s="17" t="s">
        <v>1377</v>
      </c>
      <c r="H1087" s="16">
        <v>1056368.51</v>
      </c>
      <c r="I1087" s="20">
        <f t="shared" si="38"/>
        <v>248828.80294926136</v>
      </c>
      <c r="J1087" s="22">
        <f t="shared" si="40"/>
        <v>3643.5049772727275</v>
      </c>
    </row>
    <row r="1088" spans="1:10" x14ac:dyDescent="0.3">
      <c r="A1088" s="5">
        <v>1</v>
      </c>
      <c r="B1088" s="5" t="s">
        <v>217</v>
      </c>
      <c r="C1088" s="5" t="s">
        <v>50</v>
      </c>
      <c r="D1088" s="13">
        <v>32420</v>
      </c>
      <c r="E1088" s="5" t="s">
        <v>61</v>
      </c>
      <c r="F1088" s="6">
        <v>225.83699999999999</v>
      </c>
      <c r="G1088" s="17" t="s">
        <v>1377</v>
      </c>
      <c r="H1088" s="16">
        <v>1056368.51</v>
      </c>
      <c r="I1088" s="20">
        <f t="shared" si="38"/>
        <v>45183.161968346591</v>
      </c>
      <c r="J1088" s="22">
        <f t="shared" si="40"/>
        <v>661.59975681818185</v>
      </c>
    </row>
    <row r="1089" spans="1:10" x14ac:dyDescent="0.3">
      <c r="A1089" s="5">
        <v>1</v>
      </c>
      <c r="B1089" s="5" t="s">
        <v>217</v>
      </c>
      <c r="C1089" s="5" t="s">
        <v>50</v>
      </c>
      <c r="D1089" s="13">
        <v>14053</v>
      </c>
      <c r="E1089" s="5" t="s">
        <v>61</v>
      </c>
      <c r="F1089" s="6">
        <v>604.32100000000003</v>
      </c>
      <c r="G1089" s="17" t="s">
        <v>1377</v>
      </c>
      <c r="H1089" s="16">
        <v>1056368.51</v>
      </c>
      <c r="I1089" s="20">
        <f t="shared" si="38"/>
        <v>120906.37771433902</v>
      </c>
      <c r="J1089" s="22">
        <f t="shared" si="40"/>
        <v>1770.3858386363638</v>
      </c>
    </row>
    <row r="1090" spans="1:10" x14ac:dyDescent="0.3">
      <c r="A1090" s="5">
        <v>1</v>
      </c>
      <c r="B1090" s="5" t="s">
        <v>217</v>
      </c>
      <c r="C1090" s="5" t="s">
        <v>50</v>
      </c>
      <c r="D1090" s="13">
        <v>14053</v>
      </c>
      <c r="E1090" s="5" t="s">
        <v>61</v>
      </c>
      <c r="F1090" s="6">
        <v>392.77800000000002</v>
      </c>
      <c r="G1090" s="17" t="s">
        <v>1377</v>
      </c>
      <c r="H1090" s="16">
        <v>1056368.51</v>
      </c>
      <c r="I1090" s="20">
        <f t="shared" si="38"/>
        <v>78583.013375147741</v>
      </c>
      <c r="J1090" s="22">
        <f t="shared" si="40"/>
        <v>1150.6610045454547</v>
      </c>
    </row>
    <row r="1091" spans="1:10" x14ac:dyDescent="0.3">
      <c r="B1091" s="5" t="s">
        <v>743</v>
      </c>
      <c r="C1091" s="5" t="s">
        <v>37</v>
      </c>
      <c r="D1091" s="13">
        <v>23298</v>
      </c>
      <c r="E1091" s="5" t="s">
        <v>61</v>
      </c>
      <c r="F1091" s="6">
        <v>726.97</v>
      </c>
      <c r="G1091" s="5" t="s">
        <v>1378</v>
      </c>
      <c r="H1091" s="16">
        <v>476404.82</v>
      </c>
      <c r="I1091" s="20">
        <f t="shared" ref="I1091:I1154" si="41">H1091*(F1091/5280)</f>
        <v>65593.184090037888</v>
      </c>
      <c r="J1091" s="22">
        <f t="shared" ref="J1091:J1154" si="42">3867*2*(F1091/5280)</f>
        <v>1064.8458295454548</v>
      </c>
    </row>
    <row r="1092" spans="1:10" x14ac:dyDescent="0.3">
      <c r="B1092" s="5" t="s">
        <v>743</v>
      </c>
      <c r="C1092" s="5" t="s">
        <v>37</v>
      </c>
      <c r="D1092" s="13">
        <v>23267</v>
      </c>
      <c r="E1092" s="5" t="s">
        <v>61</v>
      </c>
      <c r="F1092" s="6">
        <v>723.76400000000001</v>
      </c>
      <c r="G1092" s="5" t="s">
        <v>1378</v>
      </c>
      <c r="H1092" s="16">
        <v>476404.82</v>
      </c>
      <c r="I1092" s="20">
        <f t="shared" si="41"/>
        <v>65303.912526984845</v>
      </c>
      <c r="J1092" s="22">
        <f t="shared" si="42"/>
        <v>1060.1497681818182</v>
      </c>
    </row>
    <row r="1093" spans="1:10" x14ac:dyDescent="0.3">
      <c r="B1093" s="5" t="s">
        <v>578</v>
      </c>
      <c r="C1093" s="5" t="s">
        <v>16</v>
      </c>
      <c r="D1093" s="13">
        <v>18259</v>
      </c>
      <c r="E1093" s="5" t="s">
        <v>61</v>
      </c>
      <c r="F1093" s="6">
        <v>873.77599999999995</v>
      </c>
      <c r="G1093" s="5" t="s">
        <v>1378</v>
      </c>
      <c r="H1093" s="16">
        <v>476404.82</v>
      </c>
      <c r="I1093" s="20">
        <f t="shared" si="41"/>
        <v>78839.223106121208</v>
      </c>
      <c r="J1093" s="22">
        <f t="shared" si="42"/>
        <v>1279.8832545454543</v>
      </c>
    </row>
    <row r="1094" spans="1:10" x14ac:dyDescent="0.3">
      <c r="A1094" s="5">
        <v>1</v>
      </c>
      <c r="B1094" s="5" t="s">
        <v>580</v>
      </c>
      <c r="C1094" s="5" t="s">
        <v>16</v>
      </c>
      <c r="D1094" s="13">
        <v>18272</v>
      </c>
      <c r="E1094" s="5" t="s">
        <v>61</v>
      </c>
      <c r="F1094" s="6">
        <v>283.20800000000003</v>
      </c>
      <c r="G1094" s="5" t="s">
        <v>1378</v>
      </c>
      <c r="H1094" s="16">
        <v>476404.82</v>
      </c>
      <c r="I1094" s="20">
        <f t="shared" si="41"/>
        <v>25553.343989121215</v>
      </c>
      <c r="J1094" s="22">
        <f t="shared" si="42"/>
        <v>414.83535454545455</v>
      </c>
    </row>
    <row r="1095" spans="1:10" x14ac:dyDescent="0.3">
      <c r="A1095" s="5">
        <v>1</v>
      </c>
      <c r="B1095" s="5" t="s">
        <v>580</v>
      </c>
      <c r="C1095" s="5" t="s">
        <v>16</v>
      </c>
      <c r="D1095" s="13">
        <v>18283</v>
      </c>
      <c r="E1095" s="5" t="s">
        <v>61</v>
      </c>
      <c r="F1095" s="6">
        <v>50.533999999999999</v>
      </c>
      <c r="G1095" s="5" t="s">
        <v>1378</v>
      </c>
      <c r="H1095" s="16">
        <v>476404.82</v>
      </c>
      <c r="I1095" s="20">
        <f t="shared" si="41"/>
        <v>4559.5911314166669</v>
      </c>
      <c r="J1095" s="22">
        <f t="shared" si="42"/>
        <v>74.020825000000002</v>
      </c>
    </row>
    <row r="1096" spans="1:10" x14ac:dyDescent="0.3">
      <c r="A1096" s="5">
        <v>1</v>
      </c>
      <c r="B1096" s="5" t="s">
        <v>580</v>
      </c>
      <c r="C1096" s="5" t="s">
        <v>16</v>
      </c>
      <c r="D1096" s="13">
        <v>18293</v>
      </c>
      <c r="E1096" s="5" t="s">
        <v>61</v>
      </c>
      <c r="F1096" s="6">
        <v>216.10400000000001</v>
      </c>
      <c r="G1096" s="5" t="s">
        <v>1378</v>
      </c>
      <c r="H1096" s="16">
        <v>476404.82</v>
      </c>
      <c r="I1096" s="20">
        <f t="shared" si="41"/>
        <v>19498.671822212124</v>
      </c>
      <c r="J1096" s="22">
        <f t="shared" si="42"/>
        <v>316.54324545454551</v>
      </c>
    </row>
    <row r="1097" spans="1:10" x14ac:dyDescent="0.3">
      <c r="A1097" s="5">
        <v>1</v>
      </c>
      <c r="B1097" s="5" t="s">
        <v>580</v>
      </c>
      <c r="C1097" s="5" t="s">
        <v>16</v>
      </c>
      <c r="D1097" s="13">
        <v>18304</v>
      </c>
      <c r="E1097" s="5" t="s">
        <v>61</v>
      </c>
      <c r="F1097" s="6">
        <v>347.88499999999999</v>
      </c>
      <c r="G1097" s="5" t="s">
        <v>1378</v>
      </c>
      <c r="H1097" s="16">
        <v>476404.82</v>
      </c>
      <c r="I1097" s="20">
        <f t="shared" si="41"/>
        <v>31389.032349564397</v>
      </c>
      <c r="J1097" s="22">
        <f t="shared" si="42"/>
        <v>509.57246022727276</v>
      </c>
    </row>
    <row r="1098" spans="1:10" x14ac:dyDescent="0.3">
      <c r="A1098" s="5">
        <v>1</v>
      </c>
      <c r="B1098" s="5" t="s">
        <v>580</v>
      </c>
      <c r="C1098" s="5" t="s">
        <v>16</v>
      </c>
      <c r="D1098" s="13">
        <v>18334</v>
      </c>
      <c r="E1098" s="5" t="s">
        <v>61</v>
      </c>
      <c r="F1098" s="6">
        <v>363.30599999999998</v>
      </c>
      <c r="G1098" s="5" t="s">
        <v>1378</v>
      </c>
      <c r="H1098" s="16">
        <v>476404.82</v>
      </c>
      <c r="I1098" s="20">
        <f t="shared" si="41"/>
        <v>32780.441199795459</v>
      </c>
      <c r="J1098" s="22">
        <f t="shared" si="42"/>
        <v>532.16072045454541</v>
      </c>
    </row>
    <row r="1099" spans="1:10" x14ac:dyDescent="0.3">
      <c r="A1099" s="5">
        <v>1</v>
      </c>
      <c r="B1099" s="5" t="s">
        <v>580</v>
      </c>
      <c r="C1099" s="5" t="s">
        <v>16</v>
      </c>
      <c r="D1099" s="13">
        <v>18344</v>
      </c>
      <c r="E1099" s="5" t="s">
        <v>61</v>
      </c>
      <c r="F1099" s="6">
        <v>105.179</v>
      </c>
      <c r="G1099" s="5" t="s">
        <v>1378</v>
      </c>
      <c r="H1099" s="16">
        <v>476404.82</v>
      </c>
      <c r="I1099" s="20">
        <f t="shared" si="41"/>
        <v>9490.1103338598477</v>
      </c>
      <c r="J1099" s="22">
        <f t="shared" si="42"/>
        <v>154.06333068181817</v>
      </c>
    </row>
    <row r="1100" spans="1:10" x14ac:dyDescent="0.3">
      <c r="A1100" s="5">
        <v>1</v>
      </c>
      <c r="B1100" s="5" t="s">
        <v>580</v>
      </c>
      <c r="C1100" s="5" t="s">
        <v>16</v>
      </c>
      <c r="D1100" s="13">
        <v>18358</v>
      </c>
      <c r="E1100" s="5" t="s">
        <v>61</v>
      </c>
      <c r="F1100" s="6">
        <v>133.364</v>
      </c>
      <c r="G1100" s="5" t="s">
        <v>1378</v>
      </c>
      <c r="H1100" s="16">
        <v>476404.82</v>
      </c>
      <c r="I1100" s="20">
        <f t="shared" si="41"/>
        <v>12033.191745166667</v>
      </c>
      <c r="J1100" s="22">
        <f t="shared" si="42"/>
        <v>195.34795</v>
      </c>
    </row>
    <row r="1101" spans="1:10" x14ac:dyDescent="0.3">
      <c r="A1101" s="5">
        <v>1</v>
      </c>
      <c r="B1101" s="5" t="s">
        <v>580</v>
      </c>
      <c r="C1101" s="5" t="s">
        <v>16</v>
      </c>
      <c r="D1101" s="13">
        <v>18370</v>
      </c>
      <c r="E1101" s="5" t="s">
        <v>61</v>
      </c>
      <c r="F1101" s="6">
        <v>89.650999999999996</v>
      </c>
      <c r="G1101" s="5" t="s">
        <v>1378</v>
      </c>
      <c r="H1101" s="16">
        <v>476404.82</v>
      </c>
      <c r="I1101" s="20">
        <f t="shared" si="41"/>
        <v>8089.0470677689391</v>
      </c>
      <c r="J1101" s="22">
        <f t="shared" si="42"/>
        <v>131.31833977272726</v>
      </c>
    </row>
    <row r="1102" spans="1:10" x14ac:dyDescent="0.3">
      <c r="A1102" s="5">
        <v>1</v>
      </c>
      <c r="B1102" s="5" t="s">
        <v>580</v>
      </c>
      <c r="C1102" s="5" t="s">
        <v>16</v>
      </c>
      <c r="D1102" s="13">
        <v>18373</v>
      </c>
      <c r="E1102" s="5" t="s">
        <v>61</v>
      </c>
      <c r="F1102" s="6">
        <v>22.67</v>
      </c>
      <c r="G1102" s="5" t="s">
        <v>1378</v>
      </c>
      <c r="H1102" s="16">
        <v>476404.82</v>
      </c>
      <c r="I1102" s="20">
        <f t="shared" si="41"/>
        <v>2045.4729676893942</v>
      </c>
      <c r="J1102" s="22">
        <f t="shared" si="42"/>
        <v>33.20639772727273</v>
      </c>
    </row>
    <row r="1103" spans="1:10" x14ac:dyDescent="0.3">
      <c r="A1103" s="5">
        <v>1</v>
      </c>
      <c r="B1103" s="5" t="s">
        <v>580</v>
      </c>
      <c r="C1103" s="5" t="s">
        <v>16</v>
      </c>
      <c r="D1103" s="13">
        <v>18381</v>
      </c>
      <c r="E1103" s="5" t="s">
        <v>61</v>
      </c>
      <c r="F1103" s="6">
        <v>140.239</v>
      </c>
      <c r="G1103" s="5" t="s">
        <v>1378</v>
      </c>
      <c r="H1103" s="16">
        <v>476404.82</v>
      </c>
      <c r="I1103" s="20">
        <f t="shared" si="41"/>
        <v>12653.510521208333</v>
      </c>
      <c r="J1103" s="22">
        <f t="shared" si="42"/>
        <v>205.4182625</v>
      </c>
    </row>
    <row r="1104" spans="1:10" x14ac:dyDescent="0.3">
      <c r="A1104" s="5">
        <v>1</v>
      </c>
      <c r="B1104" s="5" t="s">
        <v>580</v>
      </c>
      <c r="C1104" s="5" t="s">
        <v>16</v>
      </c>
      <c r="D1104" s="13">
        <v>18396</v>
      </c>
      <c r="E1104" s="5" t="s">
        <v>61</v>
      </c>
      <c r="F1104" s="6">
        <v>200.40700000000001</v>
      </c>
      <c r="G1104" s="5" t="s">
        <v>1378</v>
      </c>
      <c r="H1104" s="16">
        <v>476404.82</v>
      </c>
      <c r="I1104" s="20">
        <f t="shared" si="41"/>
        <v>18082.359992753787</v>
      </c>
      <c r="J1104" s="22">
        <f t="shared" si="42"/>
        <v>293.55070795454543</v>
      </c>
    </row>
    <row r="1105" spans="1:10" x14ac:dyDescent="0.3">
      <c r="A1105" s="5">
        <v>1</v>
      </c>
      <c r="B1105" s="5" t="s">
        <v>580</v>
      </c>
      <c r="C1105" s="5" t="s">
        <v>16</v>
      </c>
      <c r="D1105" s="13">
        <v>18412</v>
      </c>
      <c r="E1105" s="5" t="s">
        <v>61</v>
      </c>
      <c r="F1105" s="6">
        <v>490.34100000000001</v>
      </c>
      <c r="G1105" s="5" t="s">
        <v>1378</v>
      </c>
      <c r="H1105" s="16">
        <v>476404.82</v>
      </c>
      <c r="I1105" s="20">
        <f t="shared" si="41"/>
        <v>44242.57875826137</v>
      </c>
      <c r="J1105" s="22">
        <f t="shared" si="42"/>
        <v>718.23812386363647</v>
      </c>
    </row>
    <row r="1106" spans="1:10" x14ac:dyDescent="0.3">
      <c r="A1106" s="5">
        <v>1</v>
      </c>
      <c r="B1106" s="5" t="s">
        <v>580</v>
      </c>
      <c r="C1106" s="5" t="s">
        <v>16</v>
      </c>
      <c r="D1106" s="13">
        <v>18434</v>
      </c>
      <c r="E1106" s="5" t="s">
        <v>61</v>
      </c>
      <c r="F1106" s="6">
        <v>590.01300000000003</v>
      </c>
      <c r="G1106" s="5" t="s">
        <v>1378</v>
      </c>
      <c r="H1106" s="16">
        <v>476404.82</v>
      </c>
      <c r="I1106" s="20">
        <f t="shared" si="41"/>
        <v>53235.802473988639</v>
      </c>
      <c r="J1106" s="22">
        <f t="shared" si="42"/>
        <v>864.23495113636375</v>
      </c>
    </row>
    <row r="1107" spans="1:10" x14ac:dyDescent="0.3">
      <c r="B1107" s="5" t="s">
        <v>874</v>
      </c>
      <c r="C1107" s="5" t="s">
        <v>14</v>
      </c>
      <c r="D1107" s="13">
        <v>19699</v>
      </c>
      <c r="E1107" s="5" t="s">
        <v>61</v>
      </c>
      <c r="F1107" s="6">
        <v>569.14200000000005</v>
      </c>
      <c r="G1107" s="5" t="s">
        <v>1378</v>
      </c>
      <c r="H1107" s="16">
        <v>476404.82</v>
      </c>
      <c r="I1107" s="20">
        <f t="shared" si="41"/>
        <v>51352.650012204547</v>
      </c>
      <c r="J1107" s="22">
        <f t="shared" si="42"/>
        <v>833.66367954545456</v>
      </c>
    </row>
    <row r="1108" spans="1:10" x14ac:dyDescent="0.3">
      <c r="A1108" s="5">
        <v>1</v>
      </c>
      <c r="B1108" s="5" t="s">
        <v>816</v>
      </c>
      <c r="C1108" s="5" t="s">
        <v>14</v>
      </c>
      <c r="D1108" s="13">
        <v>22324</v>
      </c>
      <c r="E1108" s="5" t="s">
        <v>61</v>
      </c>
      <c r="F1108" s="6">
        <v>178.411</v>
      </c>
      <c r="G1108" s="5" t="s">
        <v>1378</v>
      </c>
      <c r="H1108" s="16">
        <v>476404.82</v>
      </c>
      <c r="I1108" s="20">
        <f t="shared" si="41"/>
        <v>16097.70082216288</v>
      </c>
      <c r="J1108" s="22">
        <f t="shared" si="42"/>
        <v>261.33156704545456</v>
      </c>
    </row>
    <row r="1109" spans="1:10" x14ac:dyDescent="0.3">
      <c r="A1109" s="5">
        <v>1</v>
      </c>
      <c r="B1109" s="5" t="s">
        <v>816</v>
      </c>
      <c r="C1109" s="5" t="s">
        <v>14</v>
      </c>
      <c r="D1109" s="13">
        <v>22338</v>
      </c>
      <c r="E1109" s="5" t="s">
        <v>61</v>
      </c>
      <c r="F1109" s="6">
        <v>159.54</v>
      </c>
      <c r="G1109" s="5" t="s">
        <v>1378</v>
      </c>
      <c r="H1109" s="16">
        <v>476404.82</v>
      </c>
      <c r="I1109" s="20">
        <f t="shared" si="41"/>
        <v>14395.004731590909</v>
      </c>
      <c r="J1109" s="22">
        <f t="shared" si="42"/>
        <v>233.68984090909089</v>
      </c>
    </row>
    <row r="1110" spans="1:10" x14ac:dyDescent="0.3">
      <c r="A1110" s="5">
        <v>1</v>
      </c>
      <c r="B1110" s="5" t="s">
        <v>816</v>
      </c>
      <c r="C1110" s="5" t="s">
        <v>14</v>
      </c>
      <c r="D1110" s="13">
        <v>22339</v>
      </c>
      <c r="E1110" s="5" t="s">
        <v>61</v>
      </c>
      <c r="F1110" s="6">
        <v>165.953</v>
      </c>
      <c r="G1110" s="5" t="s">
        <v>1378</v>
      </c>
      <c r="H1110" s="16">
        <v>476404.82</v>
      </c>
      <c r="I1110" s="20">
        <f t="shared" si="41"/>
        <v>14973.638085882576</v>
      </c>
      <c r="J1110" s="22">
        <f t="shared" si="42"/>
        <v>243.08342840909091</v>
      </c>
    </row>
    <row r="1111" spans="1:10" x14ac:dyDescent="0.3">
      <c r="A1111" s="5">
        <v>1</v>
      </c>
      <c r="B1111" s="5" t="s">
        <v>816</v>
      </c>
      <c r="C1111" s="5" t="s">
        <v>14</v>
      </c>
      <c r="D1111" s="13">
        <v>22340</v>
      </c>
      <c r="E1111" s="5" t="s">
        <v>61</v>
      </c>
      <c r="F1111" s="6">
        <v>174.58600000000001</v>
      </c>
      <c r="G1111" s="5" t="s">
        <v>1378</v>
      </c>
      <c r="H1111" s="16">
        <v>476404.82</v>
      </c>
      <c r="I1111" s="20">
        <f t="shared" si="41"/>
        <v>15752.578012219697</v>
      </c>
      <c r="J1111" s="22">
        <f t="shared" si="42"/>
        <v>255.72881136363637</v>
      </c>
    </row>
    <row r="1112" spans="1:10" x14ac:dyDescent="0.3">
      <c r="A1112" s="5">
        <v>1</v>
      </c>
      <c r="B1112" s="5" t="s">
        <v>816</v>
      </c>
      <c r="C1112" s="5" t="s">
        <v>14</v>
      </c>
      <c r="D1112" s="13">
        <v>22348</v>
      </c>
      <c r="E1112" s="5" t="s">
        <v>61</v>
      </c>
      <c r="F1112" s="6">
        <v>318.35199999999998</v>
      </c>
      <c r="G1112" s="5" t="s">
        <v>1378</v>
      </c>
      <c r="H1112" s="16">
        <v>476404.82</v>
      </c>
      <c r="I1112" s="20">
        <f t="shared" si="41"/>
        <v>28724.323344060602</v>
      </c>
      <c r="J1112" s="22">
        <f t="shared" si="42"/>
        <v>466.31332727272724</v>
      </c>
    </row>
    <row r="1113" spans="1:10" x14ac:dyDescent="0.3">
      <c r="A1113" s="5">
        <v>1</v>
      </c>
      <c r="B1113" s="5" t="s">
        <v>816</v>
      </c>
      <c r="C1113" s="5" t="s">
        <v>14</v>
      </c>
      <c r="D1113" s="13">
        <v>22349</v>
      </c>
      <c r="E1113" s="5" t="s">
        <v>61</v>
      </c>
      <c r="F1113" s="6">
        <v>338.04599999999999</v>
      </c>
      <c r="G1113" s="5" t="s">
        <v>1378</v>
      </c>
      <c r="H1113" s="16">
        <v>476404.82</v>
      </c>
      <c r="I1113" s="20">
        <f t="shared" si="41"/>
        <v>30501.277231386361</v>
      </c>
      <c r="J1113" s="22">
        <f t="shared" si="42"/>
        <v>495.1605613636363</v>
      </c>
    </row>
    <row r="1114" spans="1:10" x14ac:dyDescent="0.3">
      <c r="A1114" s="5">
        <v>1</v>
      </c>
      <c r="B1114" s="5" t="s">
        <v>816</v>
      </c>
      <c r="C1114" s="5" t="s">
        <v>14</v>
      </c>
      <c r="D1114" s="13">
        <v>22334</v>
      </c>
      <c r="E1114" s="5" t="s">
        <v>61</v>
      </c>
      <c r="F1114" s="6">
        <v>340.29399999999998</v>
      </c>
      <c r="G1114" s="5" t="s">
        <v>1378</v>
      </c>
      <c r="H1114" s="16">
        <v>476404.82</v>
      </c>
      <c r="I1114" s="20">
        <f t="shared" si="41"/>
        <v>30704.110192628785</v>
      </c>
      <c r="J1114" s="22">
        <f t="shared" si="42"/>
        <v>498.45337045454545</v>
      </c>
    </row>
    <row r="1115" spans="1:10" x14ac:dyDescent="0.3">
      <c r="A1115" s="5">
        <v>1</v>
      </c>
      <c r="B1115" s="5" t="s">
        <v>816</v>
      </c>
      <c r="C1115" s="5" t="s">
        <v>14</v>
      </c>
      <c r="D1115" s="13">
        <v>22335</v>
      </c>
      <c r="E1115" s="5" t="s">
        <v>61</v>
      </c>
      <c r="F1115" s="6">
        <v>161.16</v>
      </c>
      <c r="G1115" s="5" t="s">
        <v>1378</v>
      </c>
      <c r="H1115" s="16">
        <v>476404.82</v>
      </c>
      <c r="I1115" s="20">
        <f t="shared" si="41"/>
        <v>14541.174392272727</v>
      </c>
      <c r="J1115" s="22">
        <f t="shared" si="42"/>
        <v>236.06277272727272</v>
      </c>
    </row>
    <row r="1116" spans="1:10" x14ac:dyDescent="0.3">
      <c r="A1116" s="5">
        <v>1</v>
      </c>
      <c r="B1116" s="5" t="s">
        <v>816</v>
      </c>
      <c r="C1116" s="5" t="s">
        <v>14</v>
      </c>
      <c r="D1116" s="13">
        <v>22336</v>
      </c>
      <c r="E1116" s="5" t="s">
        <v>61</v>
      </c>
      <c r="F1116" s="6">
        <v>171.626</v>
      </c>
      <c r="G1116" s="5" t="s">
        <v>1378</v>
      </c>
      <c r="H1116" s="16">
        <v>476404.82</v>
      </c>
      <c r="I1116" s="20">
        <f t="shared" si="41"/>
        <v>15485.502582825759</v>
      </c>
      <c r="J1116" s="22">
        <f t="shared" si="42"/>
        <v>251.3930840909091</v>
      </c>
    </row>
    <row r="1117" spans="1:10" x14ac:dyDescent="0.3">
      <c r="A1117" s="5">
        <v>1</v>
      </c>
      <c r="B1117" s="5" t="s">
        <v>816</v>
      </c>
      <c r="C1117" s="5" t="s">
        <v>14</v>
      </c>
      <c r="D1117" s="13">
        <v>22337</v>
      </c>
      <c r="E1117" s="5" t="s">
        <v>61</v>
      </c>
      <c r="F1117" s="6">
        <v>160.06700000000001</v>
      </c>
      <c r="G1117" s="5" t="s">
        <v>1378</v>
      </c>
      <c r="H1117" s="16">
        <v>476404.82</v>
      </c>
      <c r="I1117" s="20">
        <f t="shared" si="41"/>
        <v>14442.554985405304</v>
      </c>
      <c r="J1117" s="22">
        <f t="shared" si="42"/>
        <v>234.46177613636365</v>
      </c>
    </row>
    <row r="1118" spans="1:10" x14ac:dyDescent="0.3">
      <c r="A1118" s="5">
        <v>1</v>
      </c>
      <c r="B1118" s="5" t="s">
        <v>816</v>
      </c>
      <c r="C1118" s="5" t="s">
        <v>14</v>
      </c>
      <c r="D1118" s="13">
        <v>22203</v>
      </c>
      <c r="E1118" s="5" t="s">
        <v>61</v>
      </c>
      <c r="F1118" s="6">
        <v>551.57799999999997</v>
      </c>
      <c r="G1118" s="5" t="s">
        <v>1378</v>
      </c>
      <c r="H1118" s="16">
        <v>476404.82</v>
      </c>
      <c r="I1118" s="20">
        <f t="shared" si="41"/>
        <v>49767.882160219691</v>
      </c>
      <c r="J1118" s="22">
        <f t="shared" si="42"/>
        <v>807.93641136363635</v>
      </c>
    </row>
    <row r="1119" spans="1:10" x14ac:dyDescent="0.3">
      <c r="A1119" s="5">
        <v>1</v>
      </c>
      <c r="B1119" s="5" t="s">
        <v>816</v>
      </c>
      <c r="C1119" s="5" t="s">
        <v>14</v>
      </c>
      <c r="D1119" s="13">
        <v>22204</v>
      </c>
      <c r="E1119" s="5" t="s">
        <v>61</v>
      </c>
      <c r="F1119" s="6">
        <v>85.323999999999998</v>
      </c>
      <c r="G1119" s="5" t="s">
        <v>1378</v>
      </c>
      <c r="H1119" s="16">
        <v>476404.82</v>
      </c>
      <c r="I1119" s="20">
        <f t="shared" si="41"/>
        <v>7698.6297086515151</v>
      </c>
      <c r="J1119" s="22">
        <f t="shared" si="42"/>
        <v>124.98026818181819</v>
      </c>
    </row>
    <row r="1120" spans="1:10" x14ac:dyDescent="0.3">
      <c r="A1120" s="5">
        <v>1</v>
      </c>
      <c r="B1120" s="5" t="s">
        <v>816</v>
      </c>
      <c r="C1120" s="5" t="s">
        <v>14</v>
      </c>
      <c r="D1120" s="13">
        <v>22205</v>
      </c>
      <c r="E1120" s="5" t="s">
        <v>61</v>
      </c>
      <c r="F1120" s="6">
        <v>311.12599999999998</v>
      </c>
      <c r="G1120" s="5" t="s">
        <v>1378</v>
      </c>
      <c r="H1120" s="16">
        <v>476404.82</v>
      </c>
      <c r="I1120" s="20">
        <f t="shared" si="41"/>
        <v>28072.334474871212</v>
      </c>
      <c r="J1120" s="22">
        <f t="shared" si="42"/>
        <v>455.7288795454545</v>
      </c>
    </row>
    <row r="1121" spans="1:10" x14ac:dyDescent="0.3">
      <c r="A1121" s="5">
        <v>1</v>
      </c>
      <c r="B1121" s="5" t="s">
        <v>816</v>
      </c>
      <c r="C1121" s="5" t="s">
        <v>14</v>
      </c>
      <c r="D1121" s="13">
        <v>22206</v>
      </c>
      <c r="E1121" s="5" t="s">
        <v>61</v>
      </c>
      <c r="F1121" s="6">
        <v>710.09900000000005</v>
      </c>
      <c r="G1121" s="5" t="s">
        <v>1378</v>
      </c>
      <c r="H1121" s="16">
        <v>476404.82</v>
      </c>
      <c r="I1121" s="20">
        <f t="shared" si="41"/>
        <v>64070.944370678029</v>
      </c>
      <c r="J1121" s="22">
        <f t="shared" si="42"/>
        <v>1040.1336488636364</v>
      </c>
    </row>
    <row r="1122" spans="1:10" x14ac:dyDescent="0.3">
      <c r="A1122" s="5">
        <v>1</v>
      </c>
      <c r="B1122" s="5" t="s">
        <v>816</v>
      </c>
      <c r="C1122" s="5" t="s">
        <v>14</v>
      </c>
      <c r="D1122" s="13">
        <v>22207</v>
      </c>
      <c r="E1122" s="5" t="s">
        <v>61</v>
      </c>
      <c r="F1122" s="6">
        <v>333.23599999999999</v>
      </c>
      <c r="G1122" s="5" t="s">
        <v>1378</v>
      </c>
      <c r="H1122" s="16">
        <v>476404.82</v>
      </c>
      <c r="I1122" s="20">
        <f t="shared" si="41"/>
        <v>30067.279658621213</v>
      </c>
      <c r="J1122" s="22">
        <f t="shared" si="42"/>
        <v>488.11500454545455</v>
      </c>
    </row>
    <row r="1123" spans="1:10" x14ac:dyDescent="0.3">
      <c r="A1123" s="5">
        <v>1</v>
      </c>
      <c r="B1123" s="5" t="s">
        <v>816</v>
      </c>
      <c r="C1123" s="5" t="s">
        <v>14</v>
      </c>
      <c r="D1123" s="13">
        <v>22208</v>
      </c>
      <c r="E1123" s="5" t="s">
        <v>61</v>
      </c>
      <c r="F1123" s="6">
        <v>350.34300000000002</v>
      </c>
      <c r="G1123" s="5" t="s">
        <v>1378</v>
      </c>
      <c r="H1123" s="16">
        <v>476404.82</v>
      </c>
      <c r="I1123" s="20">
        <f t="shared" si="41"/>
        <v>31610.813229784093</v>
      </c>
      <c r="J1123" s="22">
        <f t="shared" si="42"/>
        <v>513.17287159090915</v>
      </c>
    </row>
    <row r="1124" spans="1:10" x14ac:dyDescent="0.3">
      <c r="A1124" s="5">
        <v>1</v>
      </c>
      <c r="B1124" s="5" t="s">
        <v>816</v>
      </c>
      <c r="C1124" s="5" t="s">
        <v>14</v>
      </c>
      <c r="D1124" s="13">
        <v>22209</v>
      </c>
      <c r="E1124" s="5" t="s">
        <v>61</v>
      </c>
      <c r="F1124" s="6">
        <v>330.52100000000002</v>
      </c>
      <c r="G1124" s="5" t="s">
        <v>1378</v>
      </c>
      <c r="H1124" s="16">
        <v>476404.82</v>
      </c>
      <c r="I1124" s="20">
        <f t="shared" si="41"/>
        <v>29822.310134700758</v>
      </c>
      <c r="J1124" s="22">
        <f t="shared" si="42"/>
        <v>484.13814659090906</v>
      </c>
    </row>
    <row r="1125" spans="1:10" x14ac:dyDescent="0.3">
      <c r="B1125" s="5" t="s">
        <v>44</v>
      </c>
      <c r="C1125" s="5" t="s">
        <v>37</v>
      </c>
      <c r="D1125" s="13">
        <v>1982</v>
      </c>
      <c r="E1125" s="5" t="s">
        <v>61</v>
      </c>
      <c r="F1125" s="6">
        <v>630.72299999999996</v>
      </c>
      <c r="G1125" s="5" t="s">
        <v>1378</v>
      </c>
      <c r="H1125" s="16">
        <v>476404.82</v>
      </c>
      <c r="I1125" s="20">
        <f t="shared" si="41"/>
        <v>56908.991910011362</v>
      </c>
      <c r="J1125" s="22">
        <f t="shared" si="42"/>
        <v>923.8658488636363</v>
      </c>
    </row>
    <row r="1126" spans="1:10" x14ac:dyDescent="0.3">
      <c r="B1126" s="5" t="s">
        <v>593</v>
      </c>
      <c r="C1126" s="5" t="s">
        <v>14</v>
      </c>
      <c r="D1126" s="13">
        <v>13989</v>
      </c>
      <c r="E1126" s="5" t="s">
        <v>61</v>
      </c>
      <c r="F1126" s="6">
        <v>369.26299999999998</v>
      </c>
      <c r="G1126" s="5" t="s">
        <v>1378</v>
      </c>
      <c r="H1126" s="16">
        <v>476404.82</v>
      </c>
      <c r="I1126" s="20">
        <f t="shared" si="41"/>
        <v>33317.930501450755</v>
      </c>
      <c r="J1126" s="22">
        <f t="shared" si="42"/>
        <v>540.88637159090911</v>
      </c>
    </row>
    <row r="1127" spans="1:10" x14ac:dyDescent="0.3">
      <c r="B1127" s="5" t="s">
        <v>593</v>
      </c>
      <c r="C1127" s="5" t="s">
        <v>14</v>
      </c>
      <c r="D1127" s="13">
        <v>14000</v>
      </c>
      <c r="E1127" s="5" t="s">
        <v>61</v>
      </c>
      <c r="F1127" s="6">
        <v>769.70899999999995</v>
      </c>
      <c r="G1127" s="5" t="s">
        <v>1378</v>
      </c>
      <c r="H1127" s="16">
        <v>476404.82</v>
      </c>
      <c r="I1127" s="20">
        <f t="shared" si="41"/>
        <v>69449.446514655298</v>
      </c>
      <c r="J1127" s="22">
        <f t="shared" si="42"/>
        <v>1127.4487511363636</v>
      </c>
    </row>
    <row r="1128" spans="1:10" x14ac:dyDescent="0.3">
      <c r="B1128" s="5" t="s">
        <v>593</v>
      </c>
      <c r="C1128" s="5" t="s">
        <v>14</v>
      </c>
      <c r="D1128" s="13">
        <v>14004</v>
      </c>
      <c r="E1128" s="5" t="s">
        <v>61</v>
      </c>
      <c r="F1128" s="6">
        <v>838.495</v>
      </c>
      <c r="G1128" s="5" t="s">
        <v>1378</v>
      </c>
      <c r="H1128" s="16">
        <v>476404.82</v>
      </c>
      <c r="I1128" s="20">
        <f t="shared" si="41"/>
        <v>75655.8824897538</v>
      </c>
      <c r="J1128" s="22">
        <f t="shared" si="42"/>
        <v>1228.2046079545455</v>
      </c>
    </row>
    <row r="1129" spans="1:10" x14ac:dyDescent="0.3">
      <c r="B1129" s="5" t="s">
        <v>593</v>
      </c>
      <c r="C1129" s="5" t="s">
        <v>14</v>
      </c>
      <c r="D1129" s="13">
        <v>14005</v>
      </c>
      <c r="E1129" s="5" t="s">
        <v>61</v>
      </c>
      <c r="F1129" s="6">
        <v>2306.8000000000002</v>
      </c>
      <c r="G1129" s="5" t="s">
        <v>1378</v>
      </c>
      <c r="H1129" s="16">
        <v>476404.82</v>
      </c>
      <c r="I1129" s="20">
        <f t="shared" si="41"/>
        <v>208138.37855606063</v>
      </c>
      <c r="J1129" s="22">
        <f t="shared" si="42"/>
        <v>3378.9377272727279</v>
      </c>
    </row>
    <row r="1130" spans="1:10" x14ac:dyDescent="0.3">
      <c r="B1130" s="5" t="s">
        <v>593</v>
      </c>
      <c r="C1130" s="5" t="s">
        <v>14</v>
      </c>
      <c r="D1130" s="13">
        <v>14032</v>
      </c>
      <c r="E1130" s="5" t="s">
        <v>61</v>
      </c>
      <c r="F1130" s="6">
        <v>154.05500000000001</v>
      </c>
      <c r="G1130" s="5" t="s">
        <v>1378</v>
      </c>
      <c r="H1130" s="16">
        <v>476404.82</v>
      </c>
      <c r="I1130" s="20">
        <f t="shared" si="41"/>
        <v>13900.103133541668</v>
      </c>
      <c r="J1130" s="22">
        <f t="shared" si="42"/>
        <v>225.65556250000003</v>
      </c>
    </row>
    <row r="1131" spans="1:10" x14ac:dyDescent="0.3">
      <c r="B1131" s="5" t="s">
        <v>606</v>
      </c>
      <c r="C1131" s="5" t="s">
        <v>138</v>
      </c>
      <c r="D1131" s="13">
        <v>13864</v>
      </c>
      <c r="E1131" s="5" t="s">
        <v>61</v>
      </c>
      <c r="F1131" s="6">
        <v>1280.26</v>
      </c>
      <c r="G1131" s="5" t="s">
        <v>1378</v>
      </c>
      <c r="H1131" s="16">
        <v>476404.82</v>
      </c>
      <c r="I1131" s="20">
        <f t="shared" si="41"/>
        <v>115515.53690401516</v>
      </c>
      <c r="J1131" s="22">
        <f t="shared" si="42"/>
        <v>1875.2899318181819</v>
      </c>
    </row>
    <row r="1132" spans="1:10" x14ac:dyDescent="0.3">
      <c r="B1132" s="5" t="s">
        <v>606</v>
      </c>
      <c r="C1132" s="5" t="s">
        <v>138</v>
      </c>
      <c r="D1132" s="13">
        <v>13865</v>
      </c>
      <c r="E1132" s="5" t="s">
        <v>61</v>
      </c>
      <c r="F1132" s="6">
        <v>1347.7</v>
      </c>
      <c r="G1132" s="5" t="s">
        <v>1378</v>
      </c>
      <c r="H1132" s="16">
        <v>476404.82</v>
      </c>
      <c r="I1132" s="20">
        <f t="shared" si="41"/>
        <v>121600.52574128789</v>
      </c>
      <c r="J1132" s="22">
        <f t="shared" si="42"/>
        <v>1974.0742045454547</v>
      </c>
    </row>
    <row r="1133" spans="1:10" x14ac:dyDescent="0.3">
      <c r="B1133" s="5" t="s">
        <v>1118</v>
      </c>
      <c r="C1133" s="5" t="s">
        <v>37</v>
      </c>
      <c r="D1133" s="13">
        <v>23299</v>
      </c>
      <c r="E1133" s="5" t="s">
        <v>61</v>
      </c>
      <c r="F1133" s="6">
        <v>241.29900000000001</v>
      </c>
      <c r="G1133" s="5" t="s">
        <v>1378</v>
      </c>
      <c r="H1133" s="16">
        <v>476404.82</v>
      </c>
      <c r="I1133" s="20">
        <f t="shared" si="41"/>
        <v>21771.97095855682</v>
      </c>
      <c r="J1133" s="22">
        <f t="shared" si="42"/>
        <v>353.44819431818183</v>
      </c>
    </row>
    <row r="1134" spans="1:10" x14ac:dyDescent="0.3">
      <c r="B1134" s="5" t="s">
        <v>958</v>
      </c>
      <c r="C1134" s="5" t="s">
        <v>14</v>
      </c>
      <c r="D1134" s="13">
        <v>21482</v>
      </c>
      <c r="E1134" s="5" t="s">
        <v>61</v>
      </c>
      <c r="F1134" s="6">
        <v>587.37900000000002</v>
      </c>
      <c r="G1134" s="5" t="s">
        <v>1378</v>
      </c>
      <c r="H1134" s="16">
        <v>476404.82</v>
      </c>
      <c r="I1134" s="20">
        <f t="shared" si="41"/>
        <v>52998.141433102275</v>
      </c>
      <c r="J1134" s="22">
        <f t="shared" si="42"/>
        <v>860.37673977272732</v>
      </c>
    </row>
    <row r="1135" spans="1:10" x14ac:dyDescent="0.3">
      <c r="B1135" s="5" t="s">
        <v>855</v>
      </c>
      <c r="C1135" s="5" t="s">
        <v>14</v>
      </c>
      <c r="D1135" s="13">
        <v>22801</v>
      </c>
      <c r="E1135" s="5" t="s">
        <v>61</v>
      </c>
      <c r="F1135" s="6">
        <v>979.64400000000001</v>
      </c>
      <c r="G1135" s="5" t="s">
        <v>1378</v>
      </c>
      <c r="H1135" s="16">
        <v>476404.82</v>
      </c>
      <c r="I1135" s="20">
        <f t="shared" si="41"/>
        <v>88391.500659863639</v>
      </c>
      <c r="J1135" s="22">
        <f t="shared" si="42"/>
        <v>1434.9558136363637</v>
      </c>
    </row>
    <row r="1136" spans="1:10" x14ac:dyDescent="0.3">
      <c r="B1136" s="5" t="s">
        <v>1147</v>
      </c>
      <c r="C1136" s="5" t="s">
        <v>138</v>
      </c>
      <c r="D1136" s="13">
        <v>33471</v>
      </c>
      <c r="E1136" s="5" t="s">
        <v>61</v>
      </c>
      <c r="F1136" s="6">
        <v>1894.47</v>
      </c>
      <c r="G1136" s="5" t="s">
        <v>1378</v>
      </c>
      <c r="H1136" s="16">
        <v>476404.82</v>
      </c>
      <c r="I1136" s="20">
        <f t="shared" si="41"/>
        <v>170934.59078511363</v>
      </c>
      <c r="J1136" s="22">
        <f t="shared" si="42"/>
        <v>2774.9679886363638</v>
      </c>
    </row>
    <row r="1137" spans="2:10" x14ac:dyDescent="0.3">
      <c r="B1137" s="5" t="s">
        <v>204</v>
      </c>
      <c r="C1137" s="5" t="s">
        <v>37</v>
      </c>
      <c r="D1137" s="13">
        <v>8638</v>
      </c>
      <c r="E1137" s="5" t="s">
        <v>61</v>
      </c>
      <c r="F1137" s="6">
        <v>566.39700000000005</v>
      </c>
      <c r="G1137" s="5" t="s">
        <v>1378</v>
      </c>
      <c r="H1137" s="16">
        <v>476404.82</v>
      </c>
      <c r="I1137" s="20">
        <f t="shared" si="41"/>
        <v>51104.973642715915</v>
      </c>
      <c r="J1137" s="22">
        <f t="shared" si="42"/>
        <v>829.64287840909105</v>
      </c>
    </row>
    <row r="1138" spans="2:10" x14ac:dyDescent="0.3">
      <c r="B1138" s="5" t="s">
        <v>204</v>
      </c>
      <c r="C1138" s="5" t="s">
        <v>37</v>
      </c>
      <c r="D1138" s="13">
        <v>8430</v>
      </c>
      <c r="E1138" s="5" t="s">
        <v>61</v>
      </c>
      <c r="F1138" s="6">
        <v>515.48900000000003</v>
      </c>
      <c r="G1138" s="5" t="s">
        <v>1378</v>
      </c>
      <c r="H1138" s="16">
        <v>476404.82</v>
      </c>
      <c r="I1138" s="20">
        <f t="shared" si="41"/>
        <v>46511.637169882582</v>
      </c>
      <c r="J1138" s="22">
        <f t="shared" si="42"/>
        <v>755.07422840909101</v>
      </c>
    </row>
    <row r="1139" spans="2:10" x14ac:dyDescent="0.3">
      <c r="B1139" s="5" t="s">
        <v>204</v>
      </c>
      <c r="C1139" s="5" t="s">
        <v>37</v>
      </c>
      <c r="D1139" s="13">
        <v>8525</v>
      </c>
      <c r="E1139" s="5" t="s">
        <v>61</v>
      </c>
      <c r="F1139" s="6">
        <v>478.09399999999999</v>
      </c>
      <c r="G1139" s="5" t="s">
        <v>1378</v>
      </c>
      <c r="H1139" s="16">
        <v>476404.82</v>
      </c>
      <c r="I1139" s="20">
        <f t="shared" si="41"/>
        <v>43137.554169143943</v>
      </c>
      <c r="J1139" s="22">
        <f t="shared" si="42"/>
        <v>700.29905227272729</v>
      </c>
    </row>
    <row r="1140" spans="2:10" x14ac:dyDescent="0.3">
      <c r="B1140" s="5" t="s">
        <v>204</v>
      </c>
      <c r="C1140" s="5" t="s">
        <v>37</v>
      </c>
      <c r="D1140" s="13">
        <v>8500</v>
      </c>
      <c r="E1140" s="5" t="s">
        <v>61</v>
      </c>
      <c r="F1140" s="6">
        <v>195.13800000000001</v>
      </c>
      <c r="G1140" s="5" t="s">
        <v>1378</v>
      </c>
      <c r="H1140" s="16">
        <v>476404.82</v>
      </c>
      <c r="I1140" s="20">
        <f t="shared" si="41"/>
        <v>17606.947682795453</v>
      </c>
      <c r="J1140" s="22">
        <f t="shared" si="42"/>
        <v>285.83282045454547</v>
      </c>
    </row>
    <row r="1141" spans="2:10" x14ac:dyDescent="0.3">
      <c r="B1141" s="5" t="s">
        <v>204</v>
      </c>
      <c r="C1141" s="5" t="s">
        <v>37</v>
      </c>
      <c r="D1141" s="13">
        <v>8621</v>
      </c>
      <c r="E1141" s="5" t="s">
        <v>61</v>
      </c>
      <c r="F1141" s="6">
        <v>613.524</v>
      </c>
      <c r="G1141" s="5" t="s">
        <v>1378</v>
      </c>
      <c r="H1141" s="16">
        <v>476404.82</v>
      </c>
      <c r="I1141" s="20">
        <f t="shared" si="41"/>
        <v>55357.157345772728</v>
      </c>
      <c r="J1141" s="22">
        <f t="shared" si="42"/>
        <v>898.67322272727267</v>
      </c>
    </row>
    <row r="1142" spans="2:10" x14ac:dyDescent="0.3">
      <c r="B1142" s="5" t="s">
        <v>1156</v>
      </c>
      <c r="C1142" s="5" t="s">
        <v>37</v>
      </c>
      <c r="D1142" s="13">
        <v>25893</v>
      </c>
      <c r="E1142" s="5" t="s">
        <v>61</v>
      </c>
      <c r="F1142" s="6">
        <v>536.37</v>
      </c>
      <c r="G1142" s="5" t="s">
        <v>1378</v>
      </c>
      <c r="H1142" s="16">
        <v>476404.82</v>
      </c>
      <c r="I1142" s="20">
        <f t="shared" si="41"/>
        <v>48395.691913522729</v>
      </c>
      <c r="J1142" s="22">
        <f t="shared" si="42"/>
        <v>785.66014772727272</v>
      </c>
    </row>
    <row r="1143" spans="2:10" x14ac:dyDescent="0.3">
      <c r="B1143" s="5" t="s">
        <v>884</v>
      </c>
      <c r="C1143" s="5" t="s">
        <v>138</v>
      </c>
      <c r="D1143" s="13">
        <v>19722</v>
      </c>
      <c r="E1143" s="5" t="s">
        <v>61</v>
      </c>
      <c r="F1143" s="6">
        <v>178.68700000000001</v>
      </c>
      <c r="G1143" s="5" t="s">
        <v>1378</v>
      </c>
      <c r="H1143" s="16">
        <v>476404.82</v>
      </c>
      <c r="I1143" s="20">
        <f t="shared" si="41"/>
        <v>16122.603801390153</v>
      </c>
      <c r="J1143" s="22">
        <f t="shared" si="42"/>
        <v>261.73584431818182</v>
      </c>
    </row>
    <row r="1144" spans="2:10" x14ac:dyDescent="0.3">
      <c r="B1144" s="5" t="s">
        <v>884</v>
      </c>
      <c r="C1144" s="5" t="s">
        <v>138</v>
      </c>
      <c r="D1144" s="13">
        <v>19723</v>
      </c>
      <c r="E1144" s="5" t="s">
        <v>61</v>
      </c>
      <c r="F1144" s="6">
        <v>278.87799999999999</v>
      </c>
      <c r="G1144" s="5" t="s">
        <v>1378</v>
      </c>
      <c r="H1144" s="16">
        <v>476404.82</v>
      </c>
      <c r="I1144" s="20">
        <f t="shared" si="41"/>
        <v>25162.655945446968</v>
      </c>
      <c r="J1144" s="22">
        <f t="shared" si="42"/>
        <v>408.4928886363636</v>
      </c>
    </row>
    <row r="1145" spans="2:10" x14ac:dyDescent="0.3">
      <c r="B1145" s="5" t="s">
        <v>722</v>
      </c>
      <c r="C1145" s="5" t="s">
        <v>193</v>
      </c>
      <c r="D1145" s="13">
        <v>16412</v>
      </c>
      <c r="E1145" s="5" t="s">
        <v>61</v>
      </c>
      <c r="F1145" s="6">
        <v>487.76</v>
      </c>
      <c r="G1145" s="5" t="s">
        <v>1378</v>
      </c>
      <c r="H1145" s="16">
        <v>476404.82</v>
      </c>
      <c r="I1145" s="20">
        <f t="shared" si="41"/>
        <v>44009.699811212122</v>
      </c>
      <c r="J1145" s="22">
        <f t="shared" si="42"/>
        <v>714.45754545454542</v>
      </c>
    </row>
    <row r="1146" spans="2:10" x14ac:dyDescent="0.3">
      <c r="B1146" s="5" t="s">
        <v>129</v>
      </c>
      <c r="C1146" s="5" t="s">
        <v>14</v>
      </c>
      <c r="D1146" s="13">
        <v>5501</v>
      </c>
      <c r="E1146" s="5" t="s">
        <v>61</v>
      </c>
      <c r="F1146" s="6">
        <v>468.19600000000003</v>
      </c>
      <c r="G1146" s="5" t="s">
        <v>1378</v>
      </c>
      <c r="H1146" s="16">
        <v>476404.82</v>
      </c>
      <c r="I1146" s="20">
        <f t="shared" si="41"/>
        <v>42244.47558801515</v>
      </c>
      <c r="J1146" s="22">
        <f t="shared" si="42"/>
        <v>685.80073181818182</v>
      </c>
    </row>
    <row r="1147" spans="2:10" x14ac:dyDescent="0.3">
      <c r="B1147" s="5" t="s">
        <v>129</v>
      </c>
      <c r="C1147" s="5" t="s">
        <v>14</v>
      </c>
      <c r="D1147" s="13">
        <v>5540</v>
      </c>
      <c r="E1147" s="5" t="s">
        <v>61</v>
      </c>
      <c r="F1147" s="6">
        <v>233.56100000000001</v>
      </c>
      <c r="G1147" s="5" t="s">
        <v>1378</v>
      </c>
      <c r="H1147" s="16">
        <v>476404.82</v>
      </c>
      <c r="I1147" s="20">
        <f t="shared" si="41"/>
        <v>21073.785258337124</v>
      </c>
      <c r="J1147" s="22">
        <f t="shared" si="42"/>
        <v>342.11378295454546</v>
      </c>
    </row>
    <row r="1148" spans="2:10" x14ac:dyDescent="0.3">
      <c r="B1148" s="5" t="s">
        <v>129</v>
      </c>
      <c r="C1148" s="5" t="s">
        <v>14</v>
      </c>
      <c r="D1148" s="13">
        <v>5541</v>
      </c>
      <c r="E1148" s="5" t="s">
        <v>61</v>
      </c>
      <c r="F1148" s="6">
        <v>242.88</v>
      </c>
      <c r="G1148" s="5" t="s">
        <v>1378</v>
      </c>
      <c r="H1148" s="16">
        <v>476404.82</v>
      </c>
      <c r="I1148" s="20">
        <f t="shared" si="41"/>
        <v>21914.621719999999</v>
      </c>
      <c r="J1148" s="22">
        <f t="shared" si="42"/>
        <v>355.76400000000001</v>
      </c>
    </row>
    <row r="1149" spans="2:10" x14ac:dyDescent="0.3">
      <c r="B1149" s="5" t="s">
        <v>1159</v>
      </c>
      <c r="C1149" s="5" t="s">
        <v>37</v>
      </c>
      <c r="D1149" s="13">
        <v>25899</v>
      </c>
      <c r="E1149" s="5" t="s">
        <v>61</v>
      </c>
      <c r="F1149" s="6">
        <v>670.20299999999997</v>
      </c>
      <c r="G1149" s="5" t="s">
        <v>1378</v>
      </c>
      <c r="H1149" s="16">
        <v>476404.82</v>
      </c>
      <c r="I1149" s="20">
        <f t="shared" si="41"/>
        <v>60471.200677738634</v>
      </c>
      <c r="J1149" s="22">
        <f t="shared" si="42"/>
        <v>981.69507613636358</v>
      </c>
    </row>
    <row r="1150" spans="2:10" x14ac:dyDescent="0.3">
      <c r="B1150" s="5" t="s">
        <v>847</v>
      </c>
      <c r="C1150" s="5" t="s">
        <v>37</v>
      </c>
      <c r="D1150" s="13">
        <v>22260</v>
      </c>
      <c r="E1150" s="5" t="s">
        <v>61</v>
      </c>
      <c r="F1150" s="6">
        <v>702.36400000000003</v>
      </c>
      <c r="G1150" s="5" t="s">
        <v>1378</v>
      </c>
      <c r="H1150" s="16">
        <v>476404.82</v>
      </c>
      <c r="I1150" s="20">
        <f t="shared" si="41"/>
        <v>63373.029355015162</v>
      </c>
      <c r="J1150" s="22">
        <f t="shared" si="42"/>
        <v>1028.8036318181819</v>
      </c>
    </row>
    <row r="1151" spans="2:10" x14ac:dyDescent="0.3">
      <c r="B1151" s="5" t="s">
        <v>327</v>
      </c>
      <c r="C1151" s="5" t="s">
        <v>36</v>
      </c>
      <c r="D1151" s="13">
        <v>9633</v>
      </c>
      <c r="E1151" s="5" t="s">
        <v>61</v>
      </c>
      <c r="F1151" s="6">
        <v>1420.77</v>
      </c>
      <c r="G1151" s="5" t="s">
        <v>1378</v>
      </c>
      <c r="H1151" s="16">
        <v>476404.82</v>
      </c>
      <c r="I1151" s="20">
        <f t="shared" si="41"/>
        <v>128193.49926352272</v>
      </c>
      <c r="J1151" s="22">
        <f t="shared" si="42"/>
        <v>2081.1051477272727</v>
      </c>
    </row>
    <row r="1152" spans="2:10" x14ac:dyDescent="0.3">
      <c r="B1152" s="5" t="s">
        <v>327</v>
      </c>
      <c r="C1152" s="5" t="s">
        <v>36</v>
      </c>
      <c r="D1152" s="13">
        <v>9649</v>
      </c>
      <c r="E1152" s="5" t="s">
        <v>61</v>
      </c>
      <c r="F1152" s="6">
        <v>1475.37</v>
      </c>
      <c r="G1152" s="5" t="s">
        <v>1378</v>
      </c>
      <c r="H1152" s="16">
        <v>476404.82</v>
      </c>
      <c r="I1152" s="20">
        <f t="shared" si="41"/>
        <v>133119.95819761363</v>
      </c>
      <c r="J1152" s="22">
        <f t="shared" si="42"/>
        <v>2161.0817386363633</v>
      </c>
    </row>
    <row r="1153" spans="1:10" x14ac:dyDescent="0.3">
      <c r="A1153" s="5">
        <v>1</v>
      </c>
      <c r="B1153" s="5" t="s">
        <v>1155</v>
      </c>
      <c r="C1153" s="5" t="s">
        <v>22</v>
      </c>
      <c r="D1153" s="13">
        <v>0</v>
      </c>
      <c r="E1153" s="5" t="s">
        <v>61</v>
      </c>
      <c r="F1153" s="6">
        <v>0</v>
      </c>
      <c r="G1153" s="5" t="s">
        <v>1378</v>
      </c>
      <c r="H1153" s="16">
        <v>476404.82</v>
      </c>
      <c r="I1153" s="20">
        <f t="shared" si="41"/>
        <v>0</v>
      </c>
      <c r="J1153" s="22">
        <f t="shared" si="42"/>
        <v>0</v>
      </c>
    </row>
    <row r="1154" spans="1:10" x14ac:dyDescent="0.3">
      <c r="B1154" s="5" t="s">
        <v>1359</v>
      </c>
      <c r="C1154" s="5" t="s">
        <v>37</v>
      </c>
      <c r="D1154" s="13">
        <v>33302</v>
      </c>
      <c r="E1154" s="5" t="s">
        <v>61</v>
      </c>
      <c r="F1154" s="6">
        <v>1159.48</v>
      </c>
      <c r="G1154" s="5" t="s">
        <v>1378</v>
      </c>
      <c r="H1154" s="16">
        <v>476404.82</v>
      </c>
      <c r="I1154" s="20">
        <f t="shared" si="41"/>
        <v>104617.77664651515</v>
      </c>
      <c r="J1154" s="22">
        <f t="shared" si="42"/>
        <v>1698.3746818181819</v>
      </c>
    </row>
    <row r="1155" spans="1:10" x14ac:dyDescent="0.3">
      <c r="B1155" s="5" t="s">
        <v>1359</v>
      </c>
      <c r="C1155" s="5" t="s">
        <v>37</v>
      </c>
      <c r="D1155" s="13">
        <v>33304</v>
      </c>
      <c r="E1155" s="5" t="s">
        <v>61</v>
      </c>
      <c r="F1155" s="6">
        <v>457.16699999999997</v>
      </c>
      <c r="G1155" s="5" t="s">
        <v>1378</v>
      </c>
      <c r="H1155" s="16">
        <v>476404.82</v>
      </c>
      <c r="I1155" s="20">
        <f t="shared" ref="I1155:I1218" si="43">H1155*(F1155/5280)</f>
        <v>41249.348928965905</v>
      </c>
      <c r="J1155" s="22">
        <f t="shared" ref="J1155:J1218" si="44">3867*2*(F1155/5280)</f>
        <v>669.64575340909084</v>
      </c>
    </row>
    <row r="1156" spans="1:10" x14ac:dyDescent="0.3">
      <c r="B1156" s="5" t="s">
        <v>1359</v>
      </c>
      <c r="C1156" s="5" t="s">
        <v>37</v>
      </c>
      <c r="D1156" s="13">
        <v>33303</v>
      </c>
      <c r="E1156" s="5" t="s">
        <v>61</v>
      </c>
      <c r="F1156" s="6">
        <v>543.25699999999995</v>
      </c>
      <c r="G1156" s="5" t="s">
        <v>1378</v>
      </c>
      <c r="H1156" s="16">
        <v>476404.82</v>
      </c>
      <c r="I1156" s="20">
        <f t="shared" si="43"/>
        <v>49017.09342779166</v>
      </c>
      <c r="J1156" s="22">
        <f t="shared" si="44"/>
        <v>795.7480374999999</v>
      </c>
    </row>
    <row r="1157" spans="1:10" x14ac:dyDescent="0.3">
      <c r="B1157" s="5" t="s">
        <v>1178</v>
      </c>
      <c r="C1157" s="5" t="s">
        <v>14</v>
      </c>
      <c r="D1157" s="13">
        <v>27705</v>
      </c>
      <c r="E1157" s="5" t="s">
        <v>61</v>
      </c>
      <c r="F1157" s="6">
        <v>1988.01</v>
      </c>
      <c r="G1157" s="5" t="s">
        <v>1378</v>
      </c>
      <c r="H1157" s="16">
        <v>476404.82</v>
      </c>
      <c r="I1157" s="20">
        <f t="shared" si="43"/>
        <v>179374.53526670454</v>
      </c>
      <c r="J1157" s="22">
        <f t="shared" si="44"/>
        <v>2911.9828295454545</v>
      </c>
    </row>
    <row r="1158" spans="1:10" x14ac:dyDescent="0.3">
      <c r="B1158" s="5" t="s">
        <v>1178</v>
      </c>
      <c r="C1158" s="5" t="s">
        <v>14</v>
      </c>
      <c r="D1158" s="13">
        <v>27706</v>
      </c>
      <c r="E1158" s="5" t="s">
        <v>61</v>
      </c>
      <c r="F1158" s="6">
        <v>109.39100000000001</v>
      </c>
      <c r="G1158" s="5" t="s">
        <v>1378</v>
      </c>
      <c r="H1158" s="16">
        <v>476404.82</v>
      </c>
      <c r="I1158" s="20">
        <f t="shared" si="43"/>
        <v>9870.1514516325769</v>
      </c>
      <c r="J1158" s="22">
        <f t="shared" si="44"/>
        <v>160.23295340909092</v>
      </c>
    </row>
    <row r="1159" spans="1:10" x14ac:dyDescent="0.3">
      <c r="B1159" s="5" t="s">
        <v>262</v>
      </c>
      <c r="C1159" s="5" t="s">
        <v>88</v>
      </c>
      <c r="D1159" s="13">
        <v>11065</v>
      </c>
      <c r="E1159" s="5" t="s">
        <v>61</v>
      </c>
      <c r="F1159" s="6">
        <v>463.84800000000001</v>
      </c>
      <c r="G1159" s="5" t="s">
        <v>1378</v>
      </c>
      <c r="H1159" s="16">
        <v>476404.82</v>
      </c>
      <c r="I1159" s="20">
        <f t="shared" si="43"/>
        <v>41852.163437000003</v>
      </c>
      <c r="J1159" s="22">
        <f t="shared" si="44"/>
        <v>679.43189999999993</v>
      </c>
    </row>
    <row r="1160" spans="1:10" x14ac:dyDescent="0.3">
      <c r="B1160" s="5" t="s">
        <v>770</v>
      </c>
      <c r="C1160" s="5" t="s">
        <v>138</v>
      </c>
      <c r="D1160" s="13">
        <v>18425</v>
      </c>
      <c r="E1160" s="5" t="s">
        <v>61</v>
      </c>
      <c r="F1160" s="6">
        <v>140.42699999999999</v>
      </c>
      <c r="G1160" s="5" t="s">
        <v>1378</v>
      </c>
      <c r="H1160" s="16">
        <v>476404.82</v>
      </c>
      <c r="I1160" s="20">
        <f t="shared" si="43"/>
        <v>12670.473420102271</v>
      </c>
      <c r="J1160" s="22">
        <f t="shared" si="44"/>
        <v>205.69363977272727</v>
      </c>
    </row>
    <row r="1161" spans="1:10" x14ac:dyDescent="0.3">
      <c r="B1161" s="5" t="s">
        <v>1177</v>
      </c>
      <c r="C1161" s="5" t="s">
        <v>22</v>
      </c>
      <c r="D1161" s="13">
        <v>28547</v>
      </c>
      <c r="E1161" s="5" t="s">
        <v>61</v>
      </c>
      <c r="F1161" s="6">
        <v>981.83299999999997</v>
      </c>
      <c r="G1161" s="5" t="s">
        <v>1378</v>
      </c>
      <c r="H1161" s="16">
        <v>476404.82</v>
      </c>
      <c r="I1161" s="20">
        <f t="shared" si="43"/>
        <v>88589.010158155303</v>
      </c>
      <c r="J1161" s="22">
        <f t="shared" si="44"/>
        <v>1438.1622011363636</v>
      </c>
    </row>
    <row r="1162" spans="1:10" x14ac:dyDescent="0.3">
      <c r="B1162" s="5" t="s">
        <v>822</v>
      </c>
      <c r="C1162" s="5" t="s">
        <v>14</v>
      </c>
      <c r="D1162" s="13">
        <v>19694</v>
      </c>
      <c r="E1162" s="5" t="s">
        <v>61</v>
      </c>
      <c r="F1162" s="6">
        <v>320.09899999999999</v>
      </c>
      <c r="G1162" s="5" t="s">
        <v>1378</v>
      </c>
      <c r="H1162" s="16">
        <v>476404.82</v>
      </c>
      <c r="I1162" s="20">
        <f t="shared" si="43"/>
        <v>28881.951984314393</v>
      </c>
      <c r="J1162" s="22">
        <f t="shared" si="44"/>
        <v>468.8722852272727</v>
      </c>
    </row>
    <row r="1163" spans="1:10" x14ac:dyDescent="0.3">
      <c r="B1163" s="5" t="s">
        <v>822</v>
      </c>
      <c r="C1163" s="5" t="s">
        <v>14</v>
      </c>
      <c r="D1163" s="13">
        <v>19706</v>
      </c>
      <c r="E1163" s="5" t="s">
        <v>61</v>
      </c>
      <c r="F1163" s="6">
        <v>261.06900000000002</v>
      </c>
      <c r="G1163" s="5" t="s">
        <v>1378</v>
      </c>
      <c r="H1163" s="16">
        <v>476404.82</v>
      </c>
      <c r="I1163" s="20">
        <f t="shared" si="43"/>
        <v>23555.782187988636</v>
      </c>
      <c r="J1163" s="22">
        <f t="shared" si="44"/>
        <v>382.40675113636365</v>
      </c>
    </row>
    <row r="1164" spans="1:10" x14ac:dyDescent="0.3">
      <c r="B1164" s="5" t="s">
        <v>1220</v>
      </c>
      <c r="C1164" s="5" t="s">
        <v>22</v>
      </c>
      <c r="D1164" s="13">
        <v>30732</v>
      </c>
      <c r="E1164" s="5" t="s">
        <v>61</v>
      </c>
      <c r="F1164" s="6">
        <v>235.226</v>
      </c>
      <c r="G1164" s="5" t="s">
        <v>1378</v>
      </c>
      <c r="H1164" s="16">
        <v>476404.82</v>
      </c>
      <c r="I1164" s="20">
        <f t="shared" si="43"/>
        <v>21224.015187371209</v>
      </c>
      <c r="J1164" s="22">
        <f t="shared" si="44"/>
        <v>344.55262954545452</v>
      </c>
    </row>
    <row r="1165" spans="1:10" x14ac:dyDescent="0.3">
      <c r="B1165" s="5" t="s">
        <v>947</v>
      </c>
      <c r="C1165" s="5" t="s">
        <v>22</v>
      </c>
      <c r="D1165" s="13">
        <v>20785</v>
      </c>
      <c r="E1165" s="5" t="s">
        <v>61</v>
      </c>
      <c r="F1165" s="6">
        <v>309.43299999999999</v>
      </c>
      <c r="G1165" s="5" t="s">
        <v>1378</v>
      </c>
      <c r="H1165" s="16">
        <v>476404.82</v>
      </c>
      <c r="I1165" s="20">
        <f t="shared" si="43"/>
        <v>27919.578156640153</v>
      </c>
      <c r="J1165" s="22">
        <f t="shared" si="44"/>
        <v>453.24901931818181</v>
      </c>
    </row>
    <row r="1166" spans="1:10" x14ac:dyDescent="0.3">
      <c r="B1166" s="5" t="s">
        <v>947</v>
      </c>
      <c r="C1166" s="5" t="s">
        <v>22</v>
      </c>
      <c r="D1166" s="13">
        <v>20797</v>
      </c>
      <c r="E1166" s="5" t="s">
        <v>61</v>
      </c>
      <c r="F1166" s="6">
        <v>1858.89</v>
      </c>
      <c r="G1166" s="5" t="s">
        <v>1378</v>
      </c>
      <c r="H1166" s="16">
        <v>476404.82</v>
      </c>
      <c r="I1166" s="20">
        <f t="shared" si="43"/>
        <v>167724.27194125002</v>
      </c>
      <c r="J1166" s="22">
        <f t="shared" si="44"/>
        <v>2722.8513750000002</v>
      </c>
    </row>
    <row r="1167" spans="1:10" x14ac:dyDescent="0.3">
      <c r="B1167" s="5" t="s">
        <v>947</v>
      </c>
      <c r="C1167" s="5" t="s">
        <v>22</v>
      </c>
      <c r="D1167" s="13">
        <v>20798</v>
      </c>
      <c r="E1167" s="5" t="s">
        <v>61</v>
      </c>
      <c r="F1167" s="6">
        <v>771.83900000000006</v>
      </c>
      <c r="G1167" s="5" t="s">
        <v>1378</v>
      </c>
      <c r="H1167" s="16">
        <v>476404.82</v>
      </c>
      <c r="I1167" s="20">
        <f t="shared" si="43"/>
        <v>69641.632549996211</v>
      </c>
      <c r="J1167" s="22">
        <f t="shared" si="44"/>
        <v>1130.5687170454546</v>
      </c>
    </row>
    <row r="1168" spans="1:10" x14ac:dyDescent="0.3">
      <c r="B1168" s="5" t="s">
        <v>244</v>
      </c>
      <c r="C1168" s="5" t="s">
        <v>138</v>
      </c>
      <c r="D1168" s="13">
        <v>8446</v>
      </c>
      <c r="E1168" s="5" t="s">
        <v>61</v>
      </c>
      <c r="F1168" s="6">
        <v>509.62200000000001</v>
      </c>
      <c r="G1168" s="5" t="s">
        <v>1378</v>
      </c>
      <c r="H1168" s="16">
        <v>476404.82</v>
      </c>
      <c r="I1168" s="20">
        <f t="shared" si="43"/>
        <v>45982.26840493182</v>
      </c>
      <c r="J1168" s="22">
        <f t="shared" si="44"/>
        <v>746.48040681818179</v>
      </c>
    </row>
    <row r="1169" spans="2:10" x14ac:dyDescent="0.3">
      <c r="B1169" s="5" t="s">
        <v>244</v>
      </c>
      <c r="C1169" s="5" t="s">
        <v>138</v>
      </c>
      <c r="D1169" s="13">
        <v>8468</v>
      </c>
      <c r="E1169" s="5" t="s">
        <v>61</v>
      </c>
      <c r="F1169" s="6">
        <v>601.73900000000003</v>
      </c>
      <c r="G1169" s="5" t="s">
        <v>1378</v>
      </c>
      <c r="H1169" s="16">
        <v>476404.82</v>
      </c>
      <c r="I1169" s="20">
        <f t="shared" si="43"/>
        <v>54293.818178405301</v>
      </c>
      <c r="J1169" s="22">
        <f t="shared" si="44"/>
        <v>881.41087613636364</v>
      </c>
    </row>
    <row r="1170" spans="2:10" x14ac:dyDescent="0.3">
      <c r="B1170" s="5" t="s">
        <v>244</v>
      </c>
      <c r="C1170" s="5" t="s">
        <v>138</v>
      </c>
      <c r="D1170" s="13">
        <v>8470</v>
      </c>
      <c r="E1170" s="5" t="s">
        <v>61</v>
      </c>
      <c r="F1170" s="6">
        <v>288.54700000000003</v>
      </c>
      <c r="G1170" s="5" t="s">
        <v>1378</v>
      </c>
      <c r="H1170" s="16">
        <v>476404.82</v>
      </c>
      <c r="I1170" s="20">
        <f t="shared" si="43"/>
        <v>26035.072272071971</v>
      </c>
      <c r="J1170" s="22">
        <f t="shared" si="44"/>
        <v>422.65577613636367</v>
      </c>
    </row>
    <row r="1171" spans="2:10" x14ac:dyDescent="0.3">
      <c r="B1171" s="5" t="s">
        <v>244</v>
      </c>
      <c r="C1171" s="5" t="s">
        <v>138</v>
      </c>
      <c r="D1171" s="13">
        <v>8477</v>
      </c>
      <c r="E1171" s="5" t="s">
        <v>61</v>
      </c>
      <c r="F1171" s="6">
        <v>298.98099999999999</v>
      </c>
      <c r="G1171" s="5" t="s">
        <v>1378</v>
      </c>
      <c r="H1171" s="16">
        <v>476404.82</v>
      </c>
      <c r="I1171" s="20">
        <f t="shared" si="43"/>
        <v>26976.513160685608</v>
      </c>
      <c r="J1171" s="22">
        <f t="shared" si="44"/>
        <v>437.93921477272727</v>
      </c>
    </row>
    <row r="1172" spans="2:10" x14ac:dyDescent="0.3">
      <c r="B1172" s="5" t="s">
        <v>244</v>
      </c>
      <c r="C1172" s="5" t="s">
        <v>138</v>
      </c>
      <c r="D1172" s="13">
        <v>8479</v>
      </c>
      <c r="E1172" s="5" t="s">
        <v>61</v>
      </c>
      <c r="F1172" s="6">
        <v>221.03299999999999</v>
      </c>
      <c r="G1172" s="5" t="s">
        <v>1378</v>
      </c>
      <c r="H1172" s="16">
        <v>476404.82</v>
      </c>
      <c r="I1172" s="20">
        <f t="shared" si="43"/>
        <v>19943.406549064392</v>
      </c>
      <c r="J1172" s="22">
        <f t="shared" si="44"/>
        <v>323.7631102272727</v>
      </c>
    </row>
    <row r="1173" spans="2:10" x14ac:dyDescent="0.3">
      <c r="B1173" s="5" t="s">
        <v>244</v>
      </c>
      <c r="C1173" s="5" t="s">
        <v>138</v>
      </c>
      <c r="D1173" s="13">
        <v>8488</v>
      </c>
      <c r="E1173" s="5" t="s">
        <v>61</v>
      </c>
      <c r="F1173" s="6">
        <v>353.90100000000001</v>
      </c>
      <c r="G1173" s="5" t="s">
        <v>1378</v>
      </c>
      <c r="H1173" s="16">
        <v>476404.82</v>
      </c>
      <c r="I1173" s="20">
        <f t="shared" si="43"/>
        <v>31931.845114170457</v>
      </c>
      <c r="J1173" s="22">
        <f t="shared" si="44"/>
        <v>518.38453295454553</v>
      </c>
    </row>
    <row r="1174" spans="2:10" x14ac:dyDescent="0.3">
      <c r="B1174" s="5" t="s">
        <v>244</v>
      </c>
      <c r="C1174" s="5" t="s">
        <v>138</v>
      </c>
      <c r="D1174" s="13">
        <v>8490</v>
      </c>
      <c r="E1174" s="5" t="s">
        <v>61</v>
      </c>
      <c r="F1174" s="6">
        <v>297.28699999999998</v>
      </c>
      <c r="G1174" s="5" t="s">
        <v>1378</v>
      </c>
      <c r="H1174" s="16">
        <v>476404.82</v>
      </c>
      <c r="I1174" s="20">
        <f t="shared" si="43"/>
        <v>26823.666614268936</v>
      </c>
      <c r="J1174" s="22">
        <f t="shared" si="44"/>
        <v>435.45788977272724</v>
      </c>
    </row>
    <row r="1175" spans="2:10" x14ac:dyDescent="0.3">
      <c r="B1175" s="5" t="s">
        <v>244</v>
      </c>
      <c r="C1175" s="5" t="s">
        <v>138</v>
      </c>
      <c r="D1175" s="13">
        <v>8492</v>
      </c>
      <c r="E1175" s="5" t="s">
        <v>61</v>
      </c>
      <c r="F1175" s="6">
        <v>328.95600000000002</v>
      </c>
      <c r="G1175" s="5" t="s">
        <v>1378</v>
      </c>
      <c r="H1175" s="16">
        <v>476404.82</v>
      </c>
      <c r="I1175" s="20">
        <f t="shared" si="43"/>
        <v>29681.103024227275</v>
      </c>
      <c r="J1175" s="22">
        <f t="shared" si="44"/>
        <v>481.84577727272733</v>
      </c>
    </row>
    <row r="1176" spans="2:10" x14ac:dyDescent="0.3">
      <c r="B1176" s="5" t="s">
        <v>244</v>
      </c>
      <c r="C1176" s="5" t="s">
        <v>138</v>
      </c>
      <c r="D1176" s="13">
        <v>8494</v>
      </c>
      <c r="E1176" s="5" t="s">
        <v>61</v>
      </c>
      <c r="F1176" s="6">
        <v>325.79399999999998</v>
      </c>
      <c r="G1176" s="5" t="s">
        <v>1378</v>
      </c>
      <c r="H1176" s="16">
        <v>476404.82</v>
      </c>
      <c r="I1176" s="20">
        <f t="shared" si="43"/>
        <v>29395.801501340906</v>
      </c>
      <c r="J1176" s="22">
        <f t="shared" si="44"/>
        <v>477.21416590909087</v>
      </c>
    </row>
    <row r="1177" spans="2:10" x14ac:dyDescent="0.3">
      <c r="B1177" s="5" t="s">
        <v>244</v>
      </c>
      <c r="C1177" s="5" t="s">
        <v>138</v>
      </c>
      <c r="D1177" s="13">
        <v>8495</v>
      </c>
      <c r="E1177" s="5" t="s">
        <v>61</v>
      </c>
      <c r="F1177" s="6">
        <v>186.61099999999999</v>
      </c>
      <c r="G1177" s="5" t="s">
        <v>1378</v>
      </c>
      <c r="H1177" s="16">
        <v>476404.82</v>
      </c>
      <c r="I1177" s="20">
        <f t="shared" si="43"/>
        <v>16837.571944132575</v>
      </c>
      <c r="J1177" s="22">
        <f t="shared" si="44"/>
        <v>273.34270340909092</v>
      </c>
    </row>
    <row r="1178" spans="2:10" x14ac:dyDescent="0.3">
      <c r="B1178" s="5" t="s">
        <v>244</v>
      </c>
      <c r="C1178" s="5" t="s">
        <v>138</v>
      </c>
      <c r="D1178" s="13">
        <v>8496</v>
      </c>
      <c r="E1178" s="5" t="s">
        <v>61</v>
      </c>
      <c r="F1178" s="6">
        <v>151.83099999999999</v>
      </c>
      <c r="G1178" s="5" t="s">
        <v>1378</v>
      </c>
      <c r="H1178" s="16">
        <v>476404.82</v>
      </c>
      <c r="I1178" s="20">
        <f t="shared" si="43"/>
        <v>13699.435648753786</v>
      </c>
      <c r="J1178" s="22">
        <f t="shared" si="44"/>
        <v>222.39790795454542</v>
      </c>
    </row>
    <row r="1179" spans="2:10" x14ac:dyDescent="0.3">
      <c r="B1179" s="5" t="s">
        <v>244</v>
      </c>
      <c r="C1179" s="5" t="s">
        <v>138</v>
      </c>
      <c r="D1179" s="13">
        <v>8497</v>
      </c>
      <c r="E1179" s="5" t="s">
        <v>61</v>
      </c>
      <c r="F1179" s="6">
        <v>151.798</v>
      </c>
      <c r="G1179" s="5" t="s">
        <v>1378</v>
      </c>
      <c r="H1179" s="16">
        <v>476404.82</v>
      </c>
      <c r="I1179" s="20">
        <f t="shared" si="43"/>
        <v>13696.458118628789</v>
      </c>
      <c r="J1179" s="22">
        <f t="shared" si="44"/>
        <v>222.34957045454547</v>
      </c>
    </row>
    <row r="1180" spans="2:10" x14ac:dyDescent="0.3">
      <c r="B1180" s="5" t="s">
        <v>244</v>
      </c>
      <c r="C1180" s="5" t="s">
        <v>138</v>
      </c>
      <c r="D1180" s="13">
        <v>8498</v>
      </c>
      <c r="E1180" s="5" t="s">
        <v>61</v>
      </c>
      <c r="F1180" s="6">
        <v>151.83099999999999</v>
      </c>
      <c r="G1180" s="5" t="s">
        <v>1378</v>
      </c>
      <c r="H1180" s="16">
        <v>476404.82</v>
      </c>
      <c r="I1180" s="20">
        <f t="shared" si="43"/>
        <v>13699.435648753786</v>
      </c>
      <c r="J1180" s="22">
        <f t="shared" si="44"/>
        <v>222.39790795454542</v>
      </c>
    </row>
    <row r="1181" spans="2:10" x14ac:dyDescent="0.3">
      <c r="B1181" s="5" t="s">
        <v>1170</v>
      </c>
      <c r="C1181" s="5" t="s">
        <v>138</v>
      </c>
      <c r="D1181" s="13">
        <v>26894</v>
      </c>
      <c r="E1181" s="5" t="s">
        <v>61</v>
      </c>
      <c r="F1181" s="6">
        <v>212.10300000000001</v>
      </c>
      <c r="G1181" s="5" t="s">
        <v>1378</v>
      </c>
      <c r="H1181" s="16">
        <v>476404.82</v>
      </c>
      <c r="I1181" s="20">
        <f t="shared" si="43"/>
        <v>19137.668851602273</v>
      </c>
      <c r="J1181" s="22">
        <f t="shared" si="44"/>
        <v>310.68268977272726</v>
      </c>
    </row>
    <row r="1182" spans="2:10" x14ac:dyDescent="0.3">
      <c r="B1182" s="5" t="s">
        <v>1170</v>
      </c>
      <c r="C1182" s="5" t="s">
        <v>138</v>
      </c>
      <c r="D1182" s="13">
        <v>26897</v>
      </c>
      <c r="E1182" s="5" t="s">
        <v>61</v>
      </c>
      <c r="F1182" s="6">
        <v>957.56399999999996</v>
      </c>
      <c r="G1182" s="5" t="s">
        <v>1378</v>
      </c>
      <c r="H1182" s="16">
        <v>476404.82</v>
      </c>
      <c r="I1182" s="20">
        <f t="shared" si="43"/>
        <v>86399.262321681817</v>
      </c>
      <c r="J1182" s="22">
        <f t="shared" si="44"/>
        <v>1402.6136318181818</v>
      </c>
    </row>
    <row r="1183" spans="2:10" x14ac:dyDescent="0.3">
      <c r="B1183" s="5" t="s">
        <v>1170</v>
      </c>
      <c r="C1183" s="5" t="s">
        <v>138</v>
      </c>
      <c r="D1183" s="13">
        <v>26899</v>
      </c>
      <c r="E1183" s="5" t="s">
        <v>61</v>
      </c>
      <c r="F1183" s="6">
        <v>1043.24</v>
      </c>
      <c r="G1183" s="5" t="s">
        <v>1378</v>
      </c>
      <c r="H1183" s="16">
        <v>476404.82</v>
      </c>
      <c r="I1183" s="20">
        <f t="shared" si="43"/>
        <v>94129.652351666664</v>
      </c>
      <c r="J1183" s="22">
        <f t="shared" si="44"/>
        <v>1528.1095</v>
      </c>
    </row>
    <row r="1184" spans="2:10" x14ac:dyDescent="0.3">
      <c r="B1184" s="5" t="s">
        <v>1170</v>
      </c>
      <c r="C1184" s="5" t="s">
        <v>138</v>
      </c>
      <c r="D1184" s="13">
        <v>26900</v>
      </c>
      <c r="E1184" s="5" t="s">
        <v>61</v>
      </c>
      <c r="F1184" s="6">
        <v>442.09</v>
      </c>
      <c r="G1184" s="5" t="s">
        <v>1378</v>
      </c>
      <c r="H1184" s="16">
        <v>476404.82</v>
      </c>
      <c r="I1184" s="20">
        <f t="shared" si="43"/>
        <v>39888.978574583329</v>
      </c>
      <c r="J1184" s="22">
        <f t="shared" si="44"/>
        <v>647.561375</v>
      </c>
    </row>
    <row r="1185" spans="1:10" x14ac:dyDescent="0.3">
      <c r="B1185" s="5" t="s">
        <v>1170</v>
      </c>
      <c r="C1185" s="5" t="s">
        <v>138</v>
      </c>
      <c r="D1185" s="13">
        <v>26901</v>
      </c>
      <c r="E1185" s="5" t="s">
        <v>61</v>
      </c>
      <c r="F1185" s="6">
        <v>207.989</v>
      </c>
      <c r="G1185" s="5" t="s">
        <v>1378</v>
      </c>
      <c r="H1185" s="16">
        <v>476404.82</v>
      </c>
      <c r="I1185" s="20">
        <f t="shared" si="43"/>
        <v>18766.47009601894</v>
      </c>
      <c r="J1185" s="22">
        <f t="shared" si="44"/>
        <v>304.65661477272732</v>
      </c>
    </row>
    <row r="1186" spans="1:10" x14ac:dyDescent="0.3">
      <c r="B1186" s="5" t="s">
        <v>418</v>
      </c>
      <c r="C1186" s="5" t="s">
        <v>22</v>
      </c>
      <c r="D1186" s="13">
        <v>11050</v>
      </c>
      <c r="E1186" s="5" t="s">
        <v>61</v>
      </c>
      <c r="F1186" s="6">
        <v>158.09899999999999</v>
      </c>
      <c r="G1186" s="5" t="s">
        <v>1378</v>
      </c>
      <c r="H1186" s="16">
        <v>476404.82</v>
      </c>
      <c r="I1186" s="20">
        <f t="shared" si="43"/>
        <v>14264.985916132575</v>
      </c>
      <c r="J1186" s="22">
        <f t="shared" si="44"/>
        <v>231.57910340909089</v>
      </c>
    </row>
    <row r="1187" spans="1:10" x14ac:dyDescent="0.3">
      <c r="B1187" s="5" t="s">
        <v>418</v>
      </c>
      <c r="C1187" s="5" t="s">
        <v>22</v>
      </c>
      <c r="D1187" s="13">
        <v>11053</v>
      </c>
      <c r="E1187" s="5" t="s">
        <v>61</v>
      </c>
      <c r="F1187" s="6">
        <v>211.88399999999999</v>
      </c>
      <c r="G1187" s="5" t="s">
        <v>1378</v>
      </c>
      <c r="H1187" s="16">
        <v>476404.82</v>
      </c>
      <c r="I1187" s="20">
        <f t="shared" si="43"/>
        <v>19117.908878954546</v>
      </c>
      <c r="J1187" s="22">
        <f t="shared" si="44"/>
        <v>310.36190454545454</v>
      </c>
    </row>
    <row r="1188" spans="1:10" x14ac:dyDescent="0.3">
      <c r="B1188" s="5" t="s">
        <v>418</v>
      </c>
      <c r="C1188" s="5" t="s">
        <v>22</v>
      </c>
      <c r="D1188" s="13">
        <v>11054</v>
      </c>
      <c r="E1188" s="5" t="s">
        <v>61</v>
      </c>
      <c r="F1188" s="6">
        <v>202.851</v>
      </c>
      <c r="G1188" s="5" t="s">
        <v>1378</v>
      </c>
      <c r="H1188" s="16">
        <v>476404.82</v>
      </c>
      <c r="I1188" s="20">
        <f t="shared" si="43"/>
        <v>18302.877678375</v>
      </c>
      <c r="J1188" s="22">
        <f t="shared" si="44"/>
        <v>297.13061249999998</v>
      </c>
    </row>
    <row r="1189" spans="1:10" x14ac:dyDescent="0.3">
      <c r="B1189" s="5" t="s">
        <v>1041</v>
      </c>
      <c r="C1189" s="5" t="s">
        <v>22</v>
      </c>
      <c r="D1189" s="13">
        <v>22898</v>
      </c>
      <c r="E1189" s="5" t="s">
        <v>61</v>
      </c>
      <c r="F1189" s="6">
        <v>552.16899999999998</v>
      </c>
      <c r="G1189" s="5" t="s">
        <v>1378</v>
      </c>
      <c r="H1189" s="16">
        <v>476404.82</v>
      </c>
      <c r="I1189" s="20">
        <f t="shared" si="43"/>
        <v>49821.207017912879</v>
      </c>
      <c r="J1189" s="22">
        <f t="shared" si="44"/>
        <v>808.80209204545451</v>
      </c>
    </row>
    <row r="1190" spans="1:10" x14ac:dyDescent="0.3">
      <c r="A1190" s="5">
        <v>1</v>
      </c>
      <c r="B1190" s="5" t="s">
        <v>510</v>
      </c>
      <c r="C1190" s="5" t="s">
        <v>16</v>
      </c>
      <c r="D1190" s="13">
        <v>12271</v>
      </c>
      <c r="E1190" s="5" t="s">
        <v>61</v>
      </c>
      <c r="F1190" s="6">
        <v>698.18399999999997</v>
      </c>
      <c r="G1190" s="5" t="s">
        <v>1380</v>
      </c>
      <c r="H1190" s="16">
        <v>1203187.3700000001</v>
      </c>
      <c r="I1190" s="20">
        <f t="shared" si="43"/>
        <v>159099.65354850001</v>
      </c>
      <c r="J1190" s="22">
        <f>3867*5*(F1190/5280)</f>
        <v>2556.7022045454542</v>
      </c>
    </row>
    <row r="1191" spans="1:10" x14ac:dyDescent="0.3">
      <c r="A1191" s="5">
        <v>1</v>
      </c>
      <c r="B1191" s="5" t="s">
        <v>510</v>
      </c>
      <c r="C1191" s="5" t="s">
        <v>16</v>
      </c>
      <c r="D1191" s="13">
        <v>13458</v>
      </c>
      <c r="E1191" s="5" t="s">
        <v>61</v>
      </c>
      <c r="F1191" s="6">
        <v>2847.24</v>
      </c>
      <c r="G1191" s="5" t="s">
        <v>1380</v>
      </c>
      <c r="H1191" s="16">
        <v>1203187.3700000001</v>
      </c>
      <c r="I1191" s="20">
        <f t="shared" si="43"/>
        <v>648818.78927250009</v>
      </c>
      <c r="J1191" s="22">
        <f>3867*5*(F1191/5280)</f>
        <v>10426.39875</v>
      </c>
    </row>
    <row r="1192" spans="1:10" x14ac:dyDescent="0.3">
      <c r="B1192" s="5" t="s">
        <v>1138</v>
      </c>
      <c r="C1192" s="5" t="s">
        <v>14</v>
      </c>
      <c r="D1192" s="13">
        <v>23404</v>
      </c>
      <c r="E1192" s="5" t="s">
        <v>61</v>
      </c>
      <c r="F1192" s="6">
        <v>937.59400000000005</v>
      </c>
      <c r="G1192" s="5" t="s">
        <v>1378</v>
      </c>
      <c r="H1192" s="16">
        <v>476404.82</v>
      </c>
      <c r="I1192" s="20">
        <f t="shared" si="43"/>
        <v>84597.405455128799</v>
      </c>
      <c r="J1192" s="22">
        <f t="shared" si="44"/>
        <v>1373.3621204545454</v>
      </c>
    </row>
    <row r="1193" spans="1:10" x14ac:dyDescent="0.3">
      <c r="B1193" s="5" t="s">
        <v>114</v>
      </c>
      <c r="C1193" s="5" t="s">
        <v>16</v>
      </c>
      <c r="D1193" s="13">
        <v>5441</v>
      </c>
      <c r="E1193" s="5" t="s">
        <v>61</v>
      </c>
      <c r="F1193" s="6">
        <v>3330.79</v>
      </c>
      <c r="G1193" s="5" t="s">
        <v>1378</v>
      </c>
      <c r="H1193" s="16">
        <v>476404.82</v>
      </c>
      <c r="I1193" s="20">
        <f t="shared" si="43"/>
        <v>300531.13833481062</v>
      </c>
      <c r="J1193" s="22">
        <f t="shared" si="44"/>
        <v>4878.8503522727269</v>
      </c>
    </row>
    <row r="1194" spans="1:10" x14ac:dyDescent="0.3">
      <c r="B1194" s="5" t="s">
        <v>582</v>
      </c>
      <c r="C1194" s="5" t="s">
        <v>16</v>
      </c>
      <c r="D1194" s="13">
        <v>18274</v>
      </c>
      <c r="E1194" s="5" t="s">
        <v>61</v>
      </c>
      <c r="F1194" s="6">
        <v>527.34400000000005</v>
      </c>
      <c r="G1194" s="5" t="s">
        <v>1378</v>
      </c>
      <c r="H1194" s="16">
        <v>476404.82</v>
      </c>
      <c r="I1194" s="20">
        <f t="shared" si="43"/>
        <v>47581.292310242432</v>
      </c>
      <c r="J1194" s="22">
        <f t="shared" si="44"/>
        <v>772.43910909090926</v>
      </c>
    </row>
    <row r="1195" spans="1:10" x14ac:dyDescent="0.3">
      <c r="B1195" s="5" t="s">
        <v>582</v>
      </c>
      <c r="C1195" s="5" t="s">
        <v>16</v>
      </c>
      <c r="D1195" s="13">
        <v>18295</v>
      </c>
      <c r="E1195" s="5" t="s">
        <v>61</v>
      </c>
      <c r="F1195" s="6">
        <v>245.85400000000001</v>
      </c>
      <c r="G1195" s="5" t="s">
        <v>1378</v>
      </c>
      <c r="H1195" s="16">
        <v>476404.82</v>
      </c>
      <c r="I1195" s="20">
        <f t="shared" si="43"/>
        <v>22182.960343992425</v>
      </c>
      <c r="J1195" s="22">
        <f t="shared" si="44"/>
        <v>360.12023409090909</v>
      </c>
    </row>
    <row r="1196" spans="1:10" x14ac:dyDescent="0.3">
      <c r="B1196" s="5" t="s">
        <v>113</v>
      </c>
      <c r="C1196" s="5" t="s">
        <v>22</v>
      </c>
      <c r="D1196" s="13">
        <v>5261</v>
      </c>
      <c r="E1196" s="5" t="s">
        <v>61</v>
      </c>
      <c r="F1196" s="6">
        <v>622.86500000000001</v>
      </c>
      <c r="G1196" s="5" t="s">
        <v>1378</v>
      </c>
      <c r="H1196" s="16">
        <v>476404.82</v>
      </c>
      <c r="I1196" s="20">
        <f t="shared" si="43"/>
        <v>56199.978827518935</v>
      </c>
      <c r="J1196" s="22">
        <f t="shared" si="44"/>
        <v>912.35566477272721</v>
      </c>
    </row>
    <row r="1197" spans="1:10" x14ac:dyDescent="0.3">
      <c r="B1197" s="5" t="s">
        <v>365</v>
      </c>
      <c r="C1197" s="5" t="s">
        <v>14</v>
      </c>
      <c r="D1197" s="13">
        <v>9674</v>
      </c>
      <c r="E1197" s="5" t="s">
        <v>61</v>
      </c>
      <c r="F1197" s="6">
        <v>276.13600000000002</v>
      </c>
      <c r="G1197" s="5" t="s">
        <v>1378</v>
      </c>
      <c r="H1197" s="16">
        <v>476404.82</v>
      </c>
      <c r="I1197" s="20">
        <f t="shared" si="43"/>
        <v>24915.250260515153</v>
      </c>
      <c r="J1197" s="22">
        <f t="shared" si="44"/>
        <v>404.47648181818181</v>
      </c>
    </row>
    <row r="1198" spans="1:10" x14ac:dyDescent="0.3">
      <c r="B1198" s="5" t="s">
        <v>365</v>
      </c>
      <c r="C1198" s="5" t="s">
        <v>14</v>
      </c>
      <c r="D1198" s="13">
        <v>9710</v>
      </c>
      <c r="E1198" s="5" t="s">
        <v>61</v>
      </c>
      <c r="F1198" s="6">
        <v>276.291</v>
      </c>
      <c r="G1198" s="5" t="s">
        <v>1378</v>
      </c>
      <c r="H1198" s="16">
        <v>476404.82</v>
      </c>
      <c r="I1198" s="20">
        <f t="shared" si="43"/>
        <v>24929.235629284089</v>
      </c>
      <c r="J1198" s="22">
        <f t="shared" si="44"/>
        <v>404.70352159090908</v>
      </c>
    </row>
    <row r="1199" spans="1:10" x14ac:dyDescent="0.3">
      <c r="B1199" s="5" t="s">
        <v>365</v>
      </c>
      <c r="C1199" s="5" t="s">
        <v>14</v>
      </c>
      <c r="D1199" s="13">
        <v>19949</v>
      </c>
      <c r="E1199" s="5" t="s">
        <v>61</v>
      </c>
      <c r="F1199" s="6">
        <v>345.26100000000002</v>
      </c>
      <c r="G1199" s="5" t="s">
        <v>1378</v>
      </c>
      <c r="H1199" s="16">
        <v>476404.82</v>
      </c>
      <c r="I1199" s="20">
        <f t="shared" si="43"/>
        <v>31152.273590534096</v>
      </c>
      <c r="J1199" s="22">
        <f t="shared" si="44"/>
        <v>505.72889659090919</v>
      </c>
    </row>
    <row r="1200" spans="1:10" x14ac:dyDescent="0.3">
      <c r="B1200" s="5" t="s">
        <v>365</v>
      </c>
      <c r="C1200" s="5" t="s">
        <v>14</v>
      </c>
      <c r="D1200" s="13">
        <v>19950</v>
      </c>
      <c r="E1200" s="5" t="s">
        <v>61</v>
      </c>
      <c r="F1200" s="6">
        <v>334.53</v>
      </c>
      <c r="G1200" s="5" t="s">
        <v>1378</v>
      </c>
      <c r="H1200" s="16">
        <v>476404.82</v>
      </c>
      <c r="I1200" s="20">
        <f t="shared" si="43"/>
        <v>30184.034930795449</v>
      </c>
      <c r="J1200" s="22">
        <f t="shared" si="44"/>
        <v>490.0104204545454</v>
      </c>
    </row>
    <row r="1201" spans="2:10" x14ac:dyDescent="0.3">
      <c r="B1201" s="5" t="s">
        <v>365</v>
      </c>
      <c r="C1201" s="5" t="s">
        <v>14</v>
      </c>
      <c r="D1201" s="13">
        <v>19959</v>
      </c>
      <c r="E1201" s="5" t="s">
        <v>61</v>
      </c>
      <c r="F1201" s="6">
        <v>269.55599999999998</v>
      </c>
      <c r="G1201" s="5" t="s">
        <v>1378</v>
      </c>
      <c r="H1201" s="16">
        <v>476404.82</v>
      </c>
      <c r="I1201" s="20">
        <f t="shared" si="43"/>
        <v>24321.548799227272</v>
      </c>
      <c r="J1201" s="22">
        <f t="shared" si="44"/>
        <v>394.83827727272723</v>
      </c>
    </row>
    <row r="1202" spans="2:10" x14ac:dyDescent="0.3">
      <c r="B1202" s="5" t="s">
        <v>365</v>
      </c>
      <c r="C1202" s="5" t="s">
        <v>14</v>
      </c>
      <c r="D1202" s="13">
        <v>19960</v>
      </c>
      <c r="E1202" s="5" t="s">
        <v>61</v>
      </c>
      <c r="F1202" s="6">
        <v>315.505</v>
      </c>
      <c r="G1202" s="5" t="s">
        <v>1378</v>
      </c>
      <c r="H1202" s="16">
        <v>476404.82</v>
      </c>
      <c r="I1202" s="20">
        <f t="shared" si="43"/>
        <v>28467.443699640153</v>
      </c>
      <c r="J1202" s="22">
        <f t="shared" si="44"/>
        <v>462.14311931818185</v>
      </c>
    </row>
    <row r="1203" spans="2:10" x14ac:dyDescent="0.3">
      <c r="B1203" s="5" t="s">
        <v>284</v>
      </c>
      <c r="C1203" s="5" t="s">
        <v>14</v>
      </c>
      <c r="D1203" s="13">
        <v>9277</v>
      </c>
      <c r="E1203" s="5" t="s">
        <v>61</v>
      </c>
      <c r="F1203" s="6">
        <v>110.17400000000001</v>
      </c>
      <c r="G1203" s="5" t="s">
        <v>1378</v>
      </c>
      <c r="H1203" s="16">
        <v>476404.82</v>
      </c>
      <c r="I1203" s="20">
        <f t="shared" si="43"/>
        <v>9940.8001209621216</v>
      </c>
      <c r="J1203" s="22">
        <f t="shared" si="44"/>
        <v>161.37987045454545</v>
      </c>
    </row>
    <row r="1204" spans="2:10" x14ac:dyDescent="0.3">
      <c r="B1204" s="5" t="s">
        <v>284</v>
      </c>
      <c r="C1204" s="5" t="s">
        <v>14</v>
      </c>
      <c r="D1204" s="13">
        <v>8575</v>
      </c>
      <c r="E1204" s="5" t="s">
        <v>61</v>
      </c>
      <c r="F1204" s="6">
        <v>125.477</v>
      </c>
      <c r="G1204" s="5" t="s">
        <v>1378</v>
      </c>
      <c r="H1204" s="16">
        <v>476404.82</v>
      </c>
      <c r="I1204" s="20">
        <f t="shared" si="43"/>
        <v>11321.562045291668</v>
      </c>
      <c r="J1204" s="22">
        <f t="shared" si="44"/>
        <v>183.79528750000003</v>
      </c>
    </row>
    <row r="1205" spans="2:10" x14ac:dyDescent="0.3">
      <c r="B1205" s="5" t="s">
        <v>284</v>
      </c>
      <c r="C1205" s="5" t="s">
        <v>14</v>
      </c>
      <c r="D1205" s="13">
        <v>8596</v>
      </c>
      <c r="E1205" s="5" t="s">
        <v>61</v>
      </c>
      <c r="F1205" s="6">
        <v>301.202</v>
      </c>
      <c r="G1205" s="5" t="s">
        <v>1378</v>
      </c>
      <c r="H1205" s="16">
        <v>476404.82</v>
      </c>
      <c r="I1205" s="20">
        <f t="shared" si="43"/>
        <v>27176.909960916666</v>
      </c>
      <c r="J1205" s="22">
        <f t="shared" si="44"/>
        <v>441.192475</v>
      </c>
    </row>
    <row r="1206" spans="2:10" x14ac:dyDescent="0.3">
      <c r="B1206" s="5" t="s">
        <v>284</v>
      </c>
      <c r="C1206" s="5" t="s">
        <v>14</v>
      </c>
      <c r="D1206" s="13">
        <v>8607</v>
      </c>
      <c r="E1206" s="5" t="s">
        <v>61</v>
      </c>
      <c r="F1206" s="6">
        <v>287.291</v>
      </c>
      <c r="G1206" s="5" t="s">
        <v>1378</v>
      </c>
      <c r="H1206" s="16">
        <v>476404.82</v>
      </c>
      <c r="I1206" s="20">
        <f t="shared" si="43"/>
        <v>25921.745670950757</v>
      </c>
      <c r="J1206" s="22">
        <f t="shared" si="44"/>
        <v>420.81602159090909</v>
      </c>
    </row>
    <row r="1207" spans="2:10" x14ac:dyDescent="0.3">
      <c r="B1207" s="5" t="s">
        <v>284</v>
      </c>
      <c r="C1207" s="5" t="s">
        <v>14</v>
      </c>
      <c r="D1207" s="13">
        <v>22347</v>
      </c>
      <c r="E1207" s="5" t="s">
        <v>61</v>
      </c>
      <c r="F1207" s="6">
        <v>1449.99</v>
      </c>
      <c r="G1207" s="5" t="s">
        <v>1378</v>
      </c>
      <c r="H1207" s="16">
        <v>476404.82</v>
      </c>
      <c r="I1207" s="20">
        <f t="shared" si="43"/>
        <v>130829.96684693181</v>
      </c>
      <c r="J1207" s="22">
        <f t="shared" si="44"/>
        <v>2123.9058068181816</v>
      </c>
    </row>
    <row r="1208" spans="2:10" x14ac:dyDescent="0.3">
      <c r="B1208" s="5" t="s">
        <v>284</v>
      </c>
      <c r="C1208" s="5" t="s">
        <v>14</v>
      </c>
      <c r="D1208" s="13">
        <v>22328</v>
      </c>
      <c r="E1208" s="5" t="s">
        <v>61</v>
      </c>
      <c r="F1208" s="6">
        <v>643.94000000000005</v>
      </c>
      <c r="G1208" s="5" t="s">
        <v>1378</v>
      </c>
      <c r="H1208" s="16">
        <v>476404.82</v>
      </c>
      <c r="I1208" s="20">
        <f t="shared" si="43"/>
        <v>58101.537839166675</v>
      </c>
      <c r="J1208" s="22">
        <f t="shared" si="44"/>
        <v>943.22575000000018</v>
      </c>
    </row>
    <row r="1209" spans="2:10" x14ac:dyDescent="0.3">
      <c r="B1209" s="5" t="s">
        <v>284</v>
      </c>
      <c r="C1209" s="5" t="s">
        <v>14</v>
      </c>
      <c r="D1209" s="13">
        <v>22244</v>
      </c>
      <c r="E1209" s="5" t="s">
        <v>61</v>
      </c>
      <c r="F1209" s="6">
        <v>411.07799999999997</v>
      </c>
      <c r="G1209" s="5" t="s">
        <v>1378</v>
      </c>
      <c r="H1209" s="16">
        <v>476404.82</v>
      </c>
      <c r="I1209" s="20">
        <f t="shared" si="43"/>
        <v>37090.822082568178</v>
      </c>
      <c r="J1209" s="22">
        <f t="shared" si="44"/>
        <v>602.13584318181813</v>
      </c>
    </row>
    <row r="1210" spans="2:10" x14ac:dyDescent="0.3">
      <c r="B1210" s="5" t="s">
        <v>492</v>
      </c>
      <c r="C1210" s="5" t="s">
        <v>14</v>
      </c>
      <c r="D1210" s="13">
        <v>15749</v>
      </c>
      <c r="E1210" s="5" t="s">
        <v>61</v>
      </c>
      <c r="F1210" s="6">
        <v>249.86799999999999</v>
      </c>
      <c r="G1210" s="5" t="s">
        <v>1378</v>
      </c>
      <c r="H1210" s="16">
        <v>476404.82</v>
      </c>
      <c r="I1210" s="20">
        <f t="shared" si="43"/>
        <v>22545.136281015151</v>
      </c>
      <c r="J1210" s="22">
        <f t="shared" si="44"/>
        <v>365.99983181818186</v>
      </c>
    </row>
    <row r="1211" spans="2:10" x14ac:dyDescent="0.3">
      <c r="B1211" s="5" t="s">
        <v>492</v>
      </c>
      <c r="C1211" s="5" t="s">
        <v>14</v>
      </c>
      <c r="D1211" s="13">
        <v>15751</v>
      </c>
      <c r="E1211" s="5" t="s">
        <v>61</v>
      </c>
      <c r="F1211" s="6">
        <v>278.68299999999999</v>
      </c>
      <c r="G1211" s="5" t="s">
        <v>1378</v>
      </c>
      <c r="H1211" s="16">
        <v>476404.82</v>
      </c>
      <c r="I1211" s="20">
        <f t="shared" si="43"/>
        <v>25145.061449253786</v>
      </c>
      <c r="J1211" s="22">
        <f t="shared" si="44"/>
        <v>408.20725795454541</v>
      </c>
    </row>
    <row r="1212" spans="2:10" x14ac:dyDescent="0.3">
      <c r="B1212" s="5" t="s">
        <v>492</v>
      </c>
      <c r="C1212" s="5" t="s">
        <v>14</v>
      </c>
      <c r="D1212" s="13">
        <v>15754</v>
      </c>
      <c r="E1212" s="5" t="s">
        <v>61</v>
      </c>
      <c r="F1212" s="6">
        <v>193.39599999999999</v>
      </c>
      <c r="G1212" s="5" t="s">
        <v>1378</v>
      </c>
      <c r="H1212" s="16">
        <v>476404.82</v>
      </c>
      <c r="I1212" s="20">
        <f t="shared" si="43"/>
        <v>17449.770183469696</v>
      </c>
      <c r="J1212" s="22">
        <f t="shared" si="44"/>
        <v>283.28118636363632</v>
      </c>
    </row>
    <row r="1213" spans="2:10" x14ac:dyDescent="0.3">
      <c r="B1213" s="5" t="s">
        <v>926</v>
      </c>
      <c r="C1213" s="5" t="s">
        <v>50</v>
      </c>
      <c r="D1213" s="13">
        <v>22307</v>
      </c>
      <c r="E1213" s="5" t="s">
        <v>61</v>
      </c>
      <c r="F1213" s="6">
        <v>958.15</v>
      </c>
      <c r="G1213" s="5" t="s">
        <v>1378</v>
      </c>
      <c r="H1213" s="16">
        <v>476404.82</v>
      </c>
      <c r="I1213" s="20">
        <f t="shared" si="43"/>
        <v>86452.136038446974</v>
      </c>
      <c r="J1213" s="22">
        <f t="shared" si="44"/>
        <v>1403.4719886363637</v>
      </c>
    </row>
    <row r="1214" spans="2:10" x14ac:dyDescent="0.3">
      <c r="B1214" s="5" t="s">
        <v>926</v>
      </c>
      <c r="C1214" s="5" t="s">
        <v>50</v>
      </c>
      <c r="D1214" s="13">
        <v>22311</v>
      </c>
      <c r="E1214" s="5" t="s">
        <v>61</v>
      </c>
      <c r="F1214" s="6">
        <v>199.947</v>
      </c>
      <c r="G1214" s="5" t="s">
        <v>1378</v>
      </c>
      <c r="H1214" s="16">
        <v>476404.82</v>
      </c>
      <c r="I1214" s="20">
        <f t="shared" si="43"/>
        <v>18040.855027375001</v>
      </c>
      <c r="J1214" s="22">
        <f t="shared" si="44"/>
        <v>292.8769125</v>
      </c>
    </row>
    <row r="1215" spans="2:10" x14ac:dyDescent="0.3">
      <c r="B1215" s="5" t="s">
        <v>175</v>
      </c>
      <c r="C1215" s="5" t="s">
        <v>16</v>
      </c>
      <c r="D1215" s="13">
        <v>10979</v>
      </c>
      <c r="E1215" s="5" t="s">
        <v>61</v>
      </c>
      <c r="F1215" s="6">
        <v>228.27600000000001</v>
      </c>
      <c r="G1215" s="5" t="s">
        <v>1378</v>
      </c>
      <c r="H1215" s="16">
        <v>476404.82</v>
      </c>
      <c r="I1215" s="20">
        <f t="shared" si="43"/>
        <v>20596.929297409093</v>
      </c>
      <c r="J1215" s="22">
        <f t="shared" si="44"/>
        <v>334.3724590909091</v>
      </c>
    </row>
    <row r="1216" spans="2:10" x14ac:dyDescent="0.3">
      <c r="B1216" s="5" t="s">
        <v>175</v>
      </c>
      <c r="C1216" s="5" t="s">
        <v>16</v>
      </c>
      <c r="D1216" s="13">
        <v>10910</v>
      </c>
      <c r="E1216" s="5" t="s">
        <v>61</v>
      </c>
      <c r="F1216" s="6">
        <v>259.77499999999998</v>
      </c>
      <c r="G1216" s="5" t="s">
        <v>1378</v>
      </c>
      <c r="H1216" s="16">
        <v>476404.82</v>
      </c>
      <c r="I1216" s="20">
        <f t="shared" si="43"/>
        <v>23439.026915814393</v>
      </c>
      <c r="J1216" s="22">
        <f t="shared" si="44"/>
        <v>380.5113352272727</v>
      </c>
    </row>
    <row r="1217" spans="1:10" x14ac:dyDescent="0.3">
      <c r="B1217" s="5" t="s">
        <v>175</v>
      </c>
      <c r="C1217" s="5" t="s">
        <v>16</v>
      </c>
      <c r="D1217" s="13">
        <v>10912</v>
      </c>
      <c r="E1217" s="5" t="s">
        <v>61</v>
      </c>
      <c r="F1217" s="6">
        <v>247.42400000000001</v>
      </c>
      <c r="G1217" s="5" t="s">
        <v>1378</v>
      </c>
      <c r="H1217" s="16">
        <v>476404.82</v>
      </c>
      <c r="I1217" s="20">
        <f t="shared" si="43"/>
        <v>22324.618595393938</v>
      </c>
      <c r="J1217" s="22">
        <f t="shared" si="44"/>
        <v>362.41992727272725</v>
      </c>
    </row>
    <row r="1218" spans="1:10" x14ac:dyDescent="0.3">
      <c r="B1218" s="5" t="s">
        <v>175</v>
      </c>
      <c r="C1218" s="5" t="s">
        <v>16</v>
      </c>
      <c r="D1218" s="13">
        <v>10914</v>
      </c>
      <c r="E1218" s="5" t="s">
        <v>61</v>
      </c>
      <c r="F1218" s="6">
        <v>259.79300000000001</v>
      </c>
      <c r="G1218" s="5" t="s">
        <v>1378</v>
      </c>
      <c r="H1218" s="16">
        <v>476404.82</v>
      </c>
      <c r="I1218" s="20">
        <f t="shared" si="43"/>
        <v>23440.651023155304</v>
      </c>
      <c r="J1218" s="22">
        <f t="shared" si="44"/>
        <v>380.53770113636364</v>
      </c>
    </row>
    <row r="1219" spans="1:10" x14ac:dyDescent="0.3">
      <c r="B1219" s="5" t="s">
        <v>175</v>
      </c>
      <c r="C1219" s="5" t="s">
        <v>16</v>
      </c>
      <c r="D1219" s="13">
        <v>10915</v>
      </c>
      <c r="E1219" s="5" t="s">
        <v>61</v>
      </c>
      <c r="F1219" s="6">
        <v>247.482</v>
      </c>
      <c r="G1219" s="5" t="s">
        <v>1378</v>
      </c>
      <c r="H1219" s="16">
        <v>476404.82</v>
      </c>
      <c r="I1219" s="20">
        <f t="shared" ref="I1219:I1282" si="45">H1219*(F1219/5280)</f>
        <v>22329.851830159092</v>
      </c>
      <c r="J1219" s="22">
        <f t="shared" ref="J1219:J1282" si="46">3867*2*(F1219/5280)</f>
        <v>362.50488409090912</v>
      </c>
    </row>
    <row r="1220" spans="1:10" x14ac:dyDescent="0.3">
      <c r="B1220" s="5" t="s">
        <v>175</v>
      </c>
      <c r="C1220" s="5" t="s">
        <v>16</v>
      </c>
      <c r="D1220" s="13">
        <v>10917</v>
      </c>
      <c r="E1220" s="5" t="s">
        <v>61</v>
      </c>
      <c r="F1220" s="6">
        <v>251.59399999999999</v>
      </c>
      <c r="G1220" s="5" t="s">
        <v>1378</v>
      </c>
      <c r="H1220" s="16">
        <v>476404.82</v>
      </c>
      <c r="I1220" s="20">
        <f t="shared" si="45"/>
        <v>22700.870129371215</v>
      </c>
      <c r="J1220" s="22">
        <f t="shared" si="46"/>
        <v>368.52802954545456</v>
      </c>
    </row>
    <row r="1221" spans="1:10" x14ac:dyDescent="0.3">
      <c r="B1221" s="5" t="s">
        <v>175</v>
      </c>
      <c r="C1221" s="5" t="s">
        <v>16</v>
      </c>
      <c r="D1221" s="13">
        <v>10919</v>
      </c>
      <c r="E1221" s="5" t="s">
        <v>61</v>
      </c>
      <c r="F1221" s="6">
        <v>293.21600000000001</v>
      </c>
      <c r="G1221" s="5" t="s">
        <v>1378</v>
      </c>
      <c r="H1221" s="16">
        <v>476404.82</v>
      </c>
      <c r="I1221" s="20">
        <f t="shared" si="45"/>
        <v>26456.34767066667</v>
      </c>
      <c r="J1221" s="22">
        <f t="shared" si="46"/>
        <v>429.49480000000005</v>
      </c>
    </row>
    <row r="1222" spans="1:10" x14ac:dyDescent="0.3">
      <c r="B1222" s="5" t="s">
        <v>175</v>
      </c>
      <c r="C1222" s="5" t="s">
        <v>16</v>
      </c>
      <c r="D1222" s="13">
        <v>10921</v>
      </c>
      <c r="E1222" s="5" t="s">
        <v>61</v>
      </c>
      <c r="F1222" s="6">
        <v>241.16200000000001</v>
      </c>
      <c r="G1222" s="5" t="s">
        <v>1378</v>
      </c>
      <c r="H1222" s="16">
        <v>476404.82</v>
      </c>
      <c r="I1222" s="20">
        <f t="shared" si="45"/>
        <v>21759.609697128788</v>
      </c>
      <c r="J1222" s="22">
        <f t="shared" si="46"/>
        <v>353.24752045454545</v>
      </c>
    </row>
    <row r="1223" spans="1:10" x14ac:dyDescent="0.3">
      <c r="B1223" s="5" t="s">
        <v>175</v>
      </c>
      <c r="C1223" s="5" t="s">
        <v>16</v>
      </c>
      <c r="D1223" s="13">
        <v>10922</v>
      </c>
      <c r="E1223" s="5" t="s">
        <v>61</v>
      </c>
      <c r="F1223" s="6">
        <v>262.86700000000002</v>
      </c>
      <c r="G1223" s="5" t="s">
        <v>1378</v>
      </c>
      <c r="H1223" s="16">
        <v>476404.82</v>
      </c>
      <c r="I1223" s="20">
        <f t="shared" si="45"/>
        <v>23718.012465708336</v>
      </c>
      <c r="J1223" s="22">
        <f t="shared" si="46"/>
        <v>385.04041250000006</v>
      </c>
    </row>
    <row r="1224" spans="1:10" x14ac:dyDescent="0.3">
      <c r="B1224" s="5" t="s">
        <v>175</v>
      </c>
      <c r="C1224" s="5" t="s">
        <v>16</v>
      </c>
      <c r="D1224" s="13">
        <v>10923</v>
      </c>
      <c r="E1224" s="5" t="s">
        <v>61</v>
      </c>
      <c r="F1224" s="6">
        <v>247.42400000000001</v>
      </c>
      <c r="G1224" s="5" t="s">
        <v>1378</v>
      </c>
      <c r="H1224" s="16">
        <v>476404.82</v>
      </c>
      <c r="I1224" s="20">
        <f t="shared" si="45"/>
        <v>22324.618595393938</v>
      </c>
      <c r="J1224" s="22">
        <f t="shared" si="46"/>
        <v>362.41992727272725</v>
      </c>
    </row>
    <row r="1225" spans="1:10" x14ac:dyDescent="0.3">
      <c r="B1225" s="5" t="s">
        <v>175</v>
      </c>
      <c r="C1225" s="5" t="s">
        <v>16</v>
      </c>
      <c r="D1225" s="13">
        <v>10924</v>
      </c>
      <c r="E1225" s="5" t="s">
        <v>61</v>
      </c>
      <c r="F1225" s="6">
        <v>250.49700000000001</v>
      </c>
      <c r="G1225" s="5" t="s">
        <v>1378</v>
      </c>
      <c r="H1225" s="16">
        <v>476404.82</v>
      </c>
      <c r="I1225" s="20">
        <f t="shared" si="45"/>
        <v>22601.889809761364</v>
      </c>
      <c r="J1225" s="22">
        <f t="shared" si="46"/>
        <v>366.92117386363634</v>
      </c>
    </row>
    <row r="1226" spans="1:10" x14ac:dyDescent="0.3">
      <c r="A1226" s="5">
        <v>1</v>
      </c>
      <c r="B1226" s="5" t="s">
        <v>228</v>
      </c>
      <c r="C1226" s="5" t="s">
        <v>36</v>
      </c>
      <c r="D1226" s="13">
        <v>8639</v>
      </c>
      <c r="E1226" s="5" t="s">
        <v>61</v>
      </c>
      <c r="F1226" s="6">
        <v>189.74700000000001</v>
      </c>
      <c r="G1226" s="5" t="s">
        <v>1378</v>
      </c>
      <c r="H1226" s="16">
        <v>476404.82</v>
      </c>
      <c r="I1226" s="20">
        <f t="shared" si="45"/>
        <v>17120.527534193181</v>
      </c>
      <c r="J1226" s="22">
        <f t="shared" si="46"/>
        <v>277.93623068181819</v>
      </c>
    </row>
    <row r="1227" spans="1:10" x14ac:dyDescent="0.3">
      <c r="A1227" s="5">
        <v>1</v>
      </c>
      <c r="B1227" s="5" t="s">
        <v>228</v>
      </c>
      <c r="C1227" s="5" t="s">
        <v>36</v>
      </c>
      <c r="D1227" s="13">
        <v>8451</v>
      </c>
      <c r="E1227" s="5" t="s">
        <v>61</v>
      </c>
      <c r="F1227" s="6">
        <v>313.22899999999998</v>
      </c>
      <c r="G1227" s="5" t="s">
        <v>1378</v>
      </c>
      <c r="H1227" s="16">
        <v>476404.82</v>
      </c>
      <c r="I1227" s="20">
        <f t="shared" si="45"/>
        <v>28262.084349200755</v>
      </c>
      <c r="J1227" s="22">
        <f t="shared" si="46"/>
        <v>458.80929659090907</v>
      </c>
    </row>
    <row r="1228" spans="1:10" x14ac:dyDescent="0.3">
      <c r="A1228" s="5">
        <v>1</v>
      </c>
      <c r="B1228" s="5" t="s">
        <v>228</v>
      </c>
      <c r="C1228" s="5" t="s">
        <v>36</v>
      </c>
      <c r="D1228" s="13">
        <v>8452</v>
      </c>
      <c r="E1228" s="5" t="s">
        <v>61</v>
      </c>
      <c r="F1228" s="6">
        <v>316.06299999999999</v>
      </c>
      <c r="G1228" s="5" t="s">
        <v>1378</v>
      </c>
      <c r="H1228" s="16">
        <v>476404.82</v>
      </c>
      <c r="I1228" s="20">
        <f t="shared" si="45"/>
        <v>28517.791027208332</v>
      </c>
      <c r="J1228" s="22">
        <f t="shared" si="46"/>
        <v>462.96046250000001</v>
      </c>
    </row>
    <row r="1229" spans="1:10" x14ac:dyDescent="0.3">
      <c r="A1229" s="5">
        <v>1</v>
      </c>
      <c r="B1229" s="5" t="s">
        <v>228</v>
      </c>
      <c r="C1229" s="5" t="s">
        <v>36</v>
      </c>
      <c r="D1229" s="13">
        <v>8454</v>
      </c>
      <c r="E1229" s="5" t="s">
        <v>61</v>
      </c>
      <c r="F1229" s="6">
        <v>323.82900000000001</v>
      </c>
      <c r="G1229" s="5" t="s">
        <v>1378</v>
      </c>
      <c r="H1229" s="16">
        <v>476404.82</v>
      </c>
      <c r="I1229" s="20">
        <f t="shared" si="45"/>
        <v>29218.503116625001</v>
      </c>
      <c r="J1229" s="22">
        <f t="shared" si="46"/>
        <v>474.33588750000001</v>
      </c>
    </row>
    <row r="1230" spans="1:10" x14ac:dyDescent="0.3">
      <c r="A1230" s="5">
        <v>1</v>
      </c>
      <c r="B1230" s="5" t="s">
        <v>228</v>
      </c>
      <c r="C1230" s="5" t="s">
        <v>36</v>
      </c>
      <c r="D1230" s="13">
        <v>8455</v>
      </c>
      <c r="E1230" s="5" t="s">
        <v>61</v>
      </c>
      <c r="F1230" s="6">
        <v>177.351</v>
      </c>
      <c r="G1230" s="5" t="s">
        <v>1378</v>
      </c>
      <c r="H1230" s="16">
        <v>476404.82</v>
      </c>
      <c r="I1230" s="20">
        <f t="shared" si="45"/>
        <v>16002.058945420456</v>
      </c>
      <c r="J1230" s="22">
        <f t="shared" si="46"/>
        <v>259.77890795454545</v>
      </c>
    </row>
    <row r="1231" spans="1:10" x14ac:dyDescent="0.3">
      <c r="A1231" s="5">
        <v>1</v>
      </c>
      <c r="B1231" s="5" t="s">
        <v>228</v>
      </c>
      <c r="C1231" s="5" t="s">
        <v>36</v>
      </c>
      <c r="D1231" s="13">
        <v>8456</v>
      </c>
      <c r="E1231" s="5" t="s">
        <v>61</v>
      </c>
      <c r="F1231" s="6">
        <v>42.192</v>
      </c>
      <c r="G1231" s="5" t="s">
        <v>1378</v>
      </c>
      <c r="H1231" s="16">
        <v>476404.82</v>
      </c>
      <c r="I1231" s="20">
        <f t="shared" si="45"/>
        <v>3806.9076070909086</v>
      </c>
      <c r="J1231" s="22">
        <f t="shared" si="46"/>
        <v>61.801690909090901</v>
      </c>
    </row>
    <row r="1232" spans="1:10" x14ac:dyDescent="0.3">
      <c r="A1232" s="5">
        <v>1</v>
      </c>
      <c r="B1232" s="5" t="s">
        <v>228</v>
      </c>
      <c r="C1232" s="5" t="s">
        <v>36</v>
      </c>
      <c r="D1232" s="13">
        <v>8457</v>
      </c>
      <c r="E1232" s="5" t="s">
        <v>61</v>
      </c>
      <c r="F1232" s="6">
        <v>117.182</v>
      </c>
      <c r="G1232" s="5" t="s">
        <v>1378</v>
      </c>
      <c r="H1232" s="16">
        <v>476404.82</v>
      </c>
      <c r="I1232" s="20">
        <f t="shared" si="45"/>
        <v>10573.119245689393</v>
      </c>
      <c r="J1232" s="22">
        <f t="shared" si="46"/>
        <v>171.64499772727271</v>
      </c>
    </row>
    <row r="1233" spans="1:10" x14ac:dyDescent="0.3">
      <c r="A1233" s="5">
        <v>1</v>
      </c>
      <c r="B1233" s="5" t="s">
        <v>228</v>
      </c>
      <c r="C1233" s="5" t="s">
        <v>36</v>
      </c>
      <c r="D1233" s="13">
        <v>8458</v>
      </c>
      <c r="E1233" s="5" t="s">
        <v>61</v>
      </c>
      <c r="F1233" s="6">
        <v>148.93799999999999</v>
      </c>
      <c r="G1233" s="5" t="s">
        <v>1378</v>
      </c>
      <c r="H1233" s="16">
        <v>476404.82</v>
      </c>
      <c r="I1233" s="20">
        <f t="shared" si="45"/>
        <v>13438.405507795454</v>
      </c>
      <c r="J1233" s="22">
        <f t="shared" si="46"/>
        <v>218.16032045454543</v>
      </c>
    </row>
    <row r="1234" spans="1:10" x14ac:dyDescent="0.3">
      <c r="A1234" s="5">
        <v>1</v>
      </c>
      <c r="B1234" s="5" t="s">
        <v>228</v>
      </c>
      <c r="C1234" s="5" t="s">
        <v>36</v>
      </c>
      <c r="D1234" s="13">
        <v>8459</v>
      </c>
      <c r="E1234" s="5" t="s">
        <v>61</v>
      </c>
      <c r="F1234" s="6">
        <v>69.573999999999998</v>
      </c>
      <c r="G1234" s="5" t="s">
        <v>1378</v>
      </c>
      <c r="H1234" s="16">
        <v>476404.82</v>
      </c>
      <c r="I1234" s="20">
        <f t="shared" si="45"/>
        <v>6277.5357853560608</v>
      </c>
      <c r="J1234" s="22">
        <f t="shared" si="46"/>
        <v>101.91009772727273</v>
      </c>
    </row>
    <row r="1235" spans="1:10" x14ac:dyDescent="0.3">
      <c r="A1235" s="5">
        <v>1</v>
      </c>
      <c r="B1235" s="5" t="s">
        <v>228</v>
      </c>
      <c r="C1235" s="5" t="s">
        <v>36</v>
      </c>
      <c r="D1235" s="13">
        <v>8460</v>
      </c>
      <c r="E1235" s="5" t="s">
        <v>61</v>
      </c>
      <c r="F1235" s="6">
        <v>89.055000000000007</v>
      </c>
      <c r="G1235" s="5" t="s">
        <v>1378</v>
      </c>
      <c r="H1235" s="16">
        <v>476404.82</v>
      </c>
      <c r="I1235" s="20">
        <f t="shared" si="45"/>
        <v>8035.2710691477278</v>
      </c>
      <c r="J1235" s="22">
        <f t="shared" si="46"/>
        <v>130.44533522727272</v>
      </c>
    </row>
    <row r="1236" spans="1:10" x14ac:dyDescent="0.3">
      <c r="A1236" s="5">
        <v>1</v>
      </c>
      <c r="B1236" s="5" t="s">
        <v>228</v>
      </c>
      <c r="C1236" s="5" t="s">
        <v>36</v>
      </c>
      <c r="D1236" s="13">
        <v>8462</v>
      </c>
      <c r="E1236" s="5" t="s">
        <v>61</v>
      </c>
      <c r="F1236" s="6">
        <v>29.155999999999999</v>
      </c>
      <c r="G1236" s="5" t="s">
        <v>1378</v>
      </c>
      <c r="H1236" s="16">
        <v>476404.82</v>
      </c>
      <c r="I1236" s="20">
        <f t="shared" si="45"/>
        <v>2630.6929795303031</v>
      </c>
      <c r="J1236" s="22">
        <f t="shared" si="46"/>
        <v>42.706913636363637</v>
      </c>
    </row>
    <row r="1237" spans="1:10" x14ac:dyDescent="0.3">
      <c r="A1237" s="5">
        <v>1</v>
      </c>
      <c r="B1237" s="5" t="s">
        <v>228</v>
      </c>
      <c r="C1237" s="5" t="s">
        <v>36</v>
      </c>
      <c r="D1237" s="13">
        <v>8464</v>
      </c>
      <c r="E1237" s="5" t="s">
        <v>61</v>
      </c>
      <c r="F1237" s="6">
        <v>25.140999999999998</v>
      </c>
      <c r="G1237" s="5" t="s">
        <v>1378</v>
      </c>
      <c r="H1237" s="16">
        <v>476404.82</v>
      </c>
      <c r="I1237" s="20">
        <f t="shared" si="45"/>
        <v>2268.4268143219697</v>
      </c>
      <c r="J1237" s="22">
        <f t="shared" si="46"/>
        <v>36.825851136363632</v>
      </c>
    </row>
    <row r="1238" spans="1:10" x14ac:dyDescent="0.3">
      <c r="A1238" s="5">
        <v>1</v>
      </c>
      <c r="B1238" s="5" t="s">
        <v>228</v>
      </c>
      <c r="C1238" s="5" t="s">
        <v>36</v>
      </c>
      <c r="D1238" s="13">
        <v>8465</v>
      </c>
      <c r="E1238" s="5" t="s">
        <v>61</v>
      </c>
      <c r="F1238" s="6">
        <v>285.18799999999999</v>
      </c>
      <c r="G1238" s="5" t="s">
        <v>1378</v>
      </c>
      <c r="H1238" s="16">
        <v>476404.82</v>
      </c>
      <c r="I1238" s="20">
        <f t="shared" si="45"/>
        <v>25731.99579662121</v>
      </c>
      <c r="J1238" s="22">
        <f t="shared" si="46"/>
        <v>417.73560454545452</v>
      </c>
    </row>
    <row r="1239" spans="1:10" x14ac:dyDescent="0.3">
      <c r="A1239" s="5">
        <v>1</v>
      </c>
      <c r="B1239" s="5" t="s">
        <v>228</v>
      </c>
      <c r="C1239" s="5" t="s">
        <v>36</v>
      </c>
      <c r="D1239" s="13">
        <v>8466</v>
      </c>
      <c r="E1239" s="5" t="s">
        <v>61</v>
      </c>
      <c r="F1239" s="6">
        <v>305.13400000000001</v>
      </c>
      <c r="G1239" s="5" t="s">
        <v>1378</v>
      </c>
      <c r="H1239" s="16">
        <v>476404.82</v>
      </c>
      <c r="I1239" s="20">
        <f t="shared" si="45"/>
        <v>27531.687186719701</v>
      </c>
      <c r="J1239" s="22">
        <f t="shared" si="46"/>
        <v>446.95196136363643</v>
      </c>
    </row>
    <row r="1240" spans="1:10" x14ac:dyDescent="0.3">
      <c r="A1240" s="5">
        <v>1</v>
      </c>
      <c r="B1240" s="5" t="s">
        <v>228</v>
      </c>
      <c r="C1240" s="5" t="s">
        <v>36</v>
      </c>
      <c r="D1240" s="13">
        <v>8647</v>
      </c>
      <c r="E1240" s="5" t="s">
        <v>61</v>
      </c>
      <c r="F1240" s="6">
        <v>310.30399999999997</v>
      </c>
      <c r="G1240" s="5" t="s">
        <v>1378</v>
      </c>
      <c r="H1240" s="16">
        <v>476404.82</v>
      </c>
      <c r="I1240" s="20">
        <f t="shared" si="45"/>
        <v>27998.166906303028</v>
      </c>
      <c r="J1240" s="22">
        <f t="shared" si="46"/>
        <v>454.52483636363633</v>
      </c>
    </row>
    <row r="1241" spans="1:10" x14ac:dyDescent="0.3">
      <c r="A1241" s="5">
        <v>1</v>
      </c>
      <c r="B1241" s="5" t="s">
        <v>228</v>
      </c>
      <c r="C1241" s="5" t="s">
        <v>36</v>
      </c>
      <c r="D1241" s="13">
        <v>19413</v>
      </c>
      <c r="E1241" s="5" t="s">
        <v>61</v>
      </c>
      <c r="F1241" s="6">
        <v>277.83800000000002</v>
      </c>
      <c r="G1241" s="5" t="s">
        <v>1378</v>
      </c>
      <c r="H1241" s="16">
        <v>476404.82</v>
      </c>
      <c r="I1241" s="20">
        <f t="shared" si="45"/>
        <v>25068.818632416671</v>
      </c>
      <c r="J1241" s="22">
        <f t="shared" si="46"/>
        <v>406.96952500000003</v>
      </c>
    </row>
    <row r="1242" spans="1:10" x14ac:dyDescent="0.3">
      <c r="A1242" s="5">
        <v>1</v>
      </c>
      <c r="B1242" s="5" t="s">
        <v>228</v>
      </c>
      <c r="C1242" s="5" t="s">
        <v>36</v>
      </c>
      <c r="D1242" s="13">
        <v>19414</v>
      </c>
      <c r="E1242" s="5" t="s">
        <v>61</v>
      </c>
      <c r="F1242" s="6">
        <v>465.25299999999999</v>
      </c>
      <c r="G1242" s="5" t="s">
        <v>1378</v>
      </c>
      <c r="H1242" s="16">
        <v>476404.82</v>
      </c>
      <c r="I1242" s="20">
        <f t="shared" si="45"/>
        <v>41978.934037776518</v>
      </c>
      <c r="J1242" s="22">
        <f t="shared" si="46"/>
        <v>681.48990568181819</v>
      </c>
    </row>
    <row r="1243" spans="1:10" x14ac:dyDescent="0.3">
      <c r="A1243" s="5">
        <v>1</v>
      </c>
      <c r="B1243" s="5" t="s">
        <v>228</v>
      </c>
      <c r="C1243" s="5" t="s">
        <v>36</v>
      </c>
      <c r="D1243" s="13">
        <v>19416</v>
      </c>
      <c r="E1243" s="5" t="s">
        <v>61</v>
      </c>
      <c r="F1243" s="6">
        <v>260.42200000000003</v>
      </c>
      <c r="G1243" s="5" t="s">
        <v>1378</v>
      </c>
      <c r="H1243" s="16">
        <v>476404.82</v>
      </c>
      <c r="I1243" s="20">
        <f t="shared" si="45"/>
        <v>23497.404551901516</v>
      </c>
      <c r="J1243" s="22">
        <f t="shared" si="46"/>
        <v>381.45904318181823</v>
      </c>
    </row>
    <row r="1244" spans="1:10" x14ac:dyDescent="0.3">
      <c r="A1244" s="5">
        <v>1</v>
      </c>
      <c r="B1244" s="5" t="s">
        <v>228</v>
      </c>
      <c r="C1244" s="5" t="s">
        <v>36</v>
      </c>
      <c r="D1244" s="13">
        <v>19417</v>
      </c>
      <c r="E1244" s="5" t="s">
        <v>61</v>
      </c>
      <c r="F1244" s="6">
        <v>262.47699999999998</v>
      </c>
      <c r="G1244" s="5" t="s">
        <v>1378</v>
      </c>
      <c r="H1244" s="16">
        <v>476404.82</v>
      </c>
      <c r="I1244" s="20">
        <f t="shared" si="45"/>
        <v>23682.823473321965</v>
      </c>
      <c r="J1244" s="22">
        <f t="shared" si="46"/>
        <v>384.46915113636356</v>
      </c>
    </row>
    <row r="1245" spans="1:10" x14ac:dyDescent="0.3">
      <c r="A1245" s="5">
        <v>1</v>
      </c>
      <c r="B1245" s="5" t="s">
        <v>228</v>
      </c>
      <c r="C1245" s="5" t="s">
        <v>36</v>
      </c>
      <c r="D1245" s="13">
        <v>19419</v>
      </c>
      <c r="E1245" s="5" t="s">
        <v>61</v>
      </c>
      <c r="F1245" s="6">
        <v>247.048</v>
      </c>
      <c r="G1245" s="5" t="s">
        <v>1378</v>
      </c>
      <c r="H1245" s="16">
        <v>476404.82</v>
      </c>
      <c r="I1245" s="20">
        <f t="shared" si="45"/>
        <v>22290.692797606062</v>
      </c>
      <c r="J1245" s="22">
        <f t="shared" si="46"/>
        <v>361.86917272727277</v>
      </c>
    </row>
    <row r="1246" spans="1:10" x14ac:dyDescent="0.3">
      <c r="A1246" s="5">
        <v>1</v>
      </c>
      <c r="B1246" s="5" t="s">
        <v>228</v>
      </c>
      <c r="C1246" s="5" t="s">
        <v>36</v>
      </c>
      <c r="D1246" s="13">
        <v>19421</v>
      </c>
      <c r="E1246" s="5" t="s">
        <v>61</v>
      </c>
      <c r="F1246" s="6">
        <v>412.48099999999999</v>
      </c>
      <c r="G1246" s="5" t="s">
        <v>1378</v>
      </c>
      <c r="H1246" s="16">
        <v>476404.82</v>
      </c>
      <c r="I1246" s="20">
        <f t="shared" si="45"/>
        <v>37217.412226973487</v>
      </c>
      <c r="J1246" s="22">
        <f t="shared" si="46"/>
        <v>604.19091931818184</v>
      </c>
    </row>
    <row r="1247" spans="1:10" x14ac:dyDescent="0.3">
      <c r="A1247" s="5">
        <v>1</v>
      </c>
      <c r="B1247" s="5" t="s">
        <v>228</v>
      </c>
      <c r="C1247" s="5" t="s">
        <v>36</v>
      </c>
      <c r="D1247" s="13">
        <v>19423</v>
      </c>
      <c r="E1247" s="5" t="s">
        <v>61</v>
      </c>
      <c r="F1247" s="6">
        <v>63.362000000000002</v>
      </c>
      <c r="G1247" s="5" t="s">
        <v>1378</v>
      </c>
      <c r="H1247" s="16">
        <v>476404.82</v>
      </c>
      <c r="I1247" s="20">
        <f t="shared" si="45"/>
        <v>5717.0382963712127</v>
      </c>
      <c r="J1247" s="22">
        <f t="shared" si="46"/>
        <v>92.810929545454556</v>
      </c>
    </row>
    <row r="1248" spans="1:10" x14ac:dyDescent="0.3">
      <c r="A1248" s="5">
        <v>1</v>
      </c>
      <c r="B1248" s="5" t="s">
        <v>228</v>
      </c>
      <c r="C1248" s="5" t="s">
        <v>36</v>
      </c>
      <c r="D1248" s="13">
        <v>19425</v>
      </c>
      <c r="E1248" s="5" t="s">
        <v>61</v>
      </c>
      <c r="F1248" s="6">
        <v>163.44800000000001</v>
      </c>
      <c r="G1248" s="5" t="s">
        <v>1378</v>
      </c>
      <c r="H1248" s="16">
        <v>476404.82</v>
      </c>
      <c r="I1248" s="20">
        <f t="shared" si="45"/>
        <v>14747.616480939396</v>
      </c>
      <c r="J1248" s="22">
        <f t="shared" si="46"/>
        <v>239.41417272727276</v>
      </c>
    </row>
    <row r="1249" spans="1:10" x14ac:dyDescent="0.3">
      <c r="A1249" s="5">
        <v>1</v>
      </c>
      <c r="B1249" s="5" t="s">
        <v>228</v>
      </c>
      <c r="C1249" s="5" t="s">
        <v>36</v>
      </c>
      <c r="D1249" s="13">
        <v>19426</v>
      </c>
      <c r="E1249" s="5" t="s">
        <v>61</v>
      </c>
      <c r="F1249" s="6">
        <v>569.42499999999995</v>
      </c>
      <c r="G1249" s="5" t="s">
        <v>1378</v>
      </c>
      <c r="H1249" s="16">
        <v>476404.82</v>
      </c>
      <c r="I1249" s="20">
        <f t="shared" si="45"/>
        <v>51378.184588731056</v>
      </c>
      <c r="J1249" s="22">
        <f t="shared" si="46"/>
        <v>834.07821022727262</v>
      </c>
    </row>
    <row r="1250" spans="1:10" x14ac:dyDescent="0.3">
      <c r="A1250" s="5">
        <v>1</v>
      </c>
      <c r="B1250" s="5" t="s">
        <v>228</v>
      </c>
      <c r="C1250" s="5" t="s">
        <v>36</v>
      </c>
      <c r="D1250" s="13">
        <v>19427</v>
      </c>
      <c r="E1250" s="5" t="s">
        <v>61</v>
      </c>
      <c r="F1250" s="6">
        <v>112.563</v>
      </c>
      <c r="G1250" s="5" t="s">
        <v>1378</v>
      </c>
      <c r="H1250" s="16">
        <v>476404.82</v>
      </c>
      <c r="I1250" s="20">
        <f t="shared" si="45"/>
        <v>10156.355256375</v>
      </c>
      <c r="J1250" s="22">
        <f t="shared" si="46"/>
        <v>164.87921249999999</v>
      </c>
    </row>
    <row r="1251" spans="1:10" x14ac:dyDescent="0.3">
      <c r="A1251" s="5">
        <v>1</v>
      </c>
      <c r="B1251" s="5" t="s">
        <v>228</v>
      </c>
      <c r="C1251" s="5" t="s">
        <v>36</v>
      </c>
      <c r="D1251" s="13">
        <v>19428</v>
      </c>
      <c r="E1251" s="5" t="s">
        <v>61</v>
      </c>
      <c r="F1251" s="6">
        <v>287.26100000000002</v>
      </c>
      <c r="G1251" s="5" t="s">
        <v>1378</v>
      </c>
      <c r="H1251" s="16">
        <v>476404.82</v>
      </c>
      <c r="I1251" s="20">
        <f t="shared" si="45"/>
        <v>25919.038825382577</v>
      </c>
      <c r="J1251" s="22">
        <f t="shared" si="46"/>
        <v>420.77207840909091</v>
      </c>
    </row>
    <row r="1252" spans="1:10" x14ac:dyDescent="0.3">
      <c r="A1252" s="5">
        <v>1</v>
      </c>
      <c r="B1252" s="5" t="s">
        <v>228</v>
      </c>
      <c r="C1252" s="5" t="s">
        <v>36</v>
      </c>
      <c r="D1252" s="13">
        <v>19411</v>
      </c>
      <c r="E1252" s="5" t="s">
        <v>61</v>
      </c>
      <c r="F1252" s="6">
        <v>248.57900000000001</v>
      </c>
      <c r="G1252" s="5" t="s">
        <v>1378</v>
      </c>
      <c r="H1252" s="16">
        <v>476404.82</v>
      </c>
      <c r="I1252" s="20">
        <f t="shared" si="45"/>
        <v>22428.832149768943</v>
      </c>
      <c r="J1252" s="22">
        <f t="shared" si="46"/>
        <v>364.11173977272728</v>
      </c>
    </row>
    <row r="1253" spans="1:10" x14ac:dyDescent="0.3">
      <c r="A1253" s="5">
        <v>1</v>
      </c>
      <c r="B1253" s="5" t="s">
        <v>228</v>
      </c>
      <c r="C1253" s="5" t="s">
        <v>36</v>
      </c>
      <c r="D1253" s="13">
        <v>19561</v>
      </c>
      <c r="E1253" s="5" t="s">
        <v>61</v>
      </c>
      <c r="F1253" s="6">
        <v>597.90700000000004</v>
      </c>
      <c r="G1253" s="5" t="s">
        <v>1378</v>
      </c>
      <c r="H1253" s="16">
        <v>476404.82</v>
      </c>
      <c r="I1253" s="20">
        <f t="shared" si="45"/>
        <v>53948.063771162881</v>
      </c>
      <c r="J1253" s="22">
        <f t="shared" si="46"/>
        <v>875.79786704545461</v>
      </c>
    </row>
    <row r="1254" spans="1:10" x14ac:dyDescent="0.3">
      <c r="A1254" s="5">
        <v>1</v>
      </c>
      <c r="B1254" s="5" t="s">
        <v>228</v>
      </c>
      <c r="C1254" s="5" t="s">
        <v>36</v>
      </c>
      <c r="D1254" s="13">
        <v>19573</v>
      </c>
      <c r="E1254" s="5" t="s">
        <v>61</v>
      </c>
      <c r="F1254" s="6">
        <v>458.64299999999997</v>
      </c>
      <c r="G1254" s="5" t="s">
        <v>1378</v>
      </c>
      <c r="H1254" s="16">
        <v>476404.82</v>
      </c>
      <c r="I1254" s="20">
        <f t="shared" si="45"/>
        <v>41382.525730920453</v>
      </c>
      <c r="J1254" s="22">
        <f t="shared" si="46"/>
        <v>671.80775795454542</v>
      </c>
    </row>
    <row r="1255" spans="1:10" x14ac:dyDescent="0.3">
      <c r="A1255" s="5">
        <v>1</v>
      </c>
      <c r="B1255" s="5" t="s">
        <v>228</v>
      </c>
      <c r="C1255" s="5" t="s">
        <v>36</v>
      </c>
      <c r="D1255" s="13">
        <v>19574</v>
      </c>
      <c r="E1255" s="5" t="s">
        <v>61</v>
      </c>
      <c r="F1255" s="6">
        <v>391.21199999999999</v>
      </c>
      <c r="G1255" s="5" t="s">
        <v>1378</v>
      </c>
      <c r="H1255" s="16">
        <v>476404.82</v>
      </c>
      <c r="I1255" s="20">
        <f t="shared" si="45"/>
        <v>35298.348947318183</v>
      </c>
      <c r="J1255" s="22">
        <f t="shared" si="46"/>
        <v>573.03666818181819</v>
      </c>
    </row>
    <row r="1256" spans="1:10" x14ac:dyDescent="0.3">
      <c r="A1256" s="5">
        <v>1</v>
      </c>
      <c r="B1256" s="5" t="s">
        <v>228</v>
      </c>
      <c r="C1256" s="5" t="s">
        <v>36</v>
      </c>
      <c r="D1256" s="13">
        <v>19587</v>
      </c>
      <c r="E1256" s="5" t="s">
        <v>61</v>
      </c>
      <c r="F1256" s="6">
        <v>595.125</v>
      </c>
      <c r="G1256" s="5" t="s">
        <v>1378</v>
      </c>
      <c r="H1256" s="16">
        <v>476404.82</v>
      </c>
      <c r="I1256" s="20">
        <f t="shared" si="45"/>
        <v>53697.048958806823</v>
      </c>
      <c r="J1256" s="22">
        <f t="shared" si="46"/>
        <v>871.72286931818189</v>
      </c>
    </row>
    <row r="1257" spans="1:10" x14ac:dyDescent="0.3">
      <c r="B1257" s="5" t="s">
        <v>302</v>
      </c>
      <c r="C1257" s="5" t="s">
        <v>37</v>
      </c>
      <c r="D1257" s="13">
        <v>9447</v>
      </c>
      <c r="E1257" s="5" t="s">
        <v>61</v>
      </c>
      <c r="F1257" s="6">
        <v>281.90199999999999</v>
      </c>
      <c r="G1257" s="5" t="s">
        <v>1378</v>
      </c>
      <c r="H1257" s="16">
        <v>476404.82</v>
      </c>
      <c r="I1257" s="20">
        <f t="shared" si="45"/>
        <v>25435.505978719695</v>
      </c>
      <c r="J1257" s="22">
        <f t="shared" si="46"/>
        <v>412.92236136363636</v>
      </c>
    </row>
    <row r="1258" spans="1:10" x14ac:dyDescent="0.3">
      <c r="B1258" s="5" t="s">
        <v>302</v>
      </c>
      <c r="C1258" s="5" t="s">
        <v>88</v>
      </c>
      <c r="D1258" s="13">
        <v>9452</v>
      </c>
      <c r="E1258" s="5" t="s">
        <v>61</v>
      </c>
      <c r="F1258" s="6">
        <v>83.016000000000005</v>
      </c>
      <c r="G1258" s="5" t="s">
        <v>1378</v>
      </c>
      <c r="H1258" s="16">
        <v>476404.82</v>
      </c>
      <c r="I1258" s="20">
        <f t="shared" si="45"/>
        <v>7490.383056272728</v>
      </c>
      <c r="J1258" s="22">
        <f t="shared" si="46"/>
        <v>121.59957272727273</v>
      </c>
    </row>
    <row r="1259" spans="1:10" x14ac:dyDescent="0.3">
      <c r="B1259" s="5" t="s">
        <v>302</v>
      </c>
      <c r="C1259" s="5" t="s">
        <v>37</v>
      </c>
      <c r="D1259" s="13">
        <v>9453</v>
      </c>
      <c r="E1259" s="5" t="s">
        <v>61</v>
      </c>
      <c r="F1259" s="6">
        <v>203.73400000000001</v>
      </c>
      <c r="G1259" s="5" t="s">
        <v>1378</v>
      </c>
      <c r="H1259" s="16">
        <v>476404.82</v>
      </c>
      <c r="I1259" s="20">
        <f t="shared" si="45"/>
        <v>18382.549166265151</v>
      </c>
      <c r="J1259" s="22">
        <f t="shared" si="46"/>
        <v>298.42400681818179</v>
      </c>
    </row>
    <row r="1260" spans="1:10" x14ac:dyDescent="0.3">
      <c r="B1260" s="5" t="s">
        <v>302</v>
      </c>
      <c r="C1260" s="5" t="s">
        <v>37</v>
      </c>
      <c r="D1260" s="13">
        <v>9457</v>
      </c>
      <c r="E1260" s="5" t="s">
        <v>61</v>
      </c>
      <c r="F1260" s="6">
        <v>168.68700000000001</v>
      </c>
      <c r="G1260" s="5" t="s">
        <v>1378</v>
      </c>
      <c r="H1260" s="16">
        <v>476404.82</v>
      </c>
      <c r="I1260" s="20">
        <f t="shared" si="45"/>
        <v>15220.321945329548</v>
      </c>
      <c r="J1260" s="22">
        <f t="shared" si="46"/>
        <v>247.08811704545457</v>
      </c>
    </row>
    <row r="1261" spans="1:10" x14ac:dyDescent="0.3">
      <c r="B1261" s="5" t="s">
        <v>302</v>
      </c>
      <c r="C1261" s="5" t="s">
        <v>37</v>
      </c>
      <c r="D1261" s="13">
        <v>9459</v>
      </c>
      <c r="E1261" s="5" t="s">
        <v>61</v>
      </c>
      <c r="F1261" s="6">
        <v>180.13399999999999</v>
      </c>
      <c r="G1261" s="5" t="s">
        <v>1378</v>
      </c>
      <c r="H1261" s="16">
        <v>476404.82</v>
      </c>
      <c r="I1261" s="20">
        <f t="shared" si="45"/>
        <v>16253.163985962121</v>
      </c>
      <c r="J1261" s="22">
        <f t="shared" si="46"/>
        <v>263.85537045454544</v>
      </c>
    </row>
    <row r="1262" spans="1:10" x14ac:dyDescent="0.3">
      <c r="B1262" s="5" t="s">
        <v>164</v>
      </c>
      <c r="C1262" s="5" t="s">
        <v>36</v>
      </c>
      <c r="D1262" s="13">
        <v>5554</v>
      </c>
      <c r="E1262" s="5" t="s">
        <v>61</v>
      </c>
      <c r="F1262" s="6">
        <v>539.30700000000002</v>
      </c>
      <c r="G1262" s="5" t="s">
        <v>1378</v>
      </c>
      <c r="H1262" s="16">
        <v>476404.82</v>
      </c>
      <c r="I1262" s="20">
        <f t="shared" si="45"/>
        <v>48660.692094647733</v>
      </c>
      <c r="J1262" s="22">
        <f t="shared" si="46"/>
        <v>789.96218522727281</v>
      </c>
    </row>
    <row r="1263" spans="1:10" x14ac:dyDescent="0.3">
      <c r="B1263" s="5" t="s">
        <v>1097</v>
      </c>
      <c r="C1263" s="5" t="s">
        <v>36</v>
      </c>
      <c r="D1263" s="13">
        <v>23153</v>
      </c>
      <c r="E1263" s="5" t="s">
        <v>61</v>
      </c>
      <c r="F1263" s="6">
        <v>874.38499999999999</v>
      </c>
      <c r="G1263" s="5" t="s">
        <v>1378</v>
      </c>
      <c r="H1263" s="16">
        <v>476404.82</v>
      </c>
      <c r="I1263" s="20">
        <f t="shared" si="45"/>
        <v>78894.172071155306</v>
      </c>
      <c r="J1263" s="22">
        <f t="shared" si="46"/>
        <v>1280.7753011363636</v>
      </c>
    </row>
    <row r="1264" spans="1:10" x14ac:dyDescent="0.3">
      <c r="B1264" s="5" t="s">
        <v>1097</v>
      </c>
      <c r="C1264" s="5" t="s">
        <v>36</v>
      </c>
      <c r="D1264" s="13">
        <v>23154</v>
      </c>
      <c r="E1264" s="5" t="s">
        <v>61</v>
      </c>
      <c r="F1264" s="6">
        <v>253.12299999999999</v>
      </c>
      <c r="G1264" s="5" t="s">
        <v>1378</v>
      </c>
      <c r="H1264" s="16">
        <v>476404.82</v>
      </c>
      <c r="I1264" s="20">
        <f t="shared" si="45"/>
        <v>22838.829025162879</v>
      </c>
      <c r="J1264" s="22">
        <f t="shared" si="46"/>
        <v>370.76766704545452</v>
      </c>
    </row>
    <row r="1265" spans="2:10" x14ac:dyDescent="0.3">
      <c r="B1265" s="5" t="s">
        <v>715</v>
      </c>
      <c r="C1265" s="5" t="s">
        <v>14</v>
      </c>
      <c r="D1265" s="13">
        <v>16398</v>
      </c>
      <c r="E1265" s="5" t="s">
        <v>61</v>
      </c>
      <c r="F1265" s="6">
        <v>529</v>
      </c>
      <c r="G1265" s="5" t="s">
        <v>1378</v>
      </c>
      <c r="H1265" s="16">
        <v>476404.82</v>
      </c>
      <c r="I1265" s="20">
        <f t="shared" si="45"/>
        <v>47730.710185606062</v>
      </c>
      <c r="J1265" s="22">
        <f t="shared" si="46"/>
        <v>774.86477272727268</v>
      </c>
    </row>
    <row r="1266" spans="2:10" x14ac:dyDescent="0.3">
      <c r="B1266" s="5" t="s">
        <v>859</v>
      </c>
      <c r="C1266" s="5" t="s">
        <v>37</v>
      </c>
      <c r="D1266" s="13">
        <v>23273</v>
      </c>
      <c r="E1266" s="5" t="s">
        <v>61</v>
      </c>
      <c r="F1266" s="6">
        <v>253.608</v>
      </c>
      <c r="G1266" s="5" t="s">
        <v>1378</v>
      </c>
      <c r="H1266" s="16">
        <v>476404.82</v>
      </c>
      <c r="I1266" s="20">
        <f t="shared" si="45"/>
        <v>22882.589695181818</v>
      </c>
      <c r="J1266" s="22">
        <f t="shared" si="46"/>
        <v>371.47808181818181</v>
      </c>
    </row>
    <row r="1267" spans="2:10" x14ac:dyDescent="0.3">
      <c r="B1267" s="5" t="s">
        <v>859</v>
      </c>
      <c r="C1267" s="5" t="s">
        <v>37</v>
      </c>
      <c r="D1267" s="13">
        <v>23266</v>
      </c>
      <c r="E1267" s="5" t="s">
        <v>61</v>
      </c>
      <c r="F1267" s="6">
        <v>256.70100000000002</v>
      </c>
      <c r="G1267" s="5" t="s">
        <v>1378</v>
      </c>
      <c r="H1267" s="16">
        <v>476404.82</v>
      </c>
      <c r="I1267" s="20">
        <f t="shared" si="45"/>
        <v>23161.665473261364</v>
      </c>
      <c r="J1267" s="22">
        <f t="shared" si="46"/>
        <v>376.00862386363639</v>
      </c>
    </row>
    <row r="1268" spans="2:10" x14ac:dyDescent="0.3">
      <c r="B1268" s="5" t="s">
        <v>859</v>
      </c>
      <c r="C1268" s="5" t="s">
        <v>37</v>
      </c>
      <c r="D1268" s="13">
        <v>23268</v>
      </c>
      <c r="E1268" s="5" t="s">
        <v>61</v>
      </c>
      <c r="F1268" s="6">
        <v>250.57300000000001</v>
      </c>
      <c r="G1268" s="5" t="s">
        <v>1378</v>
      </c>
      <c r="H1268" s="16">
        <v>476404.82</v>
      </c>
      <c r="I1268" s="20">
        <f t="shared" si="45"/>
        <v>22608.747151867425</v>
      </c>
      <c r="J1268" s="22">
        <f t="shared" si="46"/>
        <v>367.03249659090909</v>
      </c>
    </row>
    <row r="1269" spans="2:10" x14ac:dyDescent="0.3">
      <c r="B1269" s="5" t="s">
        <v>796</v>
      </c>
      <c r="C1269" s="5" t="s">
        <v>22</v>
      </c>
      <c r="D1269" s="13">
        <v>19689</v>
      </c>
      <c r="E1269" s="5" t="s">
        <v>61</v>
      </c>
      <c r="F1269" s="6">
        <v>268.72800000000001</v>
      </c>
      <c r="G1269" s="5" t="s">
        <v>1378</v>
      </c>
      <c r="H1269" s="16">
        <v>476404.82</v>
      </c>
      <c r="I1269" s="20">
        <f t="shared" si="45"/>
        <v>24246.839861545457</v>
      </c>
      <c r="J1269" s="22">
        <f t="shared" si="46"/>
        <v>393.62544545454546</v>
      </c>
    </row>
    <row r="1270" spans="2:10" x14ac:dyDescent="0.3">
      <c r="B1270" s="5" t="s">
        <v>1103</v>
      </c>
      <c r="C1270" s="5" t="s">
        <v>14</v>
      </c>
      <c r="D1270" s="13">
        <v>23166</v>
      </c>
      <c r="E1270" s="5" t="s">
        <v>61</v>
      </c>
      <c r="F1270" s="6">
        <v>453.834</v>
      </c>
      <c r="G1270" s="5" t="s">
        <v>1378</v>
      </c>
      <c r="H1270" s="16">
        <v>476404.82</v>
      </c>
      <c r="I1270" s="20">
        <f t="shared" si="45"/>
        <v>40948.61838634091</v>
      </c>
      <c r="J1270" s="22">
        <f t="shared" si="46"/>
        <v>664.76366590909095</v>
      </c>
    </row>
    <row r="1271" spans="2:10" x14ac:dyDescent="0.3">
      <c r="B1271" s="5" t="s">
        <v>919</v>
      </c>
      <c r="C1271" s="5" t="s">
        <v>50</v>
      </c>
      <c r="D1271" s="13">
        <v>22298</v>
      </c>
      <c r="E1271" s="5" t="s">
        <v>61</v>
      </c>
      <c r="F1271" s="6">
        <v>258.73500000000001</v>
      </c>
      <c r="G1271" s="5" t="s">
        <v>1378</v>
      </c>
      <c r="H1271" s="16">
        <v>476404.82</v>
      </c>
      <c r="I1271" s="20">
        <f t="shared" si="45"/>
        <v>23345.189602784092</v>
      </c>
      <c r="J1271" s="22">
        <f t="shared" si="46"/>
        <v>378.98797159090913</v>
      </c>
    </row>
    <row r="1272" spans="2:10" x14ac:dyDescent="0.3">
      <c r="B1272" s="5" t="s">
        <v>919</v>
      </c>
      <c r="C1272" s="5" t="s">
        <v>50</v>
      </c>
      <c r="D1272" s="13">
        <v>22293</v>
      </c>
      <c r="E1272" s="5" t="s">
        <v>61</v>
      </c>
      <c r="F1272" s="6">
        <v>245.06</v>
      </c>
      <c r="G1272" s="5" t="s">
        <v>1378</v>
      </c>
      <c r="H1272" s="16">
        <v>476404.82</v>
      </c>
      <c r="I1272" s="20">
        <f t="shared" si="45"/>
        <v>22111.319164621211</v>
      </c>
      <c r="J1272" s="22">
        <f t="shared" si="46"/>
        <v>358.95720454545454</v>
      </c>
    </row>
    <row r="1273" spans="2:10" x14ac:dyDescent="0.3">
      <c r="B1273" s="5" t="s">
        <v>919</v>
      </c>
      <c r="C1273" s="5" t="s">
        <v>50</v>
      </c>
      <c r="D1273" s="13">
        <v>22295</v>
      </c>
      <c r="E1273" s="5" t="s">
        <v>61</v>
      </c>
      <c r="F1273" s="6">
        <v>116.25</v>
      </c>
      <c r="G1273" s="5" t="s">
        <v>1378</v>
      </c>
      <c r="H1273" s="16">
        <v>476404.82</v>
      </c>
      <c r="I1273" s="20">
        <f t="shared" si="45"/>
        <v>10489.026576704546</v>
      </c>
      <c r="J1273" s="22">
        <f t="shared" si="46"/>
        <v>170.27982954545456</v>
      </c>
    </row>
    <row r="1274" spans="2:10" x14ac:dyDescent="0.3">
      <c r="B1274" s="5" t="s">
        <v>919</v>
      </c>
      <c r="C1274" s="5" t="s">
        <v>50</v>
      </c>
      <c r="D1274" s="13">
        <v>22296</v>
      </c>
      <c r="E1274" s="5" t="s">
        <v>61</v>
      </c>
      <c r="F1274" s="6">
        <v>138.63999999999999</v>
      </c>
      <c r="G1274" s="5" t="s">
        <v>1378</v>
      </c>
      <c r="H1274" s="16">
        <v>476404.82</v>
      </c>
      <c r="I1274" s="20">
        <f t="shared" si="45"/>
        <v>12509.23565242424</v>
      </c>
      <c r="J1274" s="22">
        <f t="shared" si="46"/>
        <v>203.07609090909088</v>
      </c>
    </row>
    <row r="1275" spans="2:10" x14ac:dyDescent="0.3">
      <c r="B1275" s="5" t="s">
        <v>919</v>
      </c>
      <c r="C1275" s="5" t="s">
        <v>50</v>
      </c>
      <c r="D1275" s="13">
        <v>22297</v>
      </c>
      <c r="E1275" s="5" t="s">
        <v>61</v>
      </c>
      <c r="F1275" s="6">
        <v>259.42500000000001</v>
      </c>
      <c r="G1275" s="5" t="s">
        <v>1378</v>
      </c>
      <c r="H1275" s="16">
        <v>476404.82</v>
      </c>
      <c r="I1275" s="20">
        <f t="shared" si="45"/>
        <v>23407.447050852272</v>
      </c>
      <c r="J1275" s="22">
        <f t="shared" si="46"/>
        <v>379.9986647727273</v>
      </c>
    </row>
    <row r="1276" spans="2:10" x14ac:dyDescent="0.3">
      <c r="B1276" s="5" t="s">
        <v>624</v>
      </c>
      <c r="C1276" s="5" t="s">
        <v>55</v>
      </c>
      <c r="D1276" s="13">
        <v>14054</v>
      </c>
      <c r="E1276" s="5" t="s">
        <v>61</v>
      </c>
      <c r="F1276" s="6">
        <v>1176.0899999999999</v>
      </c>
      <c r="G1276" s="5" t="s">
        <v>1378</v>
      </c>
      <c r="H1276" s="16">
        <v>476404.82</v>
      </c>
      <c r="I1276" s="20">
        <f t="shared" si="45"/>
        <v>106116.46680943182</v>
      </c>
      <c r="J1276" s="22">
        <f t="shared" si="46"/>
        <v>1722.7045568181818</v>
      </c>
    </row>
    <row r="1277" spans="2:10" x14ac:dyDescent="0.3">
      <c r="B1277" s="5" t="s">
        <v>750</v>
      </c>
      <c r="C1277" s="5" t="s">
        <v>37</v>
      </c>
      <c r="D1277" s="13">
        <v>18355</v>
      </c>
      <c r="E1277" s="5" t="s">
        <v>61</v>
      </c>
      <c r="F1277" s="6">
        <v>217.00899999999999</v>
      </c>
      <c r="G1277" s="5" t="s">
        <v>1378</v>
      </c>
      <c r="H1277" s="16">
        <v>476404.82</v>
      </c>
      <c r="I1277" s="20">
        <f t="shared" si="45"/>
        <v>19580.328330185606</v>
      </c>
      <c r="J1277" s="22">
        <f t="shared" si="46"/>
        <v>317.86886477272725</v>
      </c>
    </row>
    <row r="1278" spans="2:10" x14ac:dyDescent="0.3">
      <c r="B1278" s="5" t="s">
        <v>776</v>
      </c>
      <c r="C1278" s="5" t="s">
        <v>37</v>
      </c>
      <c r="D1278" s="13">
        <v>19460</v>
      </c>
      <c r="E1278" s="5" t="s">
        <v>61</v>
      </c>
      <c r="F1278" s="6">
        <v>405.74200000000002</v>
      </c>
      <c r="G1278" s="5" t="s">
        <v>1378</v>
      </c>
      <c r="H1278" s="16">
        <v>476404.82</v>
      </c>
      <c r="I1278" s="20">
        <f t="shared" si="45"/>
        <v>36609.36448417425</v>
      </c>
      <c r="J1278" s="22">
        <f t="shared" si="46"/>
        <v>594.31981590909095</v>
      </c>
    </row>
    <row r="1279" spans="2:10" x14ac:dyDescent="0.3">
      <c r="B1279" s="5" t="s">
        <v>776</v>
      </c>
      <c r="C1279" s="5" t="s">
        <v>37</v>
      </c>
      <c r="D1279" s="13">
        <v>19440</v>
      </c>
      <c r="E1279" s="5" t="s">
        <v>61</v>
      </c>
      <c r="F1279" s="6">
        <v>412.48099999999999</v>
      </c>
      <c r="G1279" s="5" t="s">
        <v>1378</v>
      </c>
      <c r="H1279" s="16">
        <v>476404.82</v>
      </c>
      <c r="I1279" s="20">
        <f t="shared" si="45"/>
        <v>37217.412226973487</v>
      </c>
      <c r="J1279" s="22">
        <f t="shared" si="46"/>
        <v>604.19091931818184</v>
      </c>
    </row>
    <row r="1280" spans="2:10" x14ac:dyDescent="0.3">
      <c r="B1280" s="5" t="s">
        <v>776</v>
      </c>
      <c r="C1280" s="5" t="s">
        <v>37</v>
      </c>
      <c r="D1280" s="13">
        <v>19479</v>
      </c>
      <c r="E1280" s="5" t="s">
        <v>61</v>
      </c>
      <c r="F1280" s="6">
        <v>465.3</v>
      </c>
      <c r="G1280" s="5" t="s">
        <v>1378</v>
      </c>
      <c r="H1280" s="16">
        <v>476404.82</v>
      </c>
      <c r="I1280" s="20">
        <f t="shared" si="45"/>
        <v>41983.174762500006</v>
      </c>
      <c r="J1280" s="22">
        <f t="shared" si="46"/>
        <v>681.55875000000003</v>
      </c>
    </row>
    <row r="1281" spans="1:10" x14ac:dyDescent="0.3">
      <c r="B1281" s="5" t="s">
        <v>921</v>
      </c>
      <c r="C1281" s="5" t="s">
        <v>50</v>
      </c>
      <c r="D1281" s="13">
        <v>22300</v>
      </c>
      <c r="E1281" s="5" t="s">
        <v>61</v>
      </c>
      <c r="F1281" s="6">
        <v>941.93299999999999</v>
      </c>
      <c r="G1281" s="5" t="s">
        <v>1378</v>
      </c>
      <c r="H1281" s="16">
        <v>476404.82</v>
      </c>
      <c r="I1281" s="20">
        <f t="shared" si="45"/>
        <v>84988.905552473487</v>
      </c>
      <c r="J1281" s="22">
        <f t="shared" si="46"/>
        <v>1379.7177693181818</v>
      </c>
    </row>
    <row r="1282" spans="1:10" x14ac:dyDescent="0.3">
      <c r="B1282" s="5" t="s">
        <v>921</v>
      </c>
      <c r="C1282" s="5" t="s">
        <v>50</v>
      </c>
      <c r="D1282" s="13">
        <v>22310</v>
      </c>
      <c r="E1282" s="5" t="s">
        <v>61</v>
      </c>
      <c r="F1282" s="6">
        <v>209.13200000000001</v>
      </c>
      <c r="G1282" s="5" t="s">
        <v>1378</v>
      </c>
      <c r="H1282" s="16">
        <v>476404.82</v>
      </c>
      <c r="I1282" s="20">
        <f t="shared" si="45"/>
        <v>18869.600912166668</v>
      </c>
      <c r="J1282" s="22">
        <f t="shared" si="46"/>
        <v>306.33085</v>
      </c>
    </row>
    <row r="1283" spans="1:10" x14ac:dyDescent="0.3">
      <c r="A1283" s="5">
        <v>1</v>
      </c>
      <c r="B1283" s="5" t="s">
        <v>76</v>
      </c>
      <c r="C1283" s="5" t="s">
        <v>36</v>
      </c>
      <c r="D1283" s="13">
        <v>2022</v>
      </c>
      <c r="E1283" s="5" t="s">
        <v>61</v>
      </c>
      <c r="F1283" s="6">
        <v>867.64800000000002</v>
      </c>
      <c r="G1283" s="5" t="s">
        <v>1378</v>
      </c>
      <c r="H1283" s="16">
        <v>476404.82</v>
      </c>
      <c r="I1283" s="20">
        <f t="shared" ref="I1283:I1346" si="47">H1283*(F1283/5280)</f>
        <v>78286.304784727283</v>
      </c>
      <c r="J1283" s="22">
        <f t="shared" ref="J1283:J1346" si="48">3867*2*(F1283/5280)</f>
        <v>1270.9071272727274</v>
      </c>
    </row>
    <row r="1284" spans="1:10" x14ac:dyDescent="0.3">
      <c r="A1284" s="5">
        <v>1</v>
      </c>
      <c r="B1284" s="5" t="s">
        <v>76</v>
      </c>
      <c r="C1284" s="5" t="s">
        <v>36</v>
      </c>
      <c r="D1284" s="13">
        <v>6002</v>
      </c>
      <c r="E1284" s="5" t="s">
        <v>61</v>
      </c>
      <c r="F1284" s="6">
        <v>1272.9000000000001</v>
      </c>
      <c r="G1284" s="5" t="s">
        <v>1378</v>
      </c>
      <c r="H1284" s="16">
        <v>476404.82</v>
      </c>
      <c r="I1284" s="20">
        <f t="shared" si="47"/>
        <v>114851.45745795454</v>
      </c>
      <c r="J1284" s="22">
        <f t="shared" si="48"/>
        <v>1864.5092045454546</v>
      </c>
    </row>
    <row r="1285" spans="1:10" x14ac:dyDescent="0.3">
      <c r="A1285" s="5">
        <v>1</v>
      </c>
      <c r="B1285" s="5" t="s">
        <v>76</v>
      </c>
      <c r="C1285" s="5" t="s">
        <v>36</v>
      </c>
      <c r="D1285" s="13">
        <v>14042</v>
      </c>
      <c r="E1285" s="5" t="s">
        <v>61</v>
      </c>
      <c r="F1285" s="6">
        <v>28.843</v>
      </c>
      <c r="G1285" s="5" t="s">
        <v>1378</v>
      </c>
      <c r="H1285" s="16">
        <v>476404.82</v>
      </c>
      <c r="I1285" s="20">
        <f t="shared" si="47"/>
        <v>2602.451557435606</v>
      </c>
      <c r="J1285" s="22">
        <f t="shared" si="48"/>
        <v>42.248439772727274</v>
      </c>
    </row>
    <row r="1286" spans="1:10" x14ac:dyDescent="0.3">
      <c r="A1286" s="5">
        <v>1</v>
      </c>
      <c r="B1286" s="5" t="s">
        <v>76</v>
      </c>
      <c r="C1286" s="5" t="s">
        <v>36</v>
      </c>
      <c r="D1286" s="13">
        <v>14043</v>
      </c>
      <c r="E1286" s="5" t="s">
        <v>61</v>
      </c>
      <c r="F1286" s="6">
        <v>313.20800000000003</v>
      </c>
      <c r="G1286" s="5" t="s">
        <v>1378</v>
      </c>
      <c r="H1286" s="16">
        <v>476404.82</v>
      </c>
      <c r="I1286" s="20">
        <f t="shared" si="47"/>
        <v>28260.189557303034</v>
      </c>
      <c r="J1286" s="22">
        <f t="shared" si="48"/>
        <v>458.77853636363642</v>
      </c>
    </row>
    <row r="1287" spans="1:10" x14ac:dyDescent="0.3">
      <c r="A1287" s="5">
        <v>1</v>
      </c>
      <c r="B1287" s="5" t="s">
        <v>76</v>
      </c>
      <c r="C1287" s="5" t="s">
        <v>36</v>
      </c>
      <c r="D1287" s="13">
        <v>14044</v>
      </c>
      <c r="E1287" s="5" t="s">
        <v>61</v>
      </c>
      <c r="F1287" s="6">
        <v>322.90800000000002</v>
      </c>
      <c r="G1287" s="5" t="s">
        <v>1378</v>
      </c>
      <c r="H1287" s="16">
        <v>476404.82</v>
      </c>
      <c r="I1287" s="20">
        <f t="shared" si="47"/>
        <v>29135.402957681821</v>
      </c>
      <c r="J1287" s="22">
        <f t="shared" si="48"/>
        <v>472.98683181818188</v>
      </c>
    </row>
    <row r="1288" spans="1:10" x14ac:dyDescent="0.3">
      <c r="A1288" s="5">
        <v>1</v>
      </c>
      <c r="B1288" s="5" t="s">
        <v>76</v>
      </c>
      <c r="C1288" s="5" t="s">
        <v>36</v>
      </c>
      <c r="D1288" s="13">
        <v>14045</v>
      </c>
      <c r="E1288" s="5" t="s">
        <v>61</v>
      </c>
      <c r="F1288" s="6">
        <v>153.66</v>
      </c>
      <c r="G1288" s="5" t="s">
        <v>1378</v>
      </c>
      <c r="H1288" s="16">
        <v>476404.82</v>
      </c>
      <c r="I1288" s="20">
        <f t="shared" si="47"/>
        <v>13864.463000227273</v>
      </c>
      <c r="J1288" s="22">
        <f t="shared" si="48"/>
        <v>225.07697727272728</v>
      </c>
    </row>
    <row r="1289" spans="1:10" x14ac:dyDescent="0.3">
      <c r="A1289" s="5">
        <v>1</v>
      </c>
      <c r="B1289" s="5" t="s">
        <v>76</v>
      </c>
      <c r="C1289" s="5" t="s">
        <v>36</v>
      </c>
      <c r="D1289" s="13">
        <v>14046</v>
      </c>
      <c r="E1289" s="5" t="s">
        <v>61</v>
      </c>
      <c r="F1289" s="6">
        <v>329.58600000000001</v>
      </c>
      <c r="G1289" s="5" t="s">
        <v>1378</v>
      </c>
      <c r="H1289" s="16">
        <v>476404.82</v>
      </c>
      <c r="I1289" s="20">
        <f t="shared" si="47"/>
        <v>29737.946781159095</v>
      </c>
      <c r="J1289" s="22">
        <f t="shared" si="48"/>
        <v>482.76858409090914</v>
      </c>
    </row>
    <row r="1290" spans="1:10" x14ac:dyDescent="0.3">
      <c r="A1290" s="5">
        <v>1</v>
      </c>
      <c r="B1290" s="5" t="s">
        <v>76</v>
      </c>
      <c r="C1290" s="5" t="s">
        <v>36</v>
      </c>
      <c r="D1290" s="13">
        <v>14047</v>
      </c>
      <c r="E1290" s="5" t="s">
        <v>61</v>
      </c>
      <c r="F1290" s="6">
        <v>998.86599999999999</v>
      </c>
      <c r="G1290" s="5" t="s">
        <v>1378</v>
      </c>
      <c r="H1290" s="16">
        <v>476404.82</v>
      </c>
      <c r="I1290" s="20">
        <f t="shared" si="47"/>
        <v>90125.866843583339</v>
      </c>
      <c r="J1290" s="22">
        <f t="shared" si="48"/>
        <v>1463.1116750000001</v>
      </c>
    </row>
    <row r="1291" spans="1:10" x14ac:dyDescent="0.3">
      <c r="A1291" s="5">
        <v>1</v>
      </c>
      <c r="B1291" s="5" t="s">
        <v>76</v>
      </c>
      <c r="C1291" s="5" t="s">
        <v>36</v>
      </c>
      <c r="D1291" s="13">
        <v>14048</v>
      </c>
      <c r="E1291" s="5" t="s">
        <v>61</v>
      </c>
      <c r="F1291" s="6">
        <v>149.22300000000001</v>
      </c>
      <c r="G1291" s="5" t="s">
        <v>1378</v>
      </c>
      <c r="H1291" s="16">
        <v>476404.82</v>
      </c>
      <c r="I1291" s="20">
        <f t="shared" si="47"/>
        <v>13464.120540693184</v>
      </c>
      <c r="J1291" s="22">
        <f t="shared" si="48"/>
        <v>218.57778068181821</v>
      </c>
    </row>
    <row r="1292" spans="1:10" x14ac:dyDescent="0.3">
      <c r="A1292" s="5">
        <v>1</v>
      </c>
      <c r="B1292" s="5" t="s">
        <v>76</v>
      </c>
      <c r="C1292" s="5" t="s">
        <v>36</v>
      </c>
      <c r="D1292" s="13">
        <v>29599</v>
      </c>
      <c r="E1292" s="5" t="s">
        <v>61</v>
      </c>
      <c r="F1292" s="6">
        <v>708.03099999999995</v>
      </c>
      <c r="G1292" s="5" t="s">
        <v>1378</v>
      </c>
      <c r="H1292" s="16">
        <v>476404.82</v>
      </c>
      <c r="I1292" s="20">
        <f t="shared" si="47"/>
        <v>63884.352482844697</v>
      </c>
      <c r="J1292" s="22">
        <f t="shared" si="48"/>
        <v>1037.1044988636363</v>
      </c>
    </row>
    <row r="1293" spans="1:10" x14ac:dyDescent="0.3">
      <c r="A1293" s="5">
        <v>1</v>
      </c>
      <c r="B1293" s="5" t="s">
        <v>76</v>
      </c>
      <c r="C1293" s="5" t="s">
        <v>36</v>
      </c>
      <c r="D1293" s="13">
        <v>27058</v>
      </c>
      <c r="E1293" s="5" t="s">
        <v>61</v>
      </c>
      <c r="F1293" s="6">
        <v>859.41200000000003</v>
      </c>
      <c r="G1293" s="5" t="s">
        <v>1378</v>
      </c>
      <c r="H1293" s="16">
        <v>476404.82</v>
      </c>
      <c r="I1293" s="20">
        <f t="shared" si="47"/>
        <v>77543.185448075761</v>
      </c>
      <c r="J1293" s="22">
        <f t="shared" si="48"/>
        <v>1258.843259090909</v>
      </c>
    </row>
    <row r="1294" spans="1:10" x14ac:dyDescent="0.3">
      <c r="A1294" s="5">
        <v>1</v>
      </c>
      <c r="B1294" s="5" t="s">
        <v>76</v>
      </c>
      <c r="C1294" s="5" t="s">
        <v>36</v>
      </c>
      <c r="D1294" s="13">
        <v>32278</v>
      </c>
      <c r="E1294" s="5" t="s">
        <v>61</v>
      </c>
      <c r="F1294" s="6">
        <v>4017.22</v>
      </c>
      <c r="G1294" s="5" t="s">
        <v>1378</v>
      </c>
      <c r="H1294" s="16">
        <v>476404.82</v>
      </c>
      <c r="I1294" s="20">
        <f t="shared" si="47"/>
        <v>362466.47178037878</v>
      </c>
      <c r="J1294" s="22">
        <f t="shared" si="48"/>
        <v>5884.3142954545456</v>
      </c>
    </row>
    <row r="1295" spans="1:10" x14ac:dyDescent="0.3">
      <c r="A1295" s="5">
        <v>1</v>
      </c>
      <c r="B1295" s="5" t="s">
        <v>76</v>
      </c>
      <c r="C1295" s="5" t="s">
        <v>36</v>
      </c>
      <c r="D1295" s="13">
        <v>32289</v>
      </c>
      <c r="E1295" s="5" t="s">
        <v>61</v>
      </c>
      <c r="F1295" s="6">
        <v>460.69400000000002</v>
      </c>
      <c r="G1295" s="5" t="s">
        <v>1378</v>
      </c>
      <c r="H1295" s="16">
        <v>476404.82</v>
      </c>
      <c r="I1295" s="20">
        <f t="shared" si="47"/>
        <v>41567.583739598485</v>
      </c>
      <c r="J1295" s="22">
        <f t="shared" si="48"/>
        <v>674.81200681818189</v>
      </c>
    </row>
    <row r="1296" spans="1:10" x14ac:dyDescent="0.3">
      <c r="A1296" s="5">
        <v>1</v>
      </c>
      <c r="B1296" s="5" t="s">
        <v>76</v>
      </c>
      <c r="C1296" s="5" t="s">
        <v>36</v>
      </c>
      <c r="D1296" s="13">
        <v>14030</v>
      </c>
      <c r="E1296" s="5" t="s">
        <v>61</v>
      </c>
      <c r="F1296" s="6">
        <v>376.99099999999999</v>
      </c>
      <c r="G1296" s="5" t="s">
        <v>1378</v>
      </c>
      <c r="H1296" s="16">
        <v>476404.82</v>
      </c>
      <c r="I1296" s="20">
        <f t="shared" si="47"/>
        <v>34015.213919814392</v>
      </c>
      <c r="J1296" s="22">
        <f t="shared" si="48"/>
        <v>552.20613522727263</v>
      </c>
    </row>
    <row r="1297" spans="1:10" x14ac:dyDescent="0.3">
      <c r="A1297" s="5">
        <v>1</v>
      </c>
      <c r="B1297" s="5" t="s">
        <v>76</v>
      </c>
      <c r="C1297" s="5" t="s">
        <v>36</v>
      </c>
      <c r="D1297" s="13">
        <v>14041</v>
      </c>
      <c r="E1297" s="5" t="s">
        <v>61</v>
      </c>
      <c r="F1297" s="6">
        <v>246.202</v>
      </c>
      <c r="G1297" s="5" t="s">
        <v>1378</v>
      </c>
      <c r="H1297" s="16">
        <v>476404.82</v>
      </c>
      <c r="I1297" s="20">
        <f t="shared" si="47"/>
        <v>22214.359752583332</v>
      </c>
      <c r="J1297" s="22">
        <f t="shared" si="48"/>
        <v>360.629975</v>
      </c>
    </row>
    <row r="1298" spans="1:10" x14ac:dyDescent="0.3">
      <c r="A1298" s="5">
        <v>1</v>
      </c>
      <c r="B1298" s="5" t="s">
        <v>76</v>
      </c>
      <c r="C1298" s="5" t="s">
        <v>36</v>
      </c>
      <c r="D1298" s="13">
        <v>14030</v>
      </c>
      <c r="E1298" s="5" t="s">
        <v>61</v>
      </c>
      <c r="F1298" s="6">
        <v>14.266</v>
      </c>
      <c r="G1298" s="5" t="s">
        <v>1378</v>
      </c>
      <c r="H1298" s="16">
        <v>476404.82</v>
      </c>
      <c r="I1298" s="20">
        <f t="shared" si="47"/>
        <v>1287.1952958560605</v>
      </c>
      <c r="J1298" s="22">
        <f t="shared" si="48"/>
        <v>20.896447727272726</v>
      </c>
    </row>
    <row r="1299" spans="1:10" x14ac:dyDescent="0.3">
      <c r="A1299" s="5">
        <v>1</v>
      </c>
      <c r="B1299" s="5" t="s">
        <v>76</v>
      </c>
      <c r="C1299" s="5" t="s">
        <v>36</v>
      </c>
      <c r="D1299" s="13">
        <v>14030</v>
      </c>
      <c r="E1299" s="5" t="s">
        <v>61</v>
      </c>
      <c r="F1299" s="6">
        <v>865.971</v>
      </c>
      <c r="G1299" s="5" t="s">
        <v>1378</v>
      </c>
      <c r="H1299" s="16">
        <v>476404.82</v>
      </c>
      <c r="I1299" s="20">
        <f t="shared" si="47"/>
        <v>78134.99211746591</v>
      </c>
      <c r="J1299" s="22">
        <f t="shared" si="48"/>
        <v>1268.4507034090909</v>
      </c>
    </row>
    <row r="1300" spans="1:10" x14ac:dyDescent="0.3">
      <c r="B1300" s="5" t="s">
        <v>924</v>
      </c>
      <c r="C1300" s="5" t="s">
        <v>36</v>
      </c>
      <c r="D1300" s="13">
        <v>22303</v>
      </c>
      <c r="E1300" s="5" t="s">
        <v>61</v>
      </c>
      <c r="F1300" s="6">
        <v>977.45399999999995</v>
      </c>
      <c r="G1300" s="5" t="s">
        <v>1378</v>
      </c>
      <c r="H1300" s="16">
        <v>476404.82</v>
      </c>
      <c r="I1300" s="20">
        <f t="shared" si="47"/>
        <v>88193.900933386365</v>
      </c>
      <c r="J1300" s="22">
        <f t="shared" si="48"/>
        <v>1431.7479613636363</v>
      </c>
    </row>
    <row r="1301" spans="1:10" x14ac:dyDescent="0.3">
      <c r="B1301" s="5" t="s">
        <v>1356</v>
      </c>
      <c r="C1301" s="5" t="s">
        <v>14</v>
      </c>
      <c r="D1301" s="13">
        <v>33289</v>
      </c>
      <c r="E1301" s="5" t="s">
        <v>61</v>
      </c>
      <c r="F1301" s="6">
        <v>1114.43</v>
      </c>
      <c r="G1301" s="5" t="s">
        <v>1378</v>
      </c>
      <c r="H1301" s="16">
        <v>476404.82</v>
      </c>
      <c r="I1301" s="20">
        <f t="shared" si="47"/>
        <v>100552.99688496214</v>
      </c>
      <c r="J1301" s="22">
        <f t="shared" si="48"/>
        <v>1632.3866704545455</v>
      </c>
    </row>
    <row r="1302" spans="1:10" x14ac:dyDescent="0.3">
      <c r="B1302" s="5" t="s">
        <v>991</v>
      </c>
      <c r="C1302" s="5" t="s">
        <v>88</v>
      </c>
      <c r="D1302" s="13">
        <v>22938</v>
      </c>
      <c r="E1302" s="5" t="s">
        <v>61</v>
      </c>
      <c r="F1302" s="6">
        <v>121.624</v>
      </c>
      <c r="G1302" s="5" t="s">
        <v>1378</v>
      </c>
      <c r="H1302" s="16">
        <v>476404.82</v>
      </c>
      <c r="I1302" s="20">
        <f t="shared" si="47"/>
        <v>10973.912846151516</v>
      </c>
      <c r="J1302" s="22">
        <f t="shared" si="48"/>
        <v>178.15151818181818</v>
      </c>
    </row>
    <row r="1303" spans="1:10" x14ac:dyDescent="0.3">
      <c r="B1303" s="5" t="s">
        <v>991</v>
      </c>
      <c r="C1303" s="5" t="s">
        <v>14</v>
      </c>
      <c r="D1303" s="13">
        <v>22910</v>
      </c>
      <c r="E1303" s="5" t="s">
        <v>61</v>
      </c>
      <c r="F1303" s="6">
        <v>652.87300000000005</v>
      </c>
      <c r="G1303" s="5" t="s">
        <v>1378</v>
      </c>
      <c r="H1303" s="16">
        <v>476404.82</v>
      </c>
      <c r="I1303" s="20">
        <f t="shared" si="47"/>
        <v>58907.546221185614</v>
      </c>
      <c r="J1303" s="22">
        <f t="shared" si="48"/>
        <v>956.31056477272739</v>
      </c>
    </row>
    <row r="1304" spans="1:10" x14ac:dyDescent="0.3">
      <c r="B1304" s="5" t="s">
        <v>991</v>
      </c>
      <c r="C1304" s="5" t="s">
        <v>14</v>
      </c>
      <c r="D1304" s="13">
        <v>22847</v>
      </c>
      <c r="E1304" s="5" t="s">
        <v>61</v>
      </c>
      <c r="F1304" s="6">
        <v>651.89400000000001</v>
      </c>
      <c r="G1304" s="5" t="s">
        <v>1378</v>
      </c>
      <c r="H1304" s="16">
        <v>476404.82</v>
      </c>
      <c r="I1304" s="20">
        <f t="shared" si="47"/>
        <v>58819.212827477277</v>
      </c>
      <c r="J1304" s="22">
        <f t="shared" si="48"/>
        <v>954.87655227272728</v>
      </c>
    </row>
    <row r="1305" spans="1:10" x14ac:dyDescent="0.3">
      <c r="B1305" s="5" t="s">
        <v>991</v>
      </c>
      <c r="C1305" s="5" t="s">
        <v>36</v>
      </c>
      <c r="D1305" s="13">
        <v>22849</v>
      </c>
      <c r="E1305" s="5" t="s">
        <v>61</v>
      </c>
      <c r="F1305" s="6">
        <v>413.26499999999999</v>
      </c>
      <c r="G1305" s="5" t="s">
        <v>1378</v>
      </c>
      <c r="H1305" s="16">
        <v>476404.82</v>
      </c>
      <c r="I1305" s="20">
        <f t="shared" si="47"/>
        <v>37288.151124488642</v>
      </c>
      <c r="J1305" s="22">
        <f t="shared" si="48"/>
        <v>605.3393011363637</v>
      </c>
    </row>
    <row r="1306" spans="1:10" x14ac:dyDescent="0.3">
      <c r="B1306" s="5" t="s">
        <v>991</v>
      </c>
      <c r="C1306" s="5" t="s">
        <v>14</v>
      </c>
      <c r="D1306" s="13">
        <v>22853</v>
      </c>
      <c r="E1306" s="5" t="s">
        <v>61</v>
      </c>
      <c r="F1306" s="6">
        <v>592.51900000000001</v>
      </c>
      <c r="G1306" s="5" t="s">
        <v>1378</v>
      </c>
      <c r="H1306" s="16">
        <v>476404.82</v>
      </c>
      <c r="I1306" s="20">
        <f t="shared" si="47"/>
        <v>53461.914307117426</v>
      </c>
      <c r="J1306" s="22">
        <f t="shared" si="48"/>
        <v>867.90567159090915</v>
      </c>
    </row>
    <row r="1307" spans="1:10" x14ac:dyDescent="0.3">
      <c r="B1307" s="5" t="s">
        <v>991</v>
      </c>
      <c r="C1307" s="5" t="s">
        <v>14</v>
      </c>
      <c r="D1307" s="13">
        <v>22854</v>
      </c>
      <c r="E1307" s="5" t="s">
        <v>61</v>
      </c>
      <c r="F1307" s="6">
        <v>1040.1400000000001</v>
      </c>
      <c r="G1307" s="5" t="s">
        <v>1378</v>
      </c>
      <c r="H1307" s="16">
        <v>476404.82</v>
      </c>
      <c r="I1307" s="20">
        <f t="shared" si="47"/>
        <v>93849.944976287879</v>
      </c>
      <c r="J1307" s="22">
        <f t="shared" si="48"/>
        <v>1523.5687045454547</v>
      </c>
    </row>
    <row r="1308" spans="1:10" x14ac:dyDescent="0.3">
      <c r="B1308" s="5" t="s">
        <v>1046</v>
      </c>
      <c r="C1308" s="5" t="s">
        <v>55</v>
      </c>
      <c r="D1308" s="13">
        <v>22911</v>
      </c>
      <c r="E1308" s="5" t="s">
        <v>61</v>
      </c>
      <c r="F1308" s="6">
        <v>141.80600000000001</v>
      </c>
      <c r="G1308" s="5" t="s">
        <v>1378</v>
      </c>
      <c r="H1308" s="16">
        <v>476404.82</v>
      </c>
      <c r="I1308" s="20">
        <f t="shared" si="47"/>
        <v>12794.898088053031</v>
      </c>
      <c r="J1308" s="22">
        <f t="shared" si="48"/>
        <v>207.71356136363639</v>
      </c>
    </row>
    <row r="1309" spans="1:10" x14ac:dyDescent="0.3">
      <c r="B1309" s="5" t="s">
        <v>1046</v>
      </c>
      <c r="C1309" s="5" t="s">
        <v>55</v>
      </c>
      <c r="D1309" s="13">
        <v>22952</v>
      </c>
      <c r="E1309" s="5" t="s">
        <v>61</v>
      </c>
      <c r="F1309" s="6">
        <v>2034.44</v>
      </c>
      <c r="G1309" s="5" t="s">
        <v>1378</v>
      </c>
      <c r="H1309" s="16">
        <v>476404.82</v>
      </c>
      <c r="I1309" s="20">
        <f t="shared" si="47"/>
        <v>183563.82992439394</v>
      </c>
      <c r="J1309" s="22">
        <f t="shared" si="48"/>
        <v>2979.9922272727272</v>
      </c>
    </row>
    <row r="1310" spans="1:10" x14ac:dyDescent="0.3">
      <c r="B1310" s="5" t="s">
        <v>759</v>
      </c>
      <c r="C1310" s="5" t="s">
        <v>14</v>
      </c>
      <c r="D1310" s="13">
        <v>18435</v>
      </c>
      <c r="E1310" s="5" t="s">
        <v>61</v>
      </c>
      <c r="F1310" s="6">
        <v>171.601</v>
      </c>
      <c r="G1310" s="5" t="s">
        <v>1378</v>
      </c>
      <c r="H1310" s="16">
        <v>476404.82</v>
      </c>
      <c r="I1310" s="20">
        <f t="shared" si="47"/>
        <v>15483.246878185606</v>
      </c>
      <c r="J1310" s="22">
        <f t="shared" si="48"/>
        <v>251.35646477272726</v>
      </c>
    </row>
    <row r="1311" spans="1:10" x14ac:dyDescent="0.3">
      <c r="B1311" s="5" t="s">
        <v>759</v>
      </c>
      <c r="C1311" s="5" t="s">
        <v>14</v>
      </c>
      <c r="D1311" s="13">
        <v>18439</v>
      </c>
      <c r="E1311" s="5" t="s">
        <v>61</v>
      </c>
      <c r="F1311" s="6">
        <v>485.07</v>
      </c>
      <c r="G1311" s="5" t="s">
        <v>1378</v>
      </c>
      <c r="H1311" s="16">
        <v>476404.82</v>
      </c>
      <c r="I1311" s="20">
        <f t="shared" si="47"/>
        <v>43766.985991931819</v>
      </c>
      <c r="J1311" s="22">
        <f t="shared" si="48"/>
        <v>710.51730681818174</v>
      </c>
    </row>
    <row r="1312" spans="1:10" x14ac:dyDescent="0.3">
      <c r="B1312" s="5" t="s">
        <v>759</v>
      </c>
      <c r="C1312" s="5" t="s">
        <v>14</v>
      </c>
      <c r="D1312" s="13">
        <v>18440</v>
      </c>
      <c r="E1312" s="5" t="s">
        <v>61</v>
      </c>
      <c r="F1312" s="6">
        <v>280.483</v>
      </c>
      <c r="G1312" s="5" t="s">
        <v>1378</v>
      </c>
      <c r="H1312" s="16">
        <v>476404.82</v>
      </c>
      <c r="I1312" s="20">
        <f t="shared" si="47"/>
        <v>25307.472183344697</v>
      </c>
      <c r="J1312" s="22">
        <f t="shared" si="48"/>
        <v>410.84384886363637</v>
      </c>
    </row>
    <row r="1313" spans="2:10" x14ac:dyDescent="0.3">
      <c r="B1313" s="5" t="s">
        <v>261</v>
      </c>
      <c r="C1313" s="5" t="s">
        <v>14</v>
      </c>
      <c r="D1313" s="13">
        <v>11062</v>
      </c>
      <c r="E1313" s="5" t="s">
        <v>61</v>
      </c>
      <c r="F1313" s="6">
        <v>430.93900000000002</v>
      </c>
      <c r="G1313" s="5" t="s">
        <v>1378</v>
      </c>
      <c r="H1313" s="16">
        <v>476404.82</v>
      </c>
      <c r="I1313" s="20">
        <f t="shared" si="47"/>
        <v>38882.844076890149</v>
      </c>
      <c r="J1313" s="22">
        <f t="shared" si="48"/>
        <v>631.22769431818188</v>
      </c>
    </row>
    <row r="1314" spans="2:10" x14ac:dyDescent="0.3">
      <c r="B1314" s="5" t="s">
        <v>261</v>
      </c>
      <c r="C1314" s="5" t="s">
        <v>14</v>
      </c>
      <c r="D1314" s="13">
        <v>11055</v>
      </c>
      <c r="E1314" s="5" t="s">
        <v>61</v>
      </c>
      <c r="F1314" s="6">
        <v>949.44500000000005</v>
      </c>
      <c r="G1314" s="5" t="s">
        <v>1378</v>
      </c>
      <c r="H1314" s="16">
        <v>476404.82</v>
      </c>
      <c r="I1314" s="20">
        <f t="shared" si="47"/>
        <v>85666.699682746214</v>
      </c>
      <c r="J1314" s="22">
        <f t="shared" si="48"/>
        <v>1390.7211420454546</v>
      </c>
    </row>
    <row r="1315" spans="2:10" x14ac:dyDescent="0.3">
      <c r="B1315" s="5" t="s">
        <v>261</v>
      </c>
      <c r="C1315" s="5" t="s">
        <v>14</v>
      </c>
      <c r="D1315" s="13">
        <v>11056</v>
      </c>
      <c r="E1315" s="5" t="s">
        <v>61</v>
      </c>
      <c r="F1315" s="6">
        <v>475.12799999999999</v>
      </c>
      <c r="G1315" s="5" t="s">
        <v>1378</v>
      </c>
      <c r="H1315" s="16">
        <v>476404.82</v>
      </c>
      <c r="I1315" s="20">
        <f t="shared" si="47"/>
        <v>42869.937370636362</v>
      </c>
      <c r="J1315" s="22">
        <f t="shared" si="48"/>
        <v>695.95453636363629</v>
      </c>
    </row>
    <row r="1316" spans="2:10" x14ac:dyDescent="0.3">
      <c r="B1316" s="5" t="s">
        <v>261</v>
      </c>
      <c r="C1316" s="5" t="s">
        <v>14</v>
      </c>
      <c r="D1316" s="13">
        <v>11060</v>
      </c>
      <c r="E1316" s="5" t="s">
        <v>61</v>
      </c>
      <c r="F1316" s="6">
        <v>1034.18</v>
      </c>
      <c r="G1316" s="5" t="s">
        <v>1378</v>
      </c>
      <c r="H1316" s="16">
        <v>476404.82</v>
      </c>
      <c r="I1316" s="20">
        <f t="shared" si="47"/>
        <v>93312.184990075766</v>
      </c>
      <c r="J1316" s="22">
        <f t="shared" si="48"/>
        <v>1514.8386590909092</v>
      </c>
    </row>
    <row r="1317" spans="2:10" x14ac:dyDescent="0.3">
      <c r="B1317" s="5" t="s">
        <v>734</v>
      </c>
      <c r="C1317" s="5" t="s">
        <v>55</v>
      </c>
      <c r="D1317" s="13">
        <v>23284</v>
      </c>
      <c r="E1317" s="5" t="s">
        <v>61</v>
      </c>
      <c r="F1317" s="6">
        <v>748.39800000000002</v>
      </c>
      <c r="G1317" s="5" t="s">
        <v>1378</v>
      </c>
      <c r="H1317" s="16">
        <v>476404.82</v>
      </c>
      <c r="I1317" s="20">
        <f t="shared" si="47"/>
        <v>67526.593651204559</v>
      </c>
      <c r="J1317" s="22">
        <f t="shared" si="48"/>
        <v>1096.2329795454546</v>
      </c>
    </row>
    <row r="1318" spans="2:10" x14ac:dyDescent="0.3">
      <c r="B1318" s="5" t="s">
        <v>734</v>
      </c>
      <c r="C1318" s="5" t="s">
        <v>55</v>
      </c>
      <c r="D1318" s="13">
        <v>23287</v>
      </c>
      <c r="E1318" s="5" t="s">
        <v>61</v>
      </c>
      <c r="F1318" s="6">
        <v>1012.85</v>
      </c>
      <c r="G1318" s="5" t="s">
        <v>1378</v>
      </c>
      <c r="H1318" s="16">
        <v>476404.82</v>
      </c>
      <c r="I1318" s="20">
        <f t="shared" si="47"/>
        <v>91387.617791098484</v>
      </c>
      <c r="J1318" s="22">
        <f t="shared" si="48"/>
        <v>1483.5950568181818</v>
      </c>
    </row>
    <row r="1319" spans="2:10" x14ac:dyDescent="0.3">
      <c r="B1319" s="5" t="s">
        <v>734</v>
      </c>
      <c r="C1319" s="5" t="s">
        <v>55</v>
      </c>
      <c r="D1319" s="13">
        <v>23260</v>
      </c>
      <c r="E1319" s="5" t="s">
        <v>61</v>
      </c>
      <c r="F1319" s="6">
        <v>253.30699999999999</v>
      </c>
      <c r="G1319" s="5" t="s">
        <v>1378</v>
      </c>
      <c r="H1319" s="16">
        <v>476404.82</v>
      </c>
      <c r="I1319" s="20">
        <f t="shared" si="47"/>
        <v>22855.431011314395</v>
      </c>
      <c r="J1319" s="22">
        <f t="shared" si="48"/>
        <v>371.03718522727269</v>
      </c>
    </row>
    <row r="1320" spans="2:10" x14ac:dyDescent="0.3">
      <c r="B1320" s="5" t="s">
        <v>734</v>
      </c>
      <c r="C1320" s="5" t="s">
        <v>55</v>
      </c>
      <c r="D1320" s="13">
        <v>23243</v>
      </c>
      <c r="E1320" s="5" t="s">
        <v>61</v>
      </c>
      <c r="F1320" s="6">
        <v>247.42400000000001</v>
      </c>
      <c r="G1320" s="5" t="s">
        <v>1378</v>
      </c>
      <c r="H1320" s="16">
        <v>476404.82</v>
      </c>
      <c r="I1320" s="20">
        <f t="shared" si="47"/>
        <v>22324.618595393938</v>
      </c>
      <c r="J1320" s="22">
        <f t="shared" si="48"/>
        <v>362.41992727272725</v>
      </c>
    </row>
    <row r="1321" spans="2:10" x14ac:dyDescent="0.3">
      <c r="B1321" s="5" t="s">
        <v>734</v>
      </c>
      <c r="C1321" s="5" t="s">
        <v>55</v>
      </c>
      <c r="D1321" s="13">
        <v>23245</v>
      </c>
      <c r="E1321" s="5" t="s">
        <v>61</v>
      </c>
      <c r="F1321" s="6">
        <v>228.87</v>
      </c>
      <c r="G1321" s="5" t="s">
        <v>1378</v>
      </c>
      <c r="H1321" s="16">
        <v>476404.82</v>
      </c>
      <c r="I1321" s="20">
        <f t="shared" si="47"/>
        <v>20650.524839659091</v>
      </c>
      <c r="J1321" s="22">
        <f t="shared" si="48"/>
        <v>335.24253409090909</v>
      </c>
    </row>
    <row r="1322" spans="2:10" x14ac:dyDescent="0.3">
      <c r="B1322" s="5" t="s">
        <v>734</v>
      </c>
      <c r="C1322" s="5" t="s">
        <v>55</v>
      </c>
      <c r="D1322" s="13">
        <v>23246</v>
      </c>
      <c r="E1322" s="5" t="s">
        <v>61</v>
      </c>
      <c r="F1322" s="6">
        <v>225.84100000000001</v>
      </c>
      <c r="G1322" s="5" t="s">
        <v>1378</v>
      </c>
      <c r="H1322" s="16">
        <v>476404.82</v>
      </c>
      <c r="I1322" s="20">
        <f t="shared" si="47"/>
        <v>20377.223665458336</v>
      </c>
      <c r="J1322" s="22">
        <f t="shared" si="48"/>
        <v>330.80573750000002</v>
      </c>
    </row>
    <row r="1323" spans="2:10" x14ac:dyDescent="0.3">
      <c r="B1323" s="5" t="s">
        <v>986</v>
      </c>
      <c r="C1323" s="5" t="s">
        <v>14</v>
      </c>
      <c r="D1323" s="13">
        <v>22243</v>
      </c>
      <c r="E1323" s="5" t="s">
        <v>61</v>
      </c>
      <c r="F1323" s="6">
        <v>1862.93</v>
      </c>
      <c r="G1323" s="5" t="s">
        <v>1378</v>
      </c>
      <c r="H1323" s="16">
        <v>476404.82</v>
      </c>
      <c r="I1323" s="20">
        <f t="shared" si="47"/>
        <v>168088.7938110985</v>
      </c>
      <c r="J1323" s="22">
        <f t="shared" si="48"/>
        <v>2728.769056818182</v>
      </c>
    </row>
    <row r="1324" spans="2:10" x14ac:dyDescent="0.3">
      <c r="B1324" s="5" t="s">
        <v>986</v>
      </c>
      <c r="C1324" s="5" t="s">
        <v>14</v>
      </c>
      <c r="D1324" s="13">
        <v>22246</v>
      </c>
      <c r="E1324" s="5" t="s">
        <v>61</v>
      </c>
      <c r="F1324" s="6">
        <v>154.10900000000001</v>
      </c>
      <c r="G1324" s="5" t="s">
        <v>1378</v>
      </c>
      <c r="H1324" s="16">
        <v>476404.82</v>
      </c>
      <c r="I1324" s="20">
        <f t="shared" si="47"/>
        <v>13904.975455564396</v>
      </c>
      <c r="J1324" s="22">
        <f t="shared" si="48"/>
        <v>225.73466022727274</v>
      </c>
    </row>
    <row r="1325" spans="2:10" x14ac:dyDescent="0.3">
      <c r="B1325" s="5" t="s">
        <v>1010</v>
      </c>
      <c r="C1325" s="5" t="s">
        <v>14</v>
      </c>
      <c r="D1325" s="13">
        <v>29602</v>
      </c>
      <c r="E1325" s="5" t="s">
        <v>61</v>
      </c>
      <c r="F1325" s="6">
        <v>3047.82</v>
      </c>
      <c r="G1325" s="5" t="s">
        <v>1378</v>
      </c>
      <c r="H1325" s="16">
        <v>476404.82</v>
      </c>
      <c r="I1325" s="20">
        <f t="shared" si="47"/>
        <v>274999.26865386363</v>
      </c>
      <c r="J1325" s="22">
        <f t="shared" si="48"/>
        <v>4464.3636136363639</v>
      </c>
    </row>
    <row r="1326" spans="2:10" x14ac:dyDescent="0.3">
      <c r="B1326" s="5" t="s">
        <v>611</v>
      </c>
      <c r="C1326" s="5" t="s">
        <v>14</v>
      </c>
      <c r="D1326" s="13">
        <v>14008</v>
      </c>
      <c r="E1326" s="5" t="s">
        <v>61</v>
      </c>
      <c r="F1326" s="6">
        <v>63.838999999999999</v>
      </c>
      <c r="G1326" s="5" t="s">
        <v>1378</v>
      </c>
      <c r="H1326" s="16">
        <v>476404.82</v>
      </c>
      <c r="I1326" s="20">
        <f t="shared" si="47"/>
        <v>5760.0771409053032</v>
      </c>
      <c r="J1326" s="22">
        <f t="shared" si="48"/>
        <v>93.509626136363636</v>
      </c>
    </row>
    <row r="1327" spans="2:10" x14ac:dyDescent="0.3">
      <c r="B1327" s="5" t="s">
        <v>611</v>
      </c>
      <c r="C1327" s="5" t="s">
        <v>14</v>
      </c>
      <c r="D1327" s="13">
        <v>14009</v>
      </c>
      <c r="E1327" s="5" t="s">
        <v>61</v>
      </c>
      <c r="F1327" s="6">
        <v>55.865000000000002</v>
      </c>
      <c r="G1327" s="5" t="s">
        <v>1378</v>
      </c>
      <c r="H1327" s="16">
        <v>476404.82</v>
      </c>
      <c r="I1327" s="20">
        <f t="shared" si="47"/>
        <v>5040.597588882576</v>
      </c>
      <c r="J1327" s="22">
        <f t="shared" si="48"/>
        <v>81.829528409090912</v>
      </c>
    </row>
    <row r="1328" spans="2:10" x14ac:dyDescent="0.3">
      <c r="B1328" s="5" t="s">
        <v>611</v>
      </c>
      <c r="C1328" s="5" t="s">
        <v>14</v>
      </c>
      <c r="D1328" s="13">
        <v>14010</v>
      </c>
      <c r="E1328" s="5" t="s">
        <v>61</v>
      </c>
      <c r="F1328" s="6">
        <v>571.38</v>
      </c>
      <c r="G1328" s="5" t="s">
        <v>1378</v>
      </c>
      <c r="H1328" s="16">
        <v>476404.82</v>
      </c>
      <c r="I1328" s="20">
        <f t="shared" si="47"/>
        <v>51554.580691590905</v>
      </c>
      <c r="J1328" s="22">
        <f t="shared" si="48"/>
        <v>836.94184090909084</v>
      </c>
    </row>
    <row r="1329" spans="2:10" x14ac:dyDescent="0.3">
      <c r="B1329" s="5" t="s">
        <v>611</v>
      </c>
      <c r="C1329" s="5" t="s">
        <v>14</v>
      </c>
      <c r="D1329" s="13">
        <v>14015</v>
      </c>
      <c r="E1329" s="5" t="s">
        <v>61</v>
      </c>
      <c r="F1329" s="6">
        <v>1727.05</v>
      </c>
      <c r="G1329" s="5" t="s">
        <v>1378</v>
      </c>
      <c r="H1329" s="16">
        <v>476404.82</v>
      </c>
      <c r="I1329" s="20">
        <f t="shared" si="47"/>
        <v>155828.58795094697</v>
      </c>
      <c r="J1329" s="22">
        <f t="shared" si="48"/>
        <v>2529.7357386363637</v>
      </c>
    </row>
    <row r="1330" spans="2:10" x14ac:dyDescent="0.3">
      <c r="B1330" s="5" t="s">
        <v>824</v>
      </c>
      <c r="C1330" s="5" t="s">
        <v>14</v>
      </c>
      <c r="D1330" s="13">
        <v>19696</v>
      </c>
      <c r="E1330" s="5" t="s">
        <v>61</v>
      </c>
      <c r="F1330" s="6">
        <v>573.67100000000005</v>
      </c>
      <c r="G1330" s="5" t="s">
        <v>1378</v>
      </c>
      <c r="H1330" s="16">
        <v>476404.82</v>
      </c>
      <c r="I1330" s="20">
        <f t="shared" si="47"/>
        <v>51761.2934648144</v>
      </c>
      <c r="J1330" s="22">
        <f t="shared" si="48"/>
        <v>840.29763522727285</v>
      </c>
    </row>
    <row r="1331" spans="2:10" x14ac:dyDescent="0.3">
      <c r="B1331" s="5" t="s">
        <v>953</v>
      </c>
      <c r="C1331" s="5" t="s">
        <v>14</v>
      </c>
      <c r="D1331" s="13">
        <v>21463</v>
      </c>
      <c r="E1331" s="5" t="s">
        <v>61</v>
      </c>
      <c r="F1331" s="6">
        <v>485.09</v>
      </c>
      <c r="G1331" s="5" t="s">
        <v>1378</v>
      </c>
      <c r="H1331" s="16">
        <v>476404.82</v>
      </c>
      <c r="I1331" s="20">
        <f t="shared" si="47"/>
        <v>43768.790555643936</v>
      </c>
      <c r="J1331" s="22">
        <f t="shared" si="48"/>
        <v>710.54660227272723</v>
      </c>
    </row>
    <row r="1332" spans="2:10" x14ac:dyDescent="0.3">
      <c r="B1332" s="5" t="s">
        <v>953</v>
      </c>
      <c r="C1332" s="5" t="s">
        <v>14</v>
      </c>
      <c r="D1332" s="13">
        <v>21518</v>
      </c>
      <c r="E1332" s="5" t="s">
        <v>61</v>
      </c>
      <c r="F1332" s="6">
        <v>637.20500000000004</v>
      </c>
      <c r="G1332" s="5" t="s">
        <v>1378</v>
      </c>
      <c r="H1332" s="16">
        <v>476404.82</v>
      </c>
      <c r="I1332" s="20">
        <f t="shared" si="47"/>
        <v>57493.851009109851</v>
      </c>
      <c r="J1332" s="22">
        <f t="shared" si="48"/>
        <v>933.36050568181827</v>
      </c>
    </row>
    <row r="1333" spans="2:10" x14ac:dyDescent="0.3">
      <c r="B1333" s="5" t="s">
        <v>953</v>
      </c>
      <c r="C1333" s="5" t="s">
        <v>14</v>
      </c>
      <c r="D1333" s="13">
        <v>21519</v>
      </c>
      <c r="E1333" s="5" t="s">
        <v>61</v>
      </c>
      <c r="F1333" s="6">
        <v>261.10500000000002</v>
      </c>
      <c r="G1333" s="5" t="s">
        <v>1378</v>
      </c>
      <c r="H1333" s="16">
        <v>476404.82</v>
      </c>
      <c r="I1333" s="20">
        <f t="shared" si="47"/>
        <v>23559.030402670458</v>
      </c>
      <c r="J1333" s="22">
        <f t="shared" si="48"/>
        <v>382.45948295454548</v>
      </c>
    </row>
    <row r="1334" spans="2:10" x14ac:dyDescent="0.3">
      <c r="B1334" s="5" t="s">
        <v>953</v>
      </c>
      <c r="C1334" s="5" t="s">
        <v>14</v>
      </c>
      <c r="D1334" s="13">
        <v>21544</v>
      </c>
      <c r="E1334" s="5" t="s">
        <v>61</v>
      </c>
      <c r="F1334" s="6">
        <v>2489.87</v>
      </c>
      <c r="G1334" s="5" t="s">
        <v>1378</v>
      </c>
      <c r="H1334" s="16">
        <v>476404.82</v>
      </c>
      <c r="I1334" s="20">
        <f t="shared" si="47"/>
        <v>224656.45249496211</v>
      </c>
      <c r="J1334" s="22">
        <f t="shared" si="48"/>
        <v>3647.0936704545452</v>
      </c>
    </row>
    <row r="1335" spans="2:10" x14ac:dyDescent="0.3">
      <c r="B1335" s="5" t="s">
        <v>1287</v>
      </c>
      <c r="C1335" s="5" t="s">
        <v>37</v>
      </c>
      <c r="D1335" s="13">
        <v>32281</v>
      </c>
      <c r="E1335" s="5" t="s">
        <v>61</v>
      </c>
      <c r="F1335" s="6">
        <v>187.678</v>
      </c>
      <c r="G1335" s="5" t="s">
        <v>1378</v>
      </c>
      <c r="H1335" s="16">
        <v>476404.82</v>
      </c>
      <c r="I1335" s="20">
        <f t="shared" si="47"/>
        <v>16933.845418174242</v>
      </c>
      <c r="J1335" s="22">
        <f t="shared" si="48"/>
        <v>274.9056159090909</v>
      </c>
    </row>
    <row r="1336" spans="2:10" x14ac:dyDescent="0.3">
      <c r="B1336" s="5" t="s">
        <v>1287</v>
      </c>
      <c r="C1336" s="5" t="s">
        <v>37</v>
      </c>
      <c r="D1336" s="13">
        <v>32282</v>
      </c>
      <c r="E1336" s="5" t="s">
        <v>61</v>
      </c>
      <c r="F1336" s="6">
        <v>266.476</v>
      </c>
      <c r="G1336" s="5" t="s">
        <v>1378</v>
      </c>
      <c r="H1336" s="16">
        <v>476404.82</v>
      </c>
      <c r="I1336" s="20">
        <f t="shared" si="47"/>
        <v>24043.645987560605</v>
      </c>
      <c r="J1336" s="22">
        <f t="shared" si="48"/>
        <v>390.32677727272727</v>
      </c>
    </row>
    <row r="1337" spans="2:10" x14ac:dyDescent="0.3">
      <c r="B1337" s="5" t="s">
        <v>176</v>
      </c>
      <c r="C1337" s="5" t="s">
        <v>50</v>
      </c>
      <c r="D1337" s="13">
        <v>10980</v>
      </c>
      <c r="E1337" s="5" t="s">
        <v>61</v>
      </c>
      <c r="F1337" s="6">
        <v>1332.99</v>
      </c>
      <c r="G1337" s="5" t="s">
        <v>1378</v>
      </c>
      <c r="H1337" s="16">
        <v>476404.82</v>
      </c>
      <c r="I1337" s="20">
        <f t="shared" si="47"/>
        <v>120273.26913102272</v>
      </c>
      <c r="J1337" s="22">
        <f t="shared" si="48"/>
        <v>1952.5273977272727</v>
      </c>
    </row>
    <row r="1338" spans="2:10" x14ac:dyDescent="0.3">
      <c r="B1338" s="5" t="s">
        <v>176</v>
      </c>
      <c r="C1338" s="5" t="s">
        <v>50</v>
      </c>
      <c r="D1338" s="13">
        <v>10986</v>
      </c>
      <c r="E1338" s="5" t="s">
        <v>61</v>
      </c>
      <c r="F1338" s="6">
        <v>301.04199999999997</v>
      </c>
      <c r="G1338" s="5" t="s">
        <v>1378</v>
      </c>
      <c r="H1338" s="16">
        <v>476404.82</v>
      </c>
      <c r="I1338" s="20">
        <f t="shared" si="47"/>
        <v>27162.473451219696</v>
      </c>
      <c r="J1338" s="22">
        <f t="shared" si="48"/>
        <v>440.95811136363631</v>
      </c>
    </row>
    <row r="1339" spans="2:10" x14ac:dyDescent="0.3">
      <c r="B1339" s="5" t="s">
        <v>176</v>
      </c>
      <c r="C1339" s="5" t="s">
        <v>50</v>
      </c>
      <c r="D1339" s="13">
        <v>10987</v>
      </c>
      <c r="E1339" s="5" t="s">
        <v>61</v>
      </c>
      <c r="F1339" s="6">
        <v>133.465</v>
      </c>
      <c r="G1339" s="5" t="s">
        <v>1378</v>
      </c>
      <c r="H1339" s="16">
        <v>476404.82</v>
      </c>
      <c r="I1339" s="20">
        <f t="shared" si="47"/>
        <v>12042.304791912878</v>
      </c>
      <c r="J1339" s="22">
        <f t="shared" si="48"/>
        <v>195.49589204545455</v>
      </c>
    </row>
    <row r="1340" spans="2:10" x14ac:dyDescent="0.3">
      <c r="B1340" s="5" t="s">
        <v>176</v>
      </c>
      <c r="C1340" s="5" t="s">
        <v>55</v>
      </c>
      <c r="D1340" s="13">
        <v>11095</v>
      </c>
      <c r="E1340" s="5" t="s">
        <v>61</v>
      </c>
      <c r="F1340" s="6">
        <v>418.48899999999998</v>
      </c>
      <c r="G1340" s="5" t="s">
        <v>1378</v>
      </c>
      <c r="H1340" s="16">
        <v>476404.82</v>
      </c>
      <c r="I1340" s="20">
        <f t="shared" si="47"/>
        <v>37759.503166094692</v>
      </c>
      <c r="J1340" s="22">
        <f t="shared" si="48"/>
        <v>612.99127386363637</v>
      </c>
    </row>
    <row r="1341" spans="2:10" x14ac:dyDescent="0.3">
      <c r="B1341" s="5" t="s">
        <v>176</v>
      </c>
      <c r="C1341" s="5" t="s">
        <v>50</v>
      </c>
      <c r="D1341" s="13">
        <v>30997</v>
      </c>
      <c r="E1341" s="5" t="s">
        <v>61</v>
      </c>
      <c r="F1341" s="6">
        <v>850.41399999999999</v>
      </c>
      <c r="G1341" s="5" t="s">
        <v>1378</v>
      </c>
      <c r="H1341" s="16">
        <v>476404.82</v>
      </c>
      <c r="I1341" s="20">
        <f t="shared" si="47"/>
        <v>76731.312233992416</v>
      </c>
      <c r="J1341" s="22">
        <f t="shared" si="48"/>
        <v>1245.6632340909091</v>
      </c>
    </row>
    <row r="1342" spans="2:10" x14ac:dyDescent="0.3">
      <c r="B1342" s="5" t="s">
        <v>176</v>
      </c>
      <c r="C1342" s="5" t="s">
        <v>55</v>
      </c>
      <c r="D1342" s="13">
        <v>31302</v>
      </c>
      <c r="E1342" s="5" t="s">
        <v>61</v>
      </c>
      <c r="F1342" s="6">
        <v>1180.78</v>
      </c>
      <c r="G1342" s="5" t="s">
        <v>1378</v>
      </c>
      <c r="H1342" s="16">
        <v>476404.82</v>
      </c>
      <c r="I1342" s="20">
        <f t="shared" si="47"/>
        <v>106539.63699992425</v>
      </c>
      <c r="J1342" s="22">
        <f t="shared" si="48"/>
        <v>1729.5743409090908</v>
      </c>
    </row>
    <row r="1343" spans="2:10" x14ac:dyDescent="0.3">
      <c r="B1343" s="5" t="s">
        <v>1066</v>
      </c>
      <c r="C1343" s="5" t="s">
        <v>14</v>
      </c>
      <c r="D1343" s="13">
        <v>22962</v>
      </c>
      <c r="E1343" s="5" t="s">
        <v>61</v>
      </c>
      <c r="F1343" s="6">
        <v>833.21699999999998</v>
      </c>
      <c r="G1343" s="5" t="s">
        <v>1378</v>
      </c>
      <c r="H1343" s="16">
        <v>476404.82</v>
      </c>
      <c r="I1343" s="20">
        <f t="shared" si="47"/>
        <v>75179.65812612501</v>
      </c>
      <c r="J1343" s="22">
        <f t="shared" si="48"/>
        <v>1220.4735375</v>
      </c>
    </row>
    <row r="1344" spans="2:10" x14ac:dyDescent="0.3">
      <c r="B1344" s="5" t="s">
        <v>783</v>
      </c>
      <c r="C1344" s="5" t="s">
        <v>37</v>
      </c>
      <c r="D1344" s="13">
        <v>19511</v>
      </c>
      <c r="E1344" s="5" t="s">
        <v>61</v>
      </c>
      <c r="F1344" s="6">
        <v>801.62300000000005</v>
      </c>
      <c r="G1344" s="5" t="s">
        <v>1378</v>
      </c>
      <c r="H1344" s="16">
        <v>476404.82</v>
      </c>
      <c r="I1344" s="20">
        <f t="shared" si="47"/>
        <v>72328.988830087124</v>
      </c>
      <c r="J1344" s="22">
        <f t="shared" si="48"/>
        <v>1174.1955079545455</v>
      </c>
    </row>
    <row r="1345" spans="2:10" x14ac:dyDescent="0.3">
      <c r="B1345" s="5" t="s">
        <v>982</v>
      </c>
      <c r="C1345" s="5" t="s">
        <v>22</v>
      </c>
      <c r="D1345" s="13">
        <v>21586</v>
      </c>
      <c r="E1345" s="5" t="s">
        <v>61</v>
      </c>
      <c r="F1345" s="6">
        <v>621.61400000000003</v>
      </c>
      <c r="G1345" s="5" t="s">
        <v>1378</v>
      </c>
      <c r="H1345" s="16">
        <v>476404.82</v>
      </c>
      <c r="I1345" s="20">
        <f t="shared" si="47"/>
        <v>56087.103367325763</v>
      </c>
      <c r="J1345" s="22">
        <f t="shared" si="48"/>
        <v>910.52323409090911</v>
      </c>
    </row>
    <row r="1346" spans="2:10" x14ac:dyDescent="0.3">
      <c r="B1346" s="5" t="s">
        <v>788</v>
      </c>
      <c r="C1346" s="5" t="s">
        <v>37</v>
      </c>
      <c r="D1346" s="13">
        <v>19149</v>
      </c>
      <c r="E1346" s="5" t="s">
        <v>61</v>
      </c>
      <c r="F1346" s="6">
        <v>267.97500000000002</v>
      </c>
      <c r="G1346" s="5" t="s">
        <v>1378</v>
      </c>
      <c r="H1346" s="16">
        <v>476404.82</v>
      </c>
      <c r="I1346" s="20">
        <f t="shared" si="47"/>
        <v>24178.898037784093</v>
      </c>
      <c r="J1346" s="22">
        <f t="shared" si="48"/>
        <v>392.52247159090911</v>
      </c>
    </row>
    <row r="1347" spans="2:10" x14ac:dyDescent="0.3">
      <c r="B1347" s="5" t="s">
        <v>788</v>
      </c>
      <c r="C1347" s="5" t="s">
        <v>37</v>
      </c>
      <c r="D1347" s="13">
        <v>29009</v>
      </c>
      <c r="E1347" s="5" t="s">
        <v>61</v>
      </c>
      <c r="F1347" s="6">
        <v>846.23800000000006</v>
      </c>
      <c r="G1347" s="5" t="s">
        <v>1378</v>
      </c>
      <c r="H1347" s="16">
        <v>476404.82</v>
      </c>
      <c r="I1347" s="20">
        <f t="shared" ref="I1347:I1410" si="49">H1347*(F1347/5280)</f>
        <v>76354.51933090153</v>
      </c>
      <c r="J1347" s="22">
        <f t="shared" ref="J1347:J1410" si="50">3867*2*(F1347/5280)</f>
        <v>1239.5463431818184</v>
      </c>
    </row>
    <row r="1348" spans="2:10" x14ac:dyDescent="0.3">
      <c r="B1348" s="5" t="s">
        <v>471</v>
      </c>
      <c r="C1348" s="5" t="s">
        <v>88</v>
      </c>
      <c r="D1348" s="13">
        <v>13539</v>
      </c>
      <c r="E1348" s="5" t="s">
        <v>61</v>
      </c>
      <c r="F1348" s="6">
        <v>413.48599999999999</v>
      </c>
      <c r="G1348" s="5" t="s">
        <v>1378</v>
      </c>
      <c r="H1348" s="16">
        <v>476404.82</v>
      </c>
      <c r="I1348" s="20">
        <f t="shared" si="49"/>
        <v>37308.091553507576</v>
      </c>
      <c r="J1348" s="22">
        <f t="shared" si="50"/>
        <v>605.66301590909086</v>
      </c>
    </row>
    <row r="1349" spans="2:10" x14ac:dyDescent="0.3">
      <c r="B1349" s="5" t="s">
        <v>907</v>
      </c>
      <c r="C1349" s="5" t="s">
        <v>14</v>
      </c>
      <c r="D1349" s="13">
        <v>19932</v>
      </c>
      <c r="E1349" s="5" t="s">
        <v>61</v>
      </c>
      <c r="F1349" s="6">
        <v>245.86500000000001</v>
      </c>
      <c r="G1349" s="5" t="s">
        <v>1378</v>
      </c>
      <c r="H1349" s="16">
        <v>476404.82</v>
      </c>
      <c r="I1349" s="20">
        <f t="shared" si="49"/>
        <v>22183.952854034091</v>
      </c>
      <c r="J1349" s="22">
        <f t="shared" si="50"/>
        <v>360.13634659090911</v>
      </c>
    </row>
    <row r="1350" spans="2:10" x14ac:dyDescent="0.3">
      <c r="B1350" s="5" t="s">
        <v>907</v>
      </c>
      <c r="C1350" s="5" t="s">
        <v>14</v>
      </c>
      <c r="D1350" s="13">
        <v>19933</v>
      </c>
      <c r="E1350" s="5" t="s">
        <v>61</v>
      </c>
      <c r="F1350" s="6">
        <v>835.40200000000004</v>
      </c>
      <c r="G1350" s="5" t="s">
        <v>1378</v>
      </c>
      <c r="H1350" s="16">
        <v>476404.82</v>
      </c>
      <c r="I1350" s="20">
        <f t="shared" si="49"/>
        <v>75376.806711674246</v>
      </c>
      <c r="J1350" s="22">
        <f t="shared" si="50"/>
        <v>1223.674065909091</v>
      </c>
    </row>
    <row r="1351" spans="2:10" x14ac:dyDescent="0.3">
      <c r="B1351" s="5" t="s">
        <v>220</v>
      </c>
      <c r="C1351" s="5" t="s">
        <v>14</v>
      </c>
      <c r="D1351" s="13">
        <v>6019</v>
      </c>
      <c r="E1351" s="5" t="s">
        <v>61</v>
      </c>
      <c r="F1351" s="6">
        <v>266.80900000000003</v>
      </c>
      <c r="G1351" s="5" t="s">
        <v>1378</v>
      </c>
      <c r="H1351" s="16">
        <v>476404.82</v>
      </c>
      <c r="I1351" s="20">
        <f t="shared" si="49"/>
        <v>24073.691973367426</v>
      </c>
      <c r="J1351" s="22">
        <f t="shared" si="50"/>
        <v>390.81454659090912</v>
      </c>
    </row>
    <row r="1352" spans="2:10" x14ac:dyDescent="0.3">
      <c r="B1352" s="5" t="s">
        <v>1191</v>
      </c>
      <c r="C1352" s="5" t="s">
        <v>22</v>
      </c>
      <c r="D1352" s="13">
        <v>27781</v>
      </c>
      <c r="E1352" s="5" t="s">
        <v>61</v>
      </c>
      <c r="F1352" s="6">
        <v>225.63399999999999</v>
      </c>
      <c r="G1352" s="5" t="s">
        <v>1378</v>
      </c>
      <c r="H1352" s="16">
        <v>476404.82</v>
      </c>
      <c r="I1352" s="20">
        <f t="shared" si="49"/>
        <v>20358.546431037877</v>
      </c>
      <c r="J1352" s="22">
        <f t="shared" si="50"/>
        <v>330.50252954545454</v>
      </c>
    </row>
    <row r="1353" spans="2:10" x14ac:dyDescent="0.3">
      <c r="B1353" s="5" t="s">
        <v>200</v>
      </c>
      <c r="C1353" s="5" t="s">
        <v>88</v>
      </c>
      <c r="D1353" s="13">
        <v>5568</v>
      </c>
      <c r="E1353" s="5" t="s">
        <v>61</v>
      </c>
      <c r="F1353" s="6">
        <v>206.03800000000001</v>
      </c>
      <c r="G1353" s="5" t="s">
        <v>1378</v>
      </c>
      <c r="H1353" s="16">
        <v>476404.82</v>
      </c>
      <c r="I1353" s="20">
        <f t="shared" si="49"/>
        <v>18590.434905901515</v>
      </c>
      <c r="J1353" s="22">
        <f t="shared" si="50"/>
        <v>301.7988431818182</v>
      </c>
    </row>
    <row r="1354" spans="2:10" x14ac:dyDescent="0.3">
      <c r="B1354" s="5" t="s">
        <v>981</v>
      </c>
      <c r="C1354" s="5" t="s">
        <v>14</v>
      </c>
      <c r="D1354" s="13">
        <v>21584</v>
      </c>
      <c r="E1354" s="5" t="s">
        <v>61</v>
      </c>
      <c r="F1354" s="6">
        <v>845.42</v>
      </c>
      <c r="G1354" s="5" t="s">
        <v>1378</v>
      </c>
      <c r="H1354" s="16">
        <v>476404.82</v>
      </c>
      <c r="I1354" s="20">
        <f t="shared" si="49"/>
        <v>76280.712675075745</v>
      </c>
      <c r="J1354" s="22">
        <f t="shared" si="50"/>
        <v>1238.3481590909089</v>
      </c>
    </row>
    <row r="1355" spans="2:10" x14ac:dyDescent="0.3">
      <c r="B1355" s="5" t="s">
        <v>1072</v>
      </c>
      <c r="C1355" s="5" t="s">
        <v>36</v>
      </c>
      <c r="D1355" s="13">
        <v>25722</v>
      </c>
      <c r="E1355" s="5" t="s">
        <v>61</v>
      </c>
      <c r="F1355" s="6">
        <v>360.89100000000002</v>
      </c>
      <c r="G1355" s="5" t="s">
        <v>1378</v>
      </c>
      <c r="H1355" s="16">
        <v>476404.82</v>
      </c>
      <c r="I1355" s="20">
        <f t="shared" si="49"/>
        <v>32562.54013155682</v>
      </c>
      <c r="J1355" s="22">
        <f t="shared" si="50"/>
        <v>528.62329431818182</v>
      </c>
    </row>
    <row r="1356" spans="2:10" x14ac:dyDescent="0.3">
      <c r="B1356" s="5" t="s">
        <v>526</v>
      </c>
      <c r="C1356" s="5" t="s">
        <v>14</v>
      </c>
      <c r="D1356" s="13">
        <v>12937</v>
      </c>
      <c r="E1356" s="5" t="s">
        <v>61</v>
      </c>
      <c r="F1356" s="6">
        <v>399.65</v>
      </c>
      <c r="G1356" s="5" t="s">
        <v>1378</v>
      </c>
      <c r="H1356" s="16">
        <v>476404.82</v>
      </c>
      <c r="I1356" s="20">
        <f t="shared" si="49"/>
        <v>36059.694377462118</v>
      </c>
      <c r="J1356" s="22">
        <f t="shared" si="50"/>
        <v>585.39642045454536</v>
      </c>
    </row>
    <row r="1357" spans="2:10" x14ac:dyDescent="0.3">
      <c r="B1357" s="5" t="s">
        <v>526</v>
      </c>
      <c r="C1357" s="5" t="s">
        <v>14</v>
      </c>
      <c r="D1357" s="13">
        <v>12994</v>
      </c>
      <c r="E1357" s="5" t="s">
        <v>61</v>
      </c>
      <c r="F1357" s="6">
        <v>485.71300000000002</v>
      </c>
      <c r="G1357" s="5" t="s">
        <v>1378</v>
      </c>
      <c r="H1357" s="16">
        <v>476404.82</v>
      </c>
      <c r="I1357" s="20">
        <f t="shared" si="49"/>
        <v>43825.002715276518</v>
      </c>
      <c r="J1357" s="22">
        <f t="shared" si="50"/>
        <v>711.45915568181817</v>
      </c>
    </row>
    <row r="1358" spans="2:10" x14ac:dyDescent="0.3">
      <c r="B1358" s="5" t="s">
        <v>132</v>
      </c>
      <c r="C1358" s="5" t="s">
        <v>14</v>
      </c>
      <c r="D1358" s="13">
        <v>5528</v>
      </c>
      <c r="E1358" s="5" t="s">
        <v>61</v>
      </c>
      <c r="F1358" s="6">
        <v>273.52999999999997</v>
      </c>
      <c r="G1358" s="5" t="s">
        <v>1378</v>
      </c>
      <c r="H1358" s="16">
        <v>476404.82</v>
      </c>
      <c r="I1358" s="20">
        <f t="shared" si="49"/>
        <v>24680.115608825756</v>
      </c>
      <c r="J1358" s="22">
        <f t="shared" si="50"/>
        <v>400.65928409090901</v>
      </c>
    </row>
    <row r="1359" spans="2:10" x14ac:dyDescent="0.3">
      <c r="B1359" s="5" t="s">
        <v>132</v>
      </c>
      <c r="C1359" s="5" t="s">
        <v>14</v>
      </c>
      <c r="D1359" s="13">
        <v>5529</v>
      </c>
      <c r="E1359" s="5" t="s">
        <v>61</v>
      </c>
      <c r="F1359" s="6">
        <v>184.32900000000001</v>
      </c>
      <c r="G1359" s="5" t="s">
        <v>1378</v>
      </c>
      <c r="H1359" s="16">
        <v>476404.82</v>
      </c>
      <c r="I1359" s="20">
        <f t="shared" si="49"/>
        <v>16631.671224579546</v>
      </c>
      <c r="J1359" s="22">
        <f t="shared" si="50"/>
        <v>270.00009204545455</v>
      </c>
    </row>
    <row r="1360" spans="2:10" x14ac:dyDescent="0.3">
      <c r="B1360" s="5" t="s">
        <v>132</v>
      </c>
      <c r="C1360" s="5" t="s">
        <v>14</v>
      </c>
      <c r="D1360" s="13">
        <v>5569</v>
      </c>
      <c r="E1360" s="5" t="s">
        <v>61</v>
      </c>
      <c r="F1360" s="6">
        <v>172.07900000000001</v>
      </c>
      <c r="G1360" s="5" t="s">
        <v>1378</v>
      </c>
      <c r="H1360" s="16">
        <v>476404.82</v>
      </c>
      <c r="I1360" s="20">
        <f t="shared" si="49"/>
        <v>15526.375950905305</v>
      </c>
      <c r="J1360" s="22">
        <f t="shared" si="50"/>
        <v>252.05662613636366</v>
      </c>
    </row>
    <row r="1361" spans="2:10" x14ac:dyDescent="0.3">
      <c r="B1361" s="5" t="s">
        <v>739</v>
      </c>
      <c r="C1361" s="5" t="s">
        <v>37</v>
      </c>
      <c r="D1361" s="13">
        <v>23292</v>
      </c>
      <c r="E1361" s="5" t="s">
        <v>61</v>
      </c>
      <c r="F1361" s="6">
        <v>199.13399999999999</v>
      </c>
      <c r="G1361" s="5" t="s">
        <v>1378</v>
      </c>
      <c r="H1361" s="16">
        <v>476404.82</v>
      </c>
      <c r="I1361" s="20">
        <f t="shared" si="49"/>
        <v>17967.499512477269</v>
      </c>
      <c r="J1361" s="22">
        <f t="shared" si="50"/>
        <v>291.68605227272724</v>
      </c>
    </row>
    <row r="1362" spans="2:10" x14ac:dyDescent="0.3">
      <c r="B1362" s="5" t="s">
        <v>739</v>
      </c>
      <c r="C1362" s="5" t="s">
        <v>37</v>
      </c>
      <c r="D1362" s="13">
        <v>23155</v>
      </c>
      <c r="E1362" s="5" t="s">
        <v>61</v>
      </c>
      <c r="F1362" s="6">
        <v>243.64699999999999</v>
      </c>
      <c r="G1362" s="5" t="s">
        <v>1378</v>
      </c>
      <c r="H1362" s="16">
        <v>476404.82</v>
      </c>
      <c r="I1362" s="20">
        <f t="shared" si="49"/>
        <v>21983.82673835985</v>
      </c>
      <c r="J1362" s="22">
        <f t="shared" si="50"/>
        <v>356.8874806818182</v>
      </c>
    </row>
    <row r="1363" spans="2:10" x14ac:dyDescent="0.3">
      <c r="B1363" s="5" t="s">
        <v>739</v>
      </c>
      <c r="C1363" s="5" t="s">
        <v>37</v>
      </c>
      <c r="D1363" s="13">
        <v>23160</v>
      </c>
      <c r="E1363" s="5" t="s">
        <v>61</v>
      </c>
      <c r="F1363" s="6">
        <v>254.852</v>
      </c>
      <c r="G1363" s="5" t="s">
        <v>1378</v>
      </c>
      <c r="H1363" s="16">
        <v>476404.82</v>
      </c>
      <c r="I1363" s="20">
        <f t="shared" si="49"/>
        <v>22994.833558075759</v>
      </c>
      <c r="J1363" s="22">
        <f t="shared" si="50"/>
        <v>373.30025909090909</v>
      </c>
    </row>
    <row r="1364" spans="2:10" x14ac:dyDescent="0.3">
      <c r="B1364" s="5" t="s">
        <v>739</v>
      </c>
      <c r="C1364" s="5" t="s">
        <v>37</v>
      </c>
      <c r="D1364" s="13">
        <v>23163</v>
      </c>
      <c r="E1364" s="5" t="s">
        <v>61</v>
      </c>
      <c r="F1364" s="6">
        <v>265.99799999999999</v>
      </c>
      <c r="G1364" s="5" t="s">
        <v>1378</v>
      </c>
      <c r="H1364" s="16">
        <v>476404.82</v>
      </c>
      <c r="I1364" s="20">
        <f t="shared" si="49"/>
        <v>24000.516914840911</v>
      </c>
      <c r="J1364" s="22">
        <f t="shared" si="50"/>
        <v>389.6266159090909</v>
      </c>
    </row>
    <row r="1365" spans="2:10" x14ac:dyDescent="0.3">
      <c r="B1365" s="5" t="s">
        <v>739</v>
      </c>
      <c r="C1365" s="5" t="s">
        <v>37</v>
      </c>
      <c r="D1365" s="13">
        <v>23195</v>
      </c>
      <c r="E1365" s="5" t="s">
        <v>61</v>
      </c>
      <c r="F1365" s="6">
        <v>1002.29</v>
      </c>
      <c r="G1365" s="5" t="s">
        <v>1378</v>
      </c>
      <c r="H1365" s="16">
        <v>476404.82</v>
      </c>
      <c r="I1365" s="20">
        <f t="shared" si="49"/>
        <v>90434.808151098492</v>
      </c>
      <c r="J1365" s="22">
        <f t="shared" si="50"/>
        <v>1468.1270568181819</v>
      </c>
    </row>
    <row r="1366" spans="2:10" x14ac:dyDescent="0.3">
      <c r="B1366" s="5" t="s">
        <v>739</v>
      </c>
      <c r="C1366" s="5" t="s">
        <v>37</v>
      </c>
      <c r="D1366" s="13">
        <v>23201</v>
      </c>
      <c r="E1366" s="5" t="s">
        <v>61</v>
      </c>
      <c r="F1366" s="6">
        <v>308.81299999999999</v>
      </c>
      <c r="G1366" s="5" t="s">
        <v>1378</v>
      </c>
      <c r="H1366" s="16">
        <v>476404.82</v>
      </c>
      <c r="I1366" s="20">
        <f t="shared" si="49"/>
        <v>27863.636681564392</v>
      </c>
      <c r="J1366" s="22">
        <f t="shared" si="50"/>
        <v>452.34086022727274</v>
      </c>
    </row>
    <row r="1367" spans="2:10" x14ac:dyDescent="0.3">
      <c r="B1367" s="5" t="s">
        <v>1028</v>
      </c>
      <c r="C1367" s="5" t="s">
        <v>36</v>
      </c>
      <c r="D1367" s="13">
        <v>23225</v>
      </c>
      <c r="E1367" s="5" t="s">
        <v>61</v>
      </c>
      <c r="F1367" s="6">
        <v>1091.69</v>
      </c>
      <c r="G1367" s="5" t="s">
        <v>1378</v>
      </c>
      <c r="H1367" s="16">
        <v>476404.82</v>
      </c>
      <c r="I1367" s="20">
        <f t="shared" si="49"/>
        <v>98501.207944280308</v>
      </c>
      <c r="J1367" s="22">
        <f t="shared" si="50"/>
        <v>1599.0777386363636</v>
      </c>
    </row>
    <row r="1368" spans="2:10" x14ac:dyDescent="0.3">
      <c r="B1368" s="5" t="s">
        <v>78</v>
      </c>
      <c r="C1368" s="5" t="s">
        <v>14</v>
      </c>
      <c r="D1368" s="13">
        <v>3183</v>
      </c>
      <c r="E1368" s="5" t="s">
        <v>61</v>
      </c>
      <c r="F1368" s="6">
        <v>1563.69</v>
      </c>
      <c r="G1368" s="5" t="s">
        <v>1378</v>
      </c>
      <c r="H1368" s="16">
        <v>476404.82</v>
      </c>
      <c r="I1368" s="20">
        <f t="shared" si="49"/>
        <v>141088.91155034091</v>
      </c>
      <c r="J1368" s="22">
        <f t="shared" si="50"/>
        <v>2290.4504659090908</v>
      </c>
    </row>
    <row r="1369" spans="2:10" x14ac:dyDescent="0.3">
      <c r="B1369" s="5" t="s">
        <v>78</v>
      </c>
      <c r="C1369" s="5" t="s">
        <v>14</v>
      </c>
      <c r="D1369" s="13">
        <v>3185</v>
      </c>
      <c r="E1369" s="5" t="s">
        <v>61</v>
      </c>
      <c r="F1369" s="6">
        <v>1210.92</v>
      </c>
      <c r="G1369" s="5" t="s">
        <v>1378</v>
      </c>
      <c r="H1369" s="16">
        <v>476404.82</v>
      </c>
      <c r="I1369" s="20">
        <f t="shared" si="49"/>
        <v>109259.11451409091</v>
      </c>
      <c r="J1369" s="22">
        <f t="shared" si="50"/>
        <v>1773.722590909091</v>
      </c>
    </row>
    <row r="1370" spans="2:10" x14ac:dyDescent="0.3">
      <c r="B1370" s="5" t="s">
        <v>378</v>
      </c>
      <c r="C1370" s="5" t="s">
        <v>193</v>
      </c>
      <c r="D1370" s="13">
        <v>14070</v>
      </c>
      <c r="E1370" s="5" t="s">
        <v>61</v>
      </c>
      <c r="F1370" s="6">
        <v>513.79999999999995</v>
      </c>
      <c r="G1370" s="5" t="s">
        <v>1378</v>
      </c>
      <c r="H1370" s="16">
        <v>476404.82</v>
      </c>
      <c r="I1370" s="20">
        <f t="shared" si="49"/>
        <v>46359.241764393941</v>
      </c>
      <c r="J1370" s="22">
        <f t="shared" si="50"/>
        <v>752.60022727272724</v>
      </c>
    </row>
    <row r="1371" spans="2:10" x14ac:dyDescent="0.3">
      <c r="B1371" s="5" t="s">
        <v>378</v>
      </c>
      <c r="C1371" s="5" t="s">
        <v>193</v>
      </c>
      <c r="D1371" s="13">
        <v>14073</v>
      </c>
      <c r="E1371" s="5" t="s">
        <v>61</v>
      </c>
      <c r="F1371" s="6">
        <v>616.23299999999995</v>
      </c>
      <c r="G1371" s="5" t="s">
        <v>1378</v>
      </c>
      <c r="H1371" s="16">
        <v>476404.82</v>
      </c>
      <c r="I1371" s="20">
        <f t="shared" si="49"/>
        <v>55601.585500579546</v>
      </c>
      <c r="J1371" s="22">
        <f t="shared" si="50"/>
        <v>902.64129204545452</v>
      </c>
    </row>
    <row r="1372" spans="2:10" x14ac:dyDescent="0.3">
      <c r="B1372" s="5" t="s">
        <v>1347</v>
      </c>
      <c r="C1372" s="5" t="s">
        <v>14</v>
      </c>
      <c r="D1372" s="13">
        <v>0</v>
      </c>
      <c r="E1372" s="5" t="s">
        <v>61</v>
      </c>
      <c r="F1372" s="6">
        <v>3286.22</v>
      </c>
      <c r="G1372" s="5" t="s">
        <v>1378</v>
      </c>
      <c r="H1372" s="16">
        <v>476404.82</v>
      </c>
      <c r="I1372" s="20">
        <f t="shared" si="49"/>
        <v>296509.66810234846</v>
      </c>
      <c r="J1372" s="22">
        <f t="shared" si="50"/>
        <v>4813.5654318181814</v>
      </c>
    </row>
    <row r="1373" spans="2:10" x14ac:dyDescent="0.3">
      <c r="B1373" s="5" t="s">
        <v>454</v>
      </c>
      <c r="C1373" s="5" t="s">
        <v>88</v>
      </c>
      <c r="D1373" s="13">
        <v>10848</v>
      </c>
      <c r="E1373" s="5" t="s">
        <v>61</v>
      </c>
      <c r="F1373" s="6">
        <v>241.40199999999999</v>
      </c>
      <c r="G1373" s="5" t="s">
        <v>1378</v>
      </c>
      <c r="H1373" s="16">
        <v>476404.82</v>
      </c>
      <c r="I1373" s="20">
        <f t="shared" si="49"/>
        <v>21781.264461674244</v>
      </c>
      <c r="J1373" s="22">
        <f t="shared" si="50"/>
        <v>353.59906590909094</v>
      </c>
    </row>
    <row r="1374" spans="2:10" x14ac:dyDescent="0.3">
      <c r="B1374" s="5" t="s">
        <v>454</v>
      </c>
      <c r="C1374" s="5" t="s">
        <v>88</v>
      </c>
      <c r="D1374" s="13">
        <v>10850</v>
      </c>
      <c r="E1374" s="5" t="s">
        <v>61</v>
      </c>
      <c r="F1374" s="6">
        <v>252.58699999999999</v>
      </c>
      <c r="G1374" s="5" t="s">
        <v>1378</v>
      </c>
      <c r="H1374" s="16">
        <v>476404.82</v>
      </c>
      <c r="I1374" s="20">
        <f t="shared" si="49"/>
        <v>22790.466717678031</v>
      </c>
      <c r="J1374" s="22">
        <f t="shared" si="50"/>
        <v>369.98254886363634</v>
      </c>
    </row>
    <row r="1375" spans="2:10" x14ac:dyDescent="0.3">
      <c r="B1375" s="5" t="s">
        <v>852</v>
      </c>
      <c r="C1375" s="5" t="s">
        <v>36</v>
      </c>
      <c r="D1375" s="13">
        <v>22267</v>
      </c>
      <c r="E1375" s="5" t="s">
        <v>61</v>
      </c>
      <c r="F1375" s="6">
        <v>735.89499999999998</v>
      </c>
      <c r="G1375" s="5" t="s">
        <v>1378</v>
      </c>
      <c r="H1375" s="16">
        <v>476404.82</v>
      </c>
      <c r="I1375" s="20">
        <f t="shared" si="49"/>
        <v>66398.470646571979</v>
      </c>
      <c r="J1375" s="22">
        <f t="shared" si="50"/>
        <v>1077.9189261363638</v>
      </c>
    </row>
    <row r="1376" spans="2:10" x14ac:dyDescent="0.3">
      <c r="B1376" s="5" t="s">
        <v>1003</v>
      </c>
      <c r="C1376" s="5" t="s">
        <v>36</v>
      </c>
      <c r="D1376" s="13">
        <v>22273</v>
      </c>
      <c r="E1376" s="5" t="s">
        <v>61</v>
      </c>
      <c r="F1376" s="6">
        <v>100.093</v>
      </c>
      <c r="G1376" s="5" t="s">
        <v>1378</v>
      </c>
      <c r="H1376" s="16">
        <v>476404.82</v>
      </c>
      <c r="I1376" s="20">
        <f t="shared" si="49"/>
        <v>9031.2097818674247</v>
      </c>
      <c r="J1376" s="22">
        <f t="shared" si="50"/>
        <v>146.61349659090908</v>
      </c>
    </row>
    <row r="1377" spans="2:10" x14ac:dyDescent="0.3">
      <c r="B1377" s="5" t="s">
        <v>1003</v>
      </c>
      <c r="C1377" s="5" t="s">
        <v>36</v>
      </c>
      <c r="D1377" s="13">
        <v>22277</v>
      </c>
      <c r="E1377" s="5" t="s">
        <v>61</v>
      </c>
      <c r="F1377" s="6">
        <v>689.93399999999997</v>
      </c>
      <c r="G1377" s="5" t="s">
        <v>1378</v>
      </c>
      <c r="H1377" s="16">
        <v>476404.82</v>
      </c>
      <c r="I1377" s="20">
        <f t="shared" si="49"/>
        <v>62251.493007931815</v>
      </c>
      <c r="J1377" s="22">
        <f t="shared" si="50"/>
        <v>1010.5965068181818</v>
      </c>
    </row>
    <row r="1378" spans="2:10" x14ac:dyDescent="0.3">
      <c r="B1378" s="5" t="s">
        <v>909</v>
      </c>
      <c r="C1378" s="5" t="s">
        <v>37</v>
      </c>
      <c r="D1378" s="13">
        <v>19945</v>
      </c>
      <c r="E1378" s="5" t="s">
        <v>61</v>
      </c>
      <c r="F1378" s="6">
        <v>762.00300000000004</v>
      </c>
      <c r="G1378" s="5" t="s">
        <v>1378</v>
      </c>
      <c r="H1378" s="16">
        <v>476404.82</v>
      </c>
      <c r="I1378" s="20">
        <f t="shared" si="49"/>
        <v>68754.148116375</v>
      </c>
      <c r="J1378" s="22">
        <f t="shared" si="50"/>
        <v>1116.1612124999999</v>
      </c>
    </row>
    <row r="1379" spans="2:10" x14ac:dyDescent="0.3">
      <c r="B1379" s="5" t="s">
        <v>686</v>
      </c>
      <c r="C1379" s="5" t="s">
        <v>55</v>
      </c>
      <c r="D1379" s="13">
        <v>16357</v>
      </c>
      <c r="E1379" s="5" t="s">
        <v>61</v>
      </c>
      <c r="F1379" s="6">
        <v>961.11099999999999</v>
      </c>
      <c r="G1379" s="5" t="s">
        <v>1378</v>
      </c>
      <c r="H1379" s="16">
        <v>476404.82</v>
      </c>
      <c r="I1379" s="20">
        <f t="shared" si="49"/>
        <v>86719.301696026509</v>
      </c>
      <c r="J1379" s="22">
        <f t="shared" si="50"/>
        <v>1407.8091806818181</v>
      </c>
    </row>
    <row r="1380" spans="2:10" x14ac:dyDescent="0.3">
      <c r="B1380" s="5" t="s">
        <v>686</v>
      </c>
      <c r="C1380" s="5" t="s">
        <v>55</v>
      </c>
      <c r="D1380" s="13">
        <v>16358</v>
      </c>
      <c r="E1380" s="5" t="s">
        <v>61</v>
      </c>
      <c r="F1380" s="6">
        <v>965.87199999999996</v>
      </c>
      <c r="G1380" s="5" t="s">
        <v>1378</v>
      </c>
      <c r="H1380" s="16">
        <v>476404.82</v>
      </c>
      <c r="I1380" s="20">
        <f t="shared" si="49"/>
        <v>87148.878087696969</v>
      </c>
      <c r="J1380" s="22">
        <f t="shared" si="50"/>
        <v>1414.7829636363635</v>
      </c>
    </row>
    <row r="1381" spans="2:10" x14ac:dyDescent="0.3">
      <c r="B1381" s="5" t="s">
        <v>237</v>
      </c>
      <c r="C1381" s="5" t="s">
        <v>14</v>
      </c>
      <c r="D1381" s="13">
        <v>8427</v>
      </c>
      <c r="E1381" s="5" t="s">
        <v>61</v>
      </c>
      <c r="F1381" s="6">
        <v>514.33199999999999</v>
      </c>
      <c r="G1381" s="5" t="s">
        <v>1378</v>
      </c>
      <c r="H1381" s="16">
        <v>476404.82</v>
      </c>
      <c r="I1381" s="20">
        <f t="shared" si="49"/>
        <v>46407.243159136364</v>
      </c>
      <c r="J1381" s="22">
        <f t="shared" si="50"/>
        <v>753.37948636363626</v>
      </c>
    </row>
    <row r="1382" spans="2:10" x14ac:dyDescent="0.3">
      <c r="B1382" s="5" t="s">
        <v>237</v>
      </c>
      <c r="C1382" s="5" t="s">
        <v>14</v>
      </c>
      <c r="D1382" s="13">
        <v>8453</v>
      </c>
      <c r="E1382" s="5" t="s">
        <v>61</v>
      </c>
      <c r="F1382" s="6">
        <v>563.60799999999995</v>
      </c>
      <c r="G1382" s="5" t="s">
        <v>1378</v>
      </c>
      <c r="H1382" s="16">
        <v>476404.82</v>
      </c>
      <c r="I1382" s="20">
        <f t="shared" si="49"/>
        <v>50853.327233060598</v>
      </c>
      <c r="J1382" s="22">
        <f t="shared" si="50"/>
        <v>825.55762727272713</v>
      </c>
    </row>
    <row r="1383" spans="2:10" x14ac:dyDescent="0.3">
      <c r="B1383" s="5" t="s">
        <v>237</v>
      </c>
      <c r="C1383" s="5" t="s">
        <v>14</v>
      </c>
      <c r="D1383" s="13">
        <v>8522</v>
      </c>
      <c r="E1383" s="5" t="s">
        <v>61</v>
      </c>
      <c r="F1383" s="6">
        <v>649.45799999999997</v>
      </c>
      <c r="G1383" s="5" t="s">
        <v>1378</v>
      </c>
      <c r="H1383" s="16">
        <v>476404.82</v>
      </c>
      <c r="I1383" s="20">
        <f t="shared" si="49"/>
        <v>58599.416967340905</v>
      </c>
      <c r="J1383" s="22">
        <f t="shared" si="50"/>
        <v>951.30836590909087</v>
      </c>
    </row>
    <row r="1384" spans="2:10" x14ac:dyDescent="0.3">
      <c r="B1384" s="5" t="s">
        <v>237</v>
      </c>
      <c r="C1384" s="5" t="s">
        <v>14</v>
      </c>
      <c r="D1384" s="13">
        <v>8493</v>
      </c>
      <c r="E1384" s="5" t="s">
        <v>61</v>
      </c>
      <c r="F1384" s="6">
        <v>635.66099999999994</v>
      </c>
      <c r="G1384" s="5" t="s">
        <v>1378</v>
      </c>
      <c r="H1384" s="16">
        <v>476404.82</v>
      </c>
      <c r="I1384" s="20">
        <f t="shared" si="49"/>
        <v>57354.538690534086</v>
      </c>
      <c r="J1384" s="22">
        <f t="shared" si="50"/>
        <v>931.09889659090902</v>
      </c>
    </row>
    <row r="1385" spans="2:10" x14ac:dyDescent="0.3">
      <c r="B1385" s="5" t="s">
        <v>242</v>
      </c>
      <c r="C1385" s="5" t="s">
        <v>55</v>
      </c>
      <c r="D1385" s="13">
        <v>8438</v>
      </c>
      <c r="E1385" s="5" t="s">
        <v>61</v>
      </c>
      <c r="F1385" s="6">
        <v>876.92899999999997</v>
      </c>
      <c r="G1385" s="5" t="s">
        <v>1378</v>
      </c>
      <c r="H1385" s="16">
        <v>476404.82</v>
      </c>
      <c r="I1385" s="20">
        <f t="shared" si="49"/>
        <v>79123.712575337122</v>
      </c>
      <c r="J1385" s="22">
        <f t="shared" si="50"/>
        <v>1284.5016829545455</v>
      </c>
    </row>
    <row r="1386" spans="2:10" x14ac:dyDescent="0.3">
      <c r="B1386" s="5" t="s">
        <v>242</v>
      </c>
      <c r="C1386" s="5" t="s">
        <v>55</v>
      </c>
      <c r="D1386" s="13">
        <v>8443</v>
      </c>
      <c r="E1386" s="5" t="s">
        <v>61</v>
      </c>
      <c r="F1386" s="6">
        <v>964.51300000000003</v>
      </c>
      <c r="G1386" s="5" t="s">
        <v>1378</v>
      </c>
      <c r="H1386" s="16">
        <v>476404.82</v>
      </c>
      <c r="I1386" s="20">
        <f t="shared" si="49"/>
        <v>87026.257983458345</v>
      </c>
      <c r="J1386" s="22">
        <f t="shared" si="50"/>
        <v>1412.7923375</v>
      </c>
    </row>
    <row r="1387" spans="2:10" x14ac:dyDescent="0.3">
      <c r="B1387" s="5" t="s">
        <v>98</v>
      </c>
      <c r="C1387" s="5" t="s">
        <v>14</v>
      </c>
      <c r="D1387" s="13">
        <v>5507</v>
      </c>
      <c r="E1387" s="5" t="s">
        <v>61</v>
      </c>
      <c r="F1387" s="6">
        <v>332.01400000000001</v>
      </c>
      <c r="G1387" s="5" t="s">
        <v>1378</v>
      </c>
      <c r="H1387" s="16">
        <v>476404.82</v>
      </c>
      <c r="I1387" s="20">
        <f t="shared" si="49"/>
        <v>29957.020815810607</v>
      </c>
      <c r="J1387" s="22">
        <f t="shared" si="50"/>
        <v>486.32505227272725</v>
      </c>
    </row>
    <row r="1388" spans="2:10" x14ac:dyDescent="0.3">
      <c r="B1388" s="5" t="s">
        <v>98</v>
      </c>
      <c r="C1388" s="5" t="s">
        <v>14</v>
      </c>
      <c r="D1388" s="13">
        <v>5473</v>
      </c>
      <c r="E1388" s="5" t="s">
        <v>61</v>
      </c>
      <c r="F1388" s="6">
        <v>271.13200000000001</v>
      </c>
      <c r="G1388" s="5" t="s">
        <v>1378</v>
      </c>
      <c r="H1388" s="16">
        <v>476404.82</v>
      </c>
      <c r="I1388" s="20">
        <f t="shared" si="49"/>
        <v>24463.748419742424</v>
      </c>
      <c r="J1388" s="22">
        <f t="shared" si="50"/>
        <v>397.14675909090909</v>
      </c>
    </row>
    <row r="1389" spans="2:10" x14ac:dyDescent="0.3">
      <c r="B1389" s="5" t="s">
        <v>98</v>
      </c>
      <c r="C1389" s="5" t="s">
        <v>14</v>
      </c>
      <c r="D1389" s="13">
        <v>5483</v>
      </c>
      <c r="E1389" s="5" t="s">
        <v>61</v>
      </c>
      <c r="F1389" s="6">
        <v>498.50299999999999</v>
      </c>
      <c r="G1389" s="5" t="s">
        <v>1378</v>
      </c>
      <c r="H1389" s="16">
        <v>476404.82</v>
      </c>
      <c r="I1389" s="20">
        <f t="shared" si="49"/>
        <v>44979.021209178034</v>
      </c>
      <c r="J1389" s="22">
        <f t="shared" si="50"/>
        <v>730.19359886363634</v>
      </c>
    </row>
    <row r="1390" spans="2:10" x14ac:dyDescent="0.3">
      <c r="B1390" s="5" t="s">
        <v>98</v>
      </c>
      <c r="C1390" s="5" t="s">
        <v>14</v>
      </c>
      <c r="D1390" s="13">
        <v>5495</v>
      </c>
      <c r="E1390" s="5" t="s">
        <v>61</v>
      </c>
      <c r="F1390" s="6">
        <v>632.572</v>
      </c>
      <c r="G1390" s="5" t="s">
        <v>1378</v>
      </c>
      <c r="H1390" s="16">
        <v>476404.82</v>
      </c>
      <c r="I1390" s="20">
        <f t="shared" si="49"/>
        <v>57075.823825196967</v>
      </c>
      <c r="J1390" s="22">
        <f t="shared" si="50"/>
        <v>926.57421363636365</v>
      </c>
    </row>
    <row r="1391" spans="2:10" x14ac:dyDescent="0.3">
      <c r="B1391" s="5" t="s">
        <v>98</v>
      </c>
      <c r="C1391" s="5" t="s">
        <v>14</v>
      </c>
      <c r="D1391" s="13">
        <v>5499</v>
      </c>
      <c r="E1391" s="5" t="s">
        <v>61</v>
      </c>
      <c r="F1391" s="6">
        <v>245.7</v>
      </c>
      <c r="G1391" s="5" t="s">
        <v>1378</v>
      </c>
      <c r="H1391" s="16">
        <v>476404.82</v>
      </c>
      <c r="I1391" s="20">
        <f t="shared" si="49"/>
        <v>22169.065203409089</v>
      </c>
      <c r="J1391" s="22">
        <f t="shared" si="50"/>
        <v>359.8946590909091</v>
      </c>
    </row>
    <row r="1392" spans="2:10" x14ac:dyDescent="0.3">
      <c r="B1392" s="5" t="s">
        <v>98</v>
      </c>
      <c r="C1392" s="5" t="s">
        <v>14</v>
      </c>
      <c r="D1392" s="13">
        <v>5570</v>
      </c>
      <c r="E1392" s="5" t="s">
        <v>61</v>
      </c>
      <c r="F1392" s="6">
        <v>245.76900000000001</v>
      </c>
      <c r="G1392" s="5" t="s">
        <v>1378</v>
      </c>
      <c r="H1392" s="16">
        <v>476404.82</v>
      </c>
      <c r="I1392" s="20">
        <f t="shared" si="49"/>
        <v>22175.290948215908</v>
      </c>
      <c r="J1392" s="22">
        <f t="shared" si="50"/>
        <v>359.99572840909093</v>
      </c>
    </row>
    <row r="1393" spans="2:10" x14ac:dyDescent="0.3">
      <c r="B1393" s="5" t="s">
        <v>98</v>
      </c>
      <c r="C1393" s="5" t="s">
        <v>14</v>
      </c>
      <c r="D1393" s="13">
        <v>5571</v>
      </c>
      <c r="E1393" s="5" t="s">
        <v>61</v>
      </c>
      <c r="F1393" s="6">
        <v>125.848</v>
      </c>
      <c r="G1393" s="5" t="s">
        <v>1378</v>
      </c>
      <c r="H1393" s="16">
        <v>476404.82</v>
      </c>
      <c r="I1393" s="20">
        <f t="shared" si="49"/>
        <v>11355.036702151514</v>
      </c>
      <c r="J1393" s="22">
        <f t="shared" si="50"/>
        <v>184.33871818181817</v>
      </c>
    </row>
    <row r="1394" spans="2:10" x14ac:dyDescent="0.3">
      <c r="B1394" s="5" t="s">
        <v>840</v>
      </c>
      <c r="C1394" s="5" t="s">
        <v>123</v>
      </c>
      <c r="D1394" s="13">
        <v>19518</v>
      </c>
      <c r="E1394" s="5" t="s">
        <v>61</v>
      </c>
      <c r="F1394" s="6">
        <v>770.63199999999995</v>
      </c>
      <c r="G1394" s="5" t="s">
        <v>1378</v>
      </c>
      <c r="H1394" s="16">
        <v>476404.82</v>
      </c>
      <c r="I1394" s="20">
        <f t="shared" si="49"/>
        <v>69532.727129969702</v>
      </c>
      <c r="J1394" s="22">
        <f t="shared" si="50"/>
        <v>1128.8007363636364</v>
      </c>
    </row>
    <row r="1395" spans="2:10" x14ac:dyDescent="0.3">
      <c r="B1395" s="5" t="s">
        <v>559</v>
      </c>
      <c r="C1395" s="5" t="s">
        <v>88</v>
      </c>
      <c r="D1395" s="13">
        <v>13510</v>
      </c>
      <c r="E1395" s="5" t="s">
        <v>61</v>
      </c>
      <c r="F1395" s="6">
        <v>221.67099999999999</v>
      </c>
      <c r="G1395" s="5" t="s">
        <v>1378</v>
      </c>
      <c r="H1395" s="16">
        <v>476404.82</v>
      </c>
      <c r="I1395" s="20">
        <f t="shared" si="49"/>
        <v>20000.972131481059</v>
      </c>
      <c r="J1395" s="22">
        <f t="shared" si="50"/>
        <v>324.69763522727271</v>
      </c>
    </row>
    <row r="1396" spans="2:10" x14ac:dyDescent="0.3">
      <c r="B1396" s="5" t="s">
        <v>892</v>
      </c>
      <c r="C1396" s="5" t="s">
        <v>14</v>
      </c>
      <c r="D1396" s="13">
        <v>19740</v>
      </c>
      <c r="E1396" s="5" t="s">
        <v>61</v>
      </c>
      <c r="F1396" s="6">
        <v>1220.54</v>
      </c>
      <c r="G1396" s="5" t="s">
        <v>1378</v>
      </c>
      <c r="H1396" s="16">
        <v>476404.82</v>
      </c>
      <c r="I1396" s="20">
        <f t="shared" si="49"/>
        <v>110127.10965962122</v>
      </c>
      <c r="J1396" s="22">
        <f t="shared" si="50"/>
        <v>1787.8137045454546</v>
      </c>
    </row>
    <row r="1397" spans="2:10" x14ac:dyDescent="0.3">
      <c r="B1397" s="5" t="s">
        <v>1298</v>
      </c>
      <c r="C1397" s="5" t="s">
        <v>55</v>
      </c>
      <c r="D1397" s="13">
        <v>32538</v>
      </c>
      <c r="E1397" s="5" t="s">
        <v>61</v>
      </c>
      <c r="F1397" s="6">
        <v>1038.46</v>
      </c>
      <c r="G1397" s="5" t="s">
        <v>1378</v>
      </c>
      <c r="H1397" s="16">
        <v>476404.82</v>
      </c>
      <c r="I1397" s="20">
        <f t="shared" si="49"/>
        <v>93698.36162446969</v>
      </c>
      <c r="J1397" s="22">
        <f t="shared" si="50"/>
        <v>1521.1078863636362</v>
      </c>
    </row>
    <row r="1398" spans="2:10" x14ac:dyDescent="0.3">
      <c r="B1398" s="5" t="s">
        <v>813</v>
      </c>
      <c r="C1398" s="5" t="s">
        <v>36</v>
      </c>
      <c r="D1398" s="13">
        <v>22318</v>
      </c>
      <c r="E1398" s="5" t="s">
        <v>61</v>
      </c>
      <c r="F1398" s="6">
        <v>149.88200000000001</v>
      </c>
      <c r="G1398" s="5" t="s">
        <v>1378</v>
      </c>
      <c r="H1398" s="16">
        <v>476404.82</v>
      </c>
      <c r="I1398" s="20">
        <f t="shared" si="49"/>
        <v>13523.580915007577</v>
      </c>
      <c r="J1398" s="22">
        <f t="shared" si="50"/>
        <v>219.54306590909093</v>
      </c>
    </row>
    <row r="1399" spans="2:10" x14ac:dyDescent="0.3">
      <c r="B1399" s="5" t="s">
        <v>813</v>
      </c>
      <c r="C1399" s="5" t="s">
        <v>36</v>
      </c>
      <c r="D1399" s="13">
        <v>22319</v>
      </c>
      <c r="E1399" s="5" t="s">
        <v>61</v>
      </c>
      <c r="F1399" s="6">
        <v>361.04899999999998</v>
      </c>
      <c r="G1399" s="5" t="s">
        <v>1378</v>
      </c>
      <c r="H1399" s="16">
        <v>476404.82</v>
      </c>
      <c r="I1399" s="20">
        <f t="shared" si="49"/>
        <v>32576.796184882573</v>
      </c>
      <c r="J1399" s="22">
        <f t="shared" si="50"/>
        <v>528.85472840909085</v>
      </c>
    </row>
    <row r="1400" spans="2:10" x14ac:dyDescent="0.3">
      <c r="B1400" s="5" t="s">
        <v>813</v>
      </c>
      <c r="C1400" s="5" t="s">
        <v>36</v>
      </c>
      <c r="D1400" s="13">
        <v>29609</v>
      </c>
      <c r="E1400" s="5" t="s">
        <v>61</v>
      </c>
      <c r="F1400" s="6">
        <v>231.405</v>
      </c>
      <c r="G1400" s="5" t="s">
        <v>1378</v>
      </c>
      <c r="H1400" s="16">
        <v>476404.82</v>
      </c>
      <c r="I1400" s="20">
        <f t="shared" si="49"/>
        <v>20879.253290170454</v>
      </c>
      <c r="J1400" s="22">
        <f t="shared" si="50"/>
        <v>338.95573295454545</v>
      </c>
    </row>
    <row r="1401" spans="2:10" x14ac:dyDescent="0.3">
      <c r="B1401" s="5" t="s">
        <v>198</v>
      </c>
      <c r="C1401" s="5" t="s">
        <v>16</v>
      </c>
      <c r="D1401" s="13">
        <v>13556</v>
      </c>
      <c r="E1401" s="5" t="s">
        <v>61</v>
      </c>
      <c r="F1401" s="6">
        <v>213.27799999999999</v>
      </c>
      <c r="G1401" s="5" t="s">
        <v>1378</v>
      </c>
      <c r="H1401" s="16">
        <v>476404.82</v>
      </c>
      <c r="I1401" s="20">
        <f t="shared" si="49"/>
        <v>19243.686969689395</v>
      </c>
      <c r="J1401" s="22">
        <f t="shared" si="50"/>
        <v>312.40379772727272</v>
      </c>
    </row>
    <row r="1402" spans="2:10" x14ac:dyDescent="0.3">
      <c r="B1402" s="5" t="s">
        <v>198</v>
      </c>
      <c r="C1402" s="5" t="s">
        <v>16</v>
      </c>
      <c r="D1402" s="13">
        <v>13557</v>
      </c>
      <c r="E1402" s="5" t="s">
        <v>61</v>
      </c>
      <c r="F1402" s="6">
        <v>129.83600000000001</v>
      </c>
      <c r="G1402" s="5" t="s">
        <v>1378</v>
      </c>
      <c r="H1402" s="16">
        <v>476404.82</v>
      </c>
      <c r="I1402" s="20">
        <f t="shared" si="49"/>
        <v>11714.866706348486</v>
      </c>
      <c r="J1402" s="22">
        <f t="shared" si="50"/>
        <v>190.18023181818182</v>
      </c>
    </row>
    <row r="1403" spans="2:10" x14ac:dyDescent="0.3">
      <c r="B1403" s="5" t="s">
        <v>198</v>
      </c>
      <c r="C1403" s="5" t="s">
        <v>16</v>
      </c>
      <c r="D1403" s="13">
        <v>13565</v>
      </c>
      <c r="E1403" s="5" t="s">
        <v>61</v>
      </c>
      <c r="F1403" s="6">
        <v>124.28100000000001</v>
      </c>
      <c r="G1403" s="5" t="s">
        <v>1378</v>
      </c>
      <c r="H1403" s="16">
        <v>476404.82</v>
      </c>
      <c r="I1403" s="20">
        <f t="shared" si="49"/>
        <v>11213.64913530682</v>
      </c>
      <c r="J1403" s="22">
        <f t="shared" si="50"/>
        <v>182.04341931818183</v>
      </c>
    </row>
    <row r="1404" spans="2:10" x14ac:dyDescent="0.3">
      <c r="B1404" s="5" t="s">
        <v>198</v>
      </c>
      <c r="C1404" s="5" t="s">
        <v>16</v>
      </c>
      <c r="D1404" s="13">
        <v>13569</v>
      </c>
      <c r="E1404" s="5" t="s">
        <v>61</v>
      </c>
      <c r="F1404" s="6">
        <v>271.36399999999998</v>
      </c>
      <c r="G1404" s="5" t="s">
        <v>1378</v>
      </c>
      <c r="H1404" s="16">
        <v>476404.82</v>
      </c>
      <c r="I1404" s="20">
        <f t="shared" si="49"/>
        <v>24484.681358803027</v>
      </c>
      <c r="J1404" s="22">
        <f t="shared" si="50"/>
        <v>397.48658636363632</v>
      </c>
    </row>
    <row r="1405" spans="2:10" x14ac:dyDescent="0.3">
      <c r="B1405" s="5" t="s">
        <v>823</v>
      </c>
      <c r="C1405" s="5" t="s">
        <v>138</v>
      </c>
      <c r="D1405" s="13">
        <v>19695</v>
      </c>
      <c r="E1405" s="5" t="s">
        <v>61</v>
      </c>
      <c r="F1405" s="6">
        <v>230.38499999999999</v>
      </c>
      <c r="G1405" s="5" t="s">
        <v>1378</v>
      </c>
      <c r="H1405" s="16">
        <v>476404.82</v>
      </c>
      <c r="I1405" s="20">
        <f t="shared" si="49"/>
        <v>20787.220540852271</v>
      </c>
      <c r="J1405" s="22">
        <f t="shared" si="50"/>
        <v>337.46166477272726</v>
      </c>
    </row>
    <row r="1406" spans="2:10" x14ac:dyDescent="0.3">
      <c r="B1406" s="5" t="s">
        <v>823</v>
      </c>
      <c r="C1406" s="5" t="s">
        <v>138</v>
      </c>
      <c r="D1406" s="13">
        <v>19702</v>
      </c>
      <c r="E1406" s="5" t="s">
        <v>61</v>
      </c>
      <c r="F1406" s="6">
        <v>86.396000000000001</v>
      </c>
      <c r="G1406" s="5" t="s">
        <v>1378</v>
      </c>
      <c r="H1406" s="16">
        <v>476404.82</v>
      </c>
      <c r="I1406" s="20">
        <f t="shared" si="49"/>
        <v>7795.3543236212117</v>
      </c>
      <c r="J1406" s="22">
        <f t="shared" si="50"/>
        <v>126.55050454545454</v>
      </c>
    </row>
    <row r="1407" spans="2:10" x14ac:dyDescent="0.3">
      <c r="B1407" s="5" t="s">
        <v>823</v>
      </c>
      <c r="C1407" s="5" t="s">
        <v>138</v>
      </c>
      <c r="D1407" s="13">
        <v>19785</v>
      </c>
      <c r="E1407" s="5" t="s">
        <v>61</v>
      </c>
      <c r="F1407" s="6">
        <v>103.364</v>
      </c>
      <c r="G1407" s="5" t="s">
        <v>1378</v>
      </c>
      <c r="H1407" s="16">
        <v>476404.82</v>
      </c>
      <c r="I1407" s="20">
        <f t="shared" si="49"/>
        <v>9326.3461769848491</v>
      </c>
      <c r="J1407" s="22">
        <f t="shared" si="50"/>
        <v>151.40476818181821</v>
      </c>
    </row>
    <row r="1408" spans="2:10" x14ac:dyDescent="0.3">
      <c r="B1408" s="5" t="s">
        <v>1296</v>
      </c>
      <c r="C1408" s="5" t="s">
        <v>88</v>
      </c>
      <c r="D1408" s="13">
        <v>32536</v>
      </c>
      <c r="E1408" s="5" t="s">
        <v>61</v>
      </c>
      <c r="F1408" s="6">
        <v>156.36199999999999</v>
      </c>
      <c r="G1408" s="5" t="s">
        <v>1378</v>
      </c>
      <c r="H1408" s="16">
        <v>476404.82</v>
      </c>
      <c r="I1408" s="20">
        <f t="shared" si="49"/>
        <v>14108.259557734849</v>
      </c>
      <c r="J1408" s="22">
        <f t="shared" si="50"/>
        <v>229.03479318181817</v>
      </c>
    </row>
    <row r="1409" spans="2:10" x14ac:dyDescent="0.3">
      <c r="B1409" s="5" t="s">
        <v>356</v>
      </c>
      <c r="C1409" s="5" t="s">
        <v>14</v>
      </c>
      <c r="D1409" s="13">
        <v>9638</v>
      </c>
      <c r="E1409" s="5" t="s">
        <v>61</v>
      </c>
      <c r="F1409" s="6">
        <v>210.131</v>
      </c>
      <c r="G1409" s="5" t="s">
        <v>1378</v>
      </c>
      <c r="H1409" s="16">
        <v>476404.82</v>
      </c>
      <c r="I1409" s="20">
        <f t="shared" si="49"/>
        <v>18959.73886958712</v>
      </c>
      <c r="J1409" s="22">
        <f t="shared" si="50"/>
        <v>307.79415795454543</v>
      </c>
    </row>
    <row r="1410" spans="2:10" x14ac:dyDescent="0.3">
      <c r="B1410" s="5" t="s">
        <v>356</v>
      </c>
      <c r="C1410" s="5" t="s">
        <v>14</v>
      </c>
      <c r="D1410" s="13">
        <v>9643</v>
      </c>
      <c r="E1410" s="5" t="s">
        <v>61</v>
      </c>
      <c r="F1410" s="6">
        <v>832.98500000000001</v>
      </c>
      <c r="G1410" s="5" t="s">
        <v>1378</v>
      </c>
      <c r="H1410" s="16">
        <v>476404.82</v>
      </c>
      <c r="I1410" s="20">
        <f t="shared" si="49"/>
        <v>75158.725187064396</v>
      </c>
      <c r="J1410" s="22">
        <f t="shared" si="50"/>
        <v>1220.1337102272728</v>
      </c>
    </row>
    <row r="1411" spans="2:10" x14ac:dyDescent="0.3">
      <c r="B1411" s="5" t="s">
        <v>356</v>
      </c>
      <c r="C1411" s="5" t="s">
        <v>14</v>
      </c>
      <c r="D1411" s="13">
        <v>9689</v>
      </c>
      <c r="E1411" s="5" t="s">
        <v>61</v>
      </c>
      <c r="F1411" s="6">
        <v>283.21199999999999</v>
      </c>
      <c r="G1411" s="5" t="s">
        <v>1378</v>
      </c>
      <c r="H1411" s="16">
        <v>476404.82</v>
      </c>
      <c r="I1411" s="20">
        <f t="shared" ref="I1411:I1474" si="51">H1411*(F1411/5280)</f>
        <v>25553.704901863635</v>
      </c>
      <c r="J1411" s="22">
        <f t="shared" ref="J1411:J1474" si="52">3867*2*(F1411/5280)</f>
        <v>414.84121363636359</v>
      </c>
    </row>
    <row r="1412" spans="2:10" x14ac:dyDescent="0.3">
      <c r="B1412" s="5" t="s">
        <v>1186</v>
      </c>
      <c r="C1412" s="5" t="s">
        <v>50</v>
      </c>
      <c r="D1412" s="13">
        <v>27750</v>
      </c>
      <c r="E1412" s="5" t="s">
        <v>61</v>
      </c>
      <c r="F1412" s="6">
        <v>615.38800000000003</v>
      </c>
      <c r="G1412" s="5" t="s">
        <v>1378</v>
      </c>
      <c r="H1412" s="16">
        <v>476404.82</v>
      </c>
      <c r="I1412" s="20">
        <f t="shared" si="51"/>
        <v>55525.342683742427</v>
      </c>
      <c r="J1412" s="22">
        <f t="shared" si="52"/>
        <v>901.4035590909092</v>
      </c>
    </row>
    <row r="1413" spans="2:10" x14ac:dyDescent="0.3">
      <c r="B1413" s="5" t="s">
        <v>1186</v>
      </c>
      <c r="C1413" s="5" t="s">
        <v>50</v>
      </c>
      <c r="D1413" s="13">
        <v>27752</v>
      </c>
      <c r="E1413" s="5" t="s">
        <v>61</v>
      </c>
      <c r="F1413" s="6">
        <v>271.46100000000001</v>
      </c>
      <c r="G1413" s="5" t="s">
        <v>1378</v>
      </c>
      <c r="H1413" s="16">
        <v>476404.82</v>
      </c>
      <c r="I1413" s="20">
        <f t="shared" si="51"/>
        <v>24493.43349280682</v>
      </c>
      <c r="J1413" s="22">
        <f t="shared" si="52"/>
        <v>397.62866931818184</v>
      </c>
    </row>
    <row r="1414" spans="2:10" x14ac:dyDescent="0.3">
      <c r="B1414" s="5" t="s">
        <v>1186</v>
      </c>
      <c r="C1414" s="5" t="s">
        <v>50</v>
      </c>
      <c r="D1414" s="13">
        <v>27753</v>
      </c>
      <c r="E1414" s="5" t="s">
        <v>61</v>
      </c>
      <c r="F1414" s="6">
        <v>1718.46</v>
      </c>
      <c r="G1414" s="5" t="s">
        <v>1378</v>
      </c>
      <c r="H1414" s="16">
        <v>476404.82</v>
      </c>
      <c r="I1414" s="20">
        <f t="shared" si="51"/>
        <v>155053.52783659092</v>
      </c>
      <c r="J1414" s="22">
        <f t="shared" si="52"/>
        <v>2517.1533409090912</v>
      </c>
    </row>
    <row r="1415" spans="2:10" x14ac:dyDescent="0.3">
      <c r="B1415" s="5" t="s">
        <v>1186</v>
      </c>
      <c r="C1415" s="5" t="s">
        <v>50</v>
      </c>
      <c r="D1415" s="13">
        <v>27755</v>
      </c>
      <c r="E1415" s="5" t="s">
        <v>61</v>
      </c>
      <c r="F1415" s="6">
        <v>227.047</v>
      </c>
      <c r="G1415" s="5" t="s">
        <v>1378</v>
      </c>
      <c r="H1415" s="16">
        <v>476404.82</v>
      </c>
      <c r="I1415" s="20">
        <f t="shared" si="51"/>
        <v>20486.038857299245</v>
      </c>
      <c r="J1415" s="22">
        <f t="shared" si="52"/>
        <v>332.57225340909093</v>
      </c>
    </row>
    <row r="1416" spans="2:10" x14ac:dyDescent="0.3">
      <c r="B1416" s="5" t="s">
        <v>1186</v>
      </c>
      <c r="C1416" s="5" t="s">
        <v>50</v>
      </c>
      <c r="D1416" s="13">
        <v>27757</v>
      </c>
      <c r="E1416" s="5" t="s">
        <v>61</v>
      </c>
      <c r="F1416" s="6">
        <v>346.52800000000002</v>
      </c>
      <c r="G1416" s="5" t="s">
        <v>1378</v>
      </c>
      <c r="H1416" s="16">
        <v>476404.82</v>
      </c>
      <c r="I1416" s="20">
        <f t="shared" si="51"/>
        <v>31266.592701696973</v>
      </c>
      <c r="J1416" s="22">
        <f t="shared" si="52"/>
        <v>507.58476363636368</v>
      </c>
    </row>
    <row r="1417" spans="2:10" x14ac:dyDescent="0.3">
      <c r="B1417" s="5" t="s">
        <v>1186</v>
      </c>
      <c r="C1417" s="5" t="s">
        <v>50</v>
      </c>
      <c r="D1417" s="13">
        <v>31566</v>
      </c>
      <c r="E1417" s="5" t="s">
        <v>61</v>
      </c>
      <c r="F1417" s="6">
        <v>258.892</v>
      </c>
      <c r="G1417" s="5" t="s">
        <v>1378</v>
      </c>
      <c r="H1417" s="16">
        <v>476404.82</v>
      </c>
      <c r="I1417" s="20">
        <f t="shared" si="51"/>
        <v>23359.355427924242</v>
      </c>
      <c r="J1417" s="22">
        <f t="shared" si="52"/>
        <v>379.21794090909088</v>
      </c>
    </row>
    <row r="1418" spans="2:10" x14ac:dyDescent="0.3">
      <c r="B1418" s="5" t="s">
        <v>857</v>
      </c>
      <c r="C1418" s="5" t="s">
        <v>50</v>
      </c>
      <c r="D1418" s="13">
        <v>22804</v>
      </c>
      <c r="E1418" s="5" t="s">
        <v>61</v>
      </c>
      <c r="F1418" s="6">
        <v>225.44900000000001</v>
      </c>
      <c r="G1418" s="5" t="s">
        <v>1378</v>
      </c>
      <c r="H1418" s="16">
        <v>476404.82</v>
      </c>
      <c r="I1418" s="20">
        <f t="shared" si="51"/>
        <v>20341.854216700758</v>
      </c>
      <c r="J1418" s="22">
        <f t="shared" si="52"/>
        <v>330.23154659090915</v>
      </c>
    </row>
    <row r="1419" spans="2:10" x14ac:dyDescent="0.3">
      <c r="B1419" s="5" t="s">
        <v>857</v>
      </c>
      <c r="C1419" s="5" t="s">
        <v>50</v>
      </c>
      <c r="D1419" s="13">
        <v>22805</v>
      </c>
      <c r="E1419" s="5" t="s">
        <v>61</v>
      </c>
      <c r="F1419" s="6">
        <v>1187.96</v>
      </c>
      <c r="G1419" s="5" t="s">
        <v>1378</v>
      </c>
      <c r="H1419" s="16">
        <v>476404.82</v>
      </c>
      <c r="I1419" s="20">
        <f t="shared" si="51"/>
        <v>107187.47537257576</v>
      </c>
      <c r="J1419" s="22">
        <f t="shared" si="52"/>
        <v>1740.0914090909091</v>
      </c>
    </row>
    <row r="1420" spans="2:10" x14ac:dyDescent="0.3">
      <c r="B1420" s="5" t="s">
        <v>857</v>
      </c>
      <c r="C1420" s="5" t="s">
        <v>50</v>
      </c>
      <c r="D1420" s="13">
        <v>22807</v>
      </c>
      <c r="E1420" s="5" t="s">
        <v>61</v>
      </c>
      <c r="F1420" s="6">
        <v>822.05399999999997</v>
      </c>
      <c r="G1420" s="5" t="s">
        <v>1378</v>
      </c>
      <c r="H1420" s="16">
        <v>476404.82</v>
      </c>
      <c r="I1420" s="20">
        <f t="shared" si="51"/>
        <v>74172.440890204554</v>
      </c>
      <c r="J1420" s="22">
        <f t="shared" si="52"/>
        <v>1204.1222795454546</v>
      </c>
    </row>
    <row r="1421" spans="2:10" x14ac:dyDescent="0.3">
      <c r="B1421" s="5" t="s">
        <v>857</v>
      </c>
      <c r="C1421" s="5" t="s">
        <v>50</v>
      </c>
      <c r="D1421" s="13">
        <v>22795</v>
      </c>
      <c r="E1421" s="5" t="s">
        <v>61</v>
      </c>
      <c r="F1421" s="6">
        <v>475.14</v>
      </c>
      <c r="G1421" s="5" t="s">
        <v>1378</v>
      </c>
      <c r="H1421" s="16">
        <v>476404.82</v>
      </c>
      <c r="I1421" s="20">
        <f t="shared" si="51"/>
        <v>42871.020108863639</v>
      </c>
      <c r="J1421" s="22">
        <f t="shared" si="52"/>
        <v>695.9721136363637</v>
      </c>
    </row>
    <row r="1422" spans="2:10" x14ac:dyDescent="0.3">
      <c r="B1422" s="5" t="s">
        <v>857</v>
      </c>
      <c r="C1422" s="5" t="s">
        <v>50</v>
      </c>
      <c r="D1422" s="13">
        <v>22796</v>
      </c>
      <c r="E1422" s="5" t="s">
        <v>61</v>
      </c>
      <c r="F1422" s="6">
        <v>250.40600000000001</v>
      </c>
      <c r="G1422" s="5" t="s">
        <v>1378</v>
      </c>
      <c r="H1422" s="16">
        <v>476404.82</v>
      </c>
      <c r="I1422" s="20">
        <f t="shared" si="51"/>
        <v>22593.679044871213</v>
      </c>
      <c r="J1422" s="22">
        <f t="shared" si="52"/>
        <v>366.78787954545453</v>
      </c>
    </row>
    <row r="1423" spans="2:10" x14ac:dyDescent="0.3">
      <c r="B1423" s="5" t="s">
        <v>857</v>
      </c>
      <c r="C1423" s="5" t="s">
        <v>50</v>
      </c>
      <c r="D1423" s="13">
        <v>22799</v>
      </c>
      <c r="E1423" s="5" t="s">
        <v>61</v>
      </c>
      <c r="F1423" s="6">
        <v>271.23399999999998</v>
      </c>
      <c r="G1423" s="5" t="s">
        <v>1378</v>
      </c>
      <c r="H1423" s="16">
        <v>476404.82</v>
      </c>
      <c r="I1423" s="20">
        <f t="shared" si="51"/>
        <v>24472.951694674241</v>
      </c>
      <c r="J1423" s="22">
        <f t="shared" si="52"/>
        <v>397.29616590909086</v>
      </c>
    </row>
    <row r="1424" spans="2:10" x14ac:dyDescent="0.3">
      <c r="B1424" s="5" t="s">
        <v>683</v>
      </c>
      <c r="C1424" s="5" t="s">
        <v>138</v>
      </c>
      <c r="D1424" s="13">
        <v>16352</v>
      </c>
      <c r="E1424" s="5" t="s">
        <v>61</v>
      </c>
      <c r="F1424" s="6">
        <v>394.78</v>
      </c>
      <c r="G1424" s="5" t="s">
        <v>1378</v>
      </c>
      <c r="H1424" s="16">
        <v>476404.82</v>
      </c>
      <c r="I1424" s="20">
        <f t="shared" si="51"/>
        <v>35620.283113560603</v>
      </c>
      <c r="J1424" s="22">
        <f t="shared" si="52"/>
        <v>578.2629772727272</v>
      </c>
    </row>
    <row r="1425" spans="2:10" x14ac:dyDescent="0.3">
      <c r="B1425" s="5" t="s">
        <v>683</v>
      </c>
      <c r="C1425" s="5" t="s">
        <v>138</v>
      </c>
      <c r="D1425" s="13">
        <v>16354</v>
      </c>
      <c r="E1425" s="5" t="s">
        <v>61</v>
      </c>
      <c r="F1425" s="6">
        <v>328.37900000000002</v>
      </c>
      <c r="G1425" s="5" t="s">
        <v>1378</v>
      </c>
      <c r="H1425" s="16">
        <v>476404.82</v>
      </c>
      <c r="I1425" s="20">
        <f t="shared" si="51"/>
        <v>29629.041361132578</v>
      </c>
      <c r="J1425" s="22">
        <f t="shared" si="52"/>
        <v>481.00060340909096</v>
      </c>
    </row>
    <row r="1426" spans="2:10" x14ac:dyDescent="0.3">
      <c r="B1426" s="5" t="s">
        <v>683</v>
      </c>
      <c r="C1426" s="5" t="s">
        <v>138</v>
      </c>
      <c r="D1426" s="13">
        <v>16355</v>
      </c>
      <c r="E1426" s="5" t="s">
        <v>61</v>
      </c>
      <c r="F1426" s="6">
        <v>185.821</v>
      </c>
      <c r="G1426" s="5" t="s">
        <v>1378</v>
      </c>
      <c r="H1426" s="16">
        <v>476404.82</v>
      </c>
      <c r="I1426" s="20">
        <f t="shared" si="51"/>
        <v>16766.291677503788</v>
      </c>
      <c r="J1426" s="22">
        <f t="shared" si="52"/>
        <v>272.18553295454547</v>
      </c>
    </row>
    <row r="1427" spans="2:10" x14ac:dyDescent="0.3">
      <c r="B1427" s="5" t="s">
        <v>309</v>
      </c>
      <c r="C1427" s="5" t="s">
        <v>37</v>
      </c>
      <c r="D1427" s="13">
        <v>9464</v>
      </c>
      <c r="E1427" s="5" t="s">
        <v>61</v>
      </c>
      <c r="F1427" s="6">
        <v>270.28199999999998</v>
      </c>
      <c r="G1427" s="5" t="s">
        <v>1378</v>
      </c>
      <c r="H1427" s="16">
        <v>476404.82</v>
      </c>
      <c r="I1427" s="20">
        <f t="shared" si="51"/>
        <v>24387.05446197727</v>
      </c>
      <c r="J1427" s="22">
        <f t="shared" si="52"/>
        <v>395.90170227272722</v>
      </c>
    </row>
    <row r="1428" spans="2:10" x14ac:dyDescent="0.3">
      <c r="B1428" s="5" t="s">
        <v>309</v>
      </c>
      <c r="C1428" s="5" t="s">
        <v>37</v>
      </c>
      <c r="D1428" s="13">
        <v>9501</v>
      </c>
      <c r="E1428" s="5" t="s">
        <v>61</v>
      </c>
      <c r="F1428" s="6">
        <v>281.58600000000001</v>
      </c>
      <c r="G1428" s="5" t="s">
        <v>1378</v>
      </c>
      <c r="H1428" s="16">
        <v>476404.82</v>
      </c>
      <c r="I1428" s="20">
        <f t="shared" si="51"/>
        <v>25406.993872068182</v>
      </c>
      <c r="J1428" s="22">
        <f t="shared" si="52"/>
        <v>412.45949318181817</v>
      </c>
    </row>
    <row r="1429" spans="2:10" x14ac:dyDescent="0.3">
      <c r="B1429" s="5" t="s">
        <v>309</v>
      </c>
      <c r="C1429" s="5" t="s">
        <v>37</v>
      </c>
      <c r="D1429" s="13">
        <v>9506</v>
      </c>
      <c r="E1429" s="5" t="s">
        <v>61</v>
      </c>
      <c r="F1429" s="6">
        <v>277.03800000000001</v>
      </c>
      <c r="G1429" s="5" t="s">
        <v>1378</v>
      </c>
      <c r="H1429" s="16">
        <v>476404.82</v>
      </c>
      <c r="I1429" s="20">
        <f t="shared" si="51"/>
        <v>24996.636083931822</v>
      </c>
      <c r="J1429" s="22">
        <f t="shared" si="52"/>
        <v>405.79770681818184</v>
      </c>
    </row>
    <row r="1430" spans="2:10" x14ac:dyDescent="0.3">
      <c r="B1430" s="5" t="s">
        <v>309</v>
      </c>
      <c r="C1430" s="5" t="s">
        <v>37</v>
      </c>
      <c r="D1430" s="13">
        <v>9513</v>
      </c>
      <c r="E1430" s="5" t="s">
        <v>61</v>
      </c>
      <c r="F1430" s="6">
        <v>106.443</v>
      </c>
      <c r="G1430" s="5" t="s">
        <v>1378</v>
      </c>
      <c r="H1430" s="16">
        <v>476404.82</v>
      </c>
      <c r="I1430" s="20">
        <f t="shared" si="51"/>
        <v>9604.1587604659089</v>
      </c>
      <c r="J1430" s="22">
        <f t="shared" si="52"/>
        <v>155.91480340909089</v>
      </c>
    </row>
    <row r="1431" spans="2:10" x14ac:dyDescent="0.3">
      <c r="B1431" s="5" t="s">
        <v>309</v>
      </c>
      <c r="C1431" s="5" t="s">
        <v>37</v>
      </c>
      <c r="D1431" s="13">
        <v>9578</v>
      </c>
      <c r="E1431" s="5" t="s">
        <v>61</v>
      </c>
      <c r="F1431" s="6">
        <v>787.7</v>
      </c>
      <c r="G1431" s="5" t="s">
        <v>1378</v>
      </c>
      <c r="H1431" s="16">
        <v>476404.82</v>
      </c>
      <c r="I1431" s="20">
        <f t="shared" si="51"/>
        <v>71072.74180189395</v>
      </c>
      <c r="J1431" s="22">
        <f t="shared" si="52"/>
        <v>1153.8014772727274</v>
      </c>
    </row>
    <row r="1432" spans="2:10" x14ac:dyDescent="0.3">
      <c r="B1432" s="5" t="s">
        <v>309</v>
      </c>
      <c r="C1432" s="5" t="s">
        <v>37</v>
      </c>
      <c r="D1432" s="13">
        <v>9579</v>
      </c>
      <c r="E1432" s="5" t="s">
        <v>61</v>
      </c>
      <c r="F1432" s="6">
        <v>277.81400000000002</v>
      </c>
      <c r="G1432" s="5" t="s">
        <v>1378</v>
      </c>
      <c r="H1432" s="16">
        <v>476404.82</v>
      </c>
      <c r="I1432" s="20">
        <f t="shared" si="51"/>
        <v>25066.653155962122</v>
      </c>
      <c r="J1432" s="22">
        <f t="shared" si="52"/>
        <v>406.93437045454544</v>
      </c>
    </row>
    <row r="1433" spans="2:10" x14ac:dyDescent="0.3">
      <c r="B1433" s="5" t="s">
        <v>309</v>
      </c>
      <c r="C1433" s="5" t="s">
        <v>37</v>
      </c>
      <c r="D1433" s="13">
        <v>9580</v>
      </c>
      <c r="E1433" s="5" t="s">
        <v>61</v>
      </c>
      <c r="F1433" s="6">
        <v>270.28199999999998</v>
      </c>
      <c r="G1433" s="5" t="s">
        <v>1378</v>
      </c>
      <c r="H1433" s="16">
        <v>476404.82</v>
      </c>
      <c r="I1433" s="20">
        <f t="shared" si="51"/>
        <v>24387.05446197727</v>
      </c>
      <c r="J1433" s="22">
        <f t="shared" si="52"/>
        <v>395.90170227272722</v>
      </c>
    </row>
    <row r="1434" spans="2:10" x14ac:dyDescent="0.3">
      <c r="B1434" s="5" t="s">
        <v>309</v>
      </c>
      <c r="C1434" s="5" t="s">
        <v>123</v>
      </c>
      <c r="D1434" s="13">
        <v>19562</v>
      </c>
      <c r="E1434" s="5" t="s">
        <v>61</v>
      </c>
      <c r="F1434" s="6">
        <v>742.40599999999995</v>
      </c>
      <c r="G1434" s="5" t="s">
        <v>1378</v>
      </c>
      <c r="H1434" s="16">
        <v>476404.82</v>
      </c>
      <c r="I1434" s="20">
        <f t="shared" si="51"/>
        <v>66985.946363053023</v>
      </c>
      <c r="J1434" s="22">
        <f t="shared" si="52"/>
        <v>1087.4560613636363</v>
      </c>
    </row>
    <row r="1435" spans="2:10" x14ac:dyDescent="0.3">
      <c r="B1435" s="5" t="s">
        <v>309</v>
      </c>
      <c r="C1435" s="5" t="s">
        <v>88</v>
      </c>
      <c r="D1435" s="13">
        <v>19575</v>
      </c>
      <c r="E1435" s="5" t="s">
        <v>61</v>
      </c>
      <c r="F1435" s="6">
        <v>264.11500000000001</v>
      </c>
      <c r="G1435" s="5" t="s">
        <v>1378</v>
      </c>
      <c r="H1435" s="16">
        <v>476404.82</v>
      </c>
      <c r="I1435" s="20">
        <f t="shared" si="51"/>
        <v>23830.617241344698</v>
      </c>
      <c r="J1435" s="22">
        <f t="shared" si="52"/>
        <v>386.86844886363639</v>
      </c>
    </row>
    <row r="1436" spans="2:10" x14ac:dyDescent="0.3">
      <c r="B1436" s="5" t="s">
        <v>309</v>
      </c>
      <c r="C1436" s="5" t="s">
        <v>88</v>
      </c>
      <c r="D1436" s="13">
        <v>19598</v>
      </c>
      <c r="E1436" s="5" t="s">
        <v>61</v>
      </c>
      <c r="F1436" s="6">
        <v>346.43200000000002</v>
      </c>
      <c r="G1436" s="5" t="s">
        <v>1378</v>
      </c>
      <c r="H1436" s="16">
        <v>476404.82</v>
      </c>
      <c r="I1436" s="20">
        <f t="shared" si="51"/>
        <v>31257.93079587879</v>
      </c>
      <c r="J1436" s="22">
        <f t="shared" si="52"/>
        <v>507.44414545454549</v>
      </c>
    </row>
    <row r="1437" spans="2:10" x14ac:dyDescent="0.3">
      <c r="B1437" s="5" t="s">
        <v>309</v>
      </c>
      <c r="C1437" s="5" t="s">
        <v>37</v>
      </c>
      <c r="D1437" s="13">
        <v>28925</v>
      </c>
      <c r="E1437" s="5" t="s">
        <v>61</v>
      </c>
      <c r="F1437" s="6">
        <v>63.417999999999999</v>
      </c>
      <c r="G1437" s="5" t="s">
        <v>1378</v>
      </c>
      <c r="H1437" s="16">
        <v>476404.82</v>
      </c>
      <c r="I1437" s="20">
        <f t="shared" si="51"/>
        <v>5722.0910747651515</v>
      </c>
      <c r="J1437" s="22">
        <f t="shared" si="52"/>
        <v>92.892956818181815</v>
      </c>
    </row>
    <row r="1438" spans="2:10" x14ac:dyDescent="0.3">
      <c r="B1438" s="5" t="s">
        <v>309</v>
      </c>
      <c r="C1438" s="5" t="s">
        <v>37</v>
      </c>
      <c r="D1438" s="13">
        <v>28926</v>
      </c>
      <c r="E1438" s="5" t="s">
        <v>61</v>
      </c>
      <c r="F1438" s="6">
        <v>207.2</v>
      </c>
      <c r="G1438" s="5" t="s">
        <v>1378</v>
      </c>
      <c r="H1438" s="16">
        <v>476404.82</v>
      </c>
      <c r="I1438" s="20">
        <f t="shared" si="51"/>
        <v>18695.280057575757</v>
      </c>
      <c r="J1438" s="22">
        <f t="shared" si="52"/>
        <v>303.50090909090903</v>
      </c>
    </row>
    <row r="1439" spans="2:10" x14ac:dyDescent="0.3">
      <c r="B1439" s="5" t="s">
        <v>309</v>
      </c>
      <c r="C1439" s="5" t="s">
        <v>37</v>
      </c>
      <c r="D1439" s="13">
        <v>33192</v>
      </c>
      <c r="E1439" s="5" t="s">
        <v>61</v>
      </c>
      <c r="F1439" s="6">
        <v>277.238</v>
      </c>
      <c r="G1439" s="5" t="s">
        <v>1378</v>
      </c>
      <c r="H1439" s="16">
        <v>476404.82</v>
      </c>
      <c r="I1439" s="20">
        <f t="shared" si="51"/>
        <v>25014.681721053028</v>
      </c>
      <c r="J1439" s="22">
        <f t="shared" si="52"/>
        <v>406.09066136363634</v>
      </c>
    </row>
    <row r="1440" spans="2:10" x14ac:dyDescent="0.3">
      <c r="B1440" s="5" t="s">
        <v>1229</v>
      </c>
      <c r="C1440" s="5" t="s">
        <v>88</v>
      </c>
      <c r="D1440" s="13">
        <v>31060</v>
      </c>
      <c r="E1440" s="5" t="s">
        <v>61</v>
      </c>
      <c r="F1440" s="6">
        <v>139.54300000000001</v>
      </c>
      <c r="G1440" s="5" t="s">
        <v>1378</v>
      </c>
      <c r="H1440" s="16">
        <v>476404.82</v>
      </c>
      <c r="I1440" s="20">
        <f t="shared" si="51"/>
        <v>12590.711704026515</v>
      </c>
      <c r="J1440" s="22">
        <f t="shared" si="52"/>
        <v>204.39878068181818</v>
      </c>
    </row>
    <row r="1441" spans="2:10" x14ac:dyDescent="0.3">
      <c r="B1441" s="5" t="s">
        <v>835</v>
      </c>
      <c r="C1441" s="5" t="s">
        <v>37</v>
      </c>
      <c r="D1441" s="13">
        <v>19543</v>
      </c>
      <c r="E1441" s="5" t="s">
        <v>61</v>
      </c>
      <c r="F1441" s="6">
        <v>716.54399999999998</v>
      </c>
      <c r="G1441" s="5" t="s">
        <v>1378</v>
      </c>
      <c r="H1441" s="16">
        <v>476404.82</v>
      </c>
      <c r="I1441" s="20">
        <f t="shared" si="51"/>
        <v>64652.465026909093</v>
      </c>
      <c r="J1441" s="22">
        <f t="shared" si="52"/>
        <v>1049.5741090909091</v>
      </c>
    </row>
    <row r="1442" spans="2:10" x14ac:dyDescent="0.3">
      <c r="B1442" s="5" t="s">
        <v>617</v>
      </c>
      <c r="C1442" s="5" t="s">
        <v>14</v>
      </c>
      <c r="D1442" s="13">
        <v>14019</v>
      </c>
      <c r="E1442" s="5" t="s">
        <v>61</v>
      </c>
      <c r="F1442" s="6">
        <v>737.80399999999997</v>
      </c>
      <c r="G1442" s="5" t="s">
        <v>1378</v>
      </c>
      <c r="H1442" s="16">
        <v>476404.82</v>
      </c>
      <c r="I1442" s="20">
        <f t="shared" si="51"/>
        <v>66570.716252893937</v>
      </c>
      <c r="J1442" s="22">
        <f t="shared" si="52"/>
        <v>1080.7151772727273</v>
      </c>
    </row>
    <row r="1443" spans="2:10" x14ac:dyDescent="0.3">
      <c r="B1443" s="5" t="s">
        <v>617</v>
      </c>
      <c r="C1443" s="5" t="s">
        <v>14</v>
      </c>
      <c r="D1443" s="13">
        <v>14021</v>
      </c>
      <c r="E1443" s="5" t="s">
        <v>61</v>
      </c>
      <c r="F1443" s="6">
        <v>246.60300000000001</v>
      </c>
      <c r="G1443" s="5" t="s">
        <v>1378</v>
      </c>
      <c r="H1443" s="16">
        <v>476404.82</v>
      </c>
      <c r="I1443" s="20">
        <f t="shared" si="51"/>
        <v>22250.541255011361</v>
      </c>
      <c r="J1443" s="22">
        <f t="shared" si="52"/>
        <v>361.21734886363635</v>
      </c>
    </row>
    <row r="1444" spans="2:10" x14ac:dyDescent="0.3">
      <c r="B1444" s="5" t="s">
        <v>274</v>
      </c>
      <c r="C1444" s="5" t="s">
        <v>14</v>
      </c>
      <c r="D1444" s="13">
        <v>8535</v>
      </c>
      <c r="E1444" s="5" t="s">
        <v>61</v>
      </c>
      <c r="F1444" s="6">
        <v>400.08499999999998</v>
      </c>
      <c r="G1444" s="5" t="s">
        <v>1378</v>
      </c>
      <c r="H1444" s="16">
        <v>476404.82</v>
      </c>
      <c r="I1444" s="20">
        <f t="shared" si="51"/>
        <v>36098.943638200755</v>
      </c>
      <c r="J1444" s="22">
        <f t="shared" si="52"/>
        <v>586.03359659090904</v>
      </c>
    </row>
    <row r="1445" spans="2:10" x14ac:dyDescent="0.3">
      <c r="B1445" s="5" t="s">
        <v>274</v>
      </c>
      <c r="C1445" s="5" t="s">
        <v>14</v>
      </c>
      <c r="D1445" s="13">
        <v>8544</v>
      </c>
      <c r="E1445" s="5" t="s">
        <v>61</v>
      </c>
      <c r="F1445" s="6">
        <v>410.39600000000002</v>
      </c>
      <c r="G1445" s="5" t="s">
        <v>1378</v>
      </c>
      <c r="H1445" s="16">
        <v>476404.82</v>
      </c>
      <c r="I1445" s="20">
        <f t="shared" si="51"/>
        <v>37029.286459984854</v>
      </c>
      <c r="J1445" s="22">
        <f t="shared" si="52"/>
        <v>601.13686818181827</v>
      </c>
    </row>
    <row r="1446" spans="2:10" x14ac:dyDescent="0.3">
      <c r="B1446" s="5" t="s">
        <v>274</v>
      </c>
      <c r="C1446" s="5" t="s">
        <v>14</v>
      </c>
      <c r="D1446" s="13">
        <v>8564</v>
      </c>
      <c r="E1446" s="5" t="s">
        <v>61</v>
      </c>
      <c r="F1446" s="6">
        <v>562.96799999999996</v>
      </c>
      <c r="G1446" s="5" t="s">
        <v>1378</v>
      </c>
      <c r="H1446" s="16">
        <v>476404.82</v>
      </c>
      <c r="I1446" s="20">
        <f t="shared" si="51"/>
        <v>50795.58119427273</v>
      </c>
      <c r="J1446" s="22">
        <f t="shared" si="52"/>
        <v>824.62017272727269</v>
      </c>
    </row>
    <row r="1447" spans="2:10" x14ac:dyDescent="0.3">
      <c r="B1447" s="5" t="s">
        <v>274</v>
      </c>
      <c r="C1447" s="5" t="s">
        <v>14</v>
      </c>
      <c r="D1447" s="13">
        <v>8574</v>
      </c>
      <c r="E1447" s="5" t="s">
        <v>61</v>
      </c>
      <c r="F1447" s="6">
        <v>554.24800000000005</v>
      </c>
      <c r="G1447" s="5" t="s">
        <v>1378</v>
      </c>
      <c r="H1447" s="16">
        <v>476404.82</v>
      </c>
      <c r="I1447" s="20">
        <f t="shared" si="51"/>
        <v>50008.791415787884</v>
      </c>
      <c r="J1447" s="22">
        <f t="shared" si="52"/>
        <v>811.84735454545466</v>
      </c>
    </row>
    <row r="1448" spans="2:10" x14ac:dyDescent="0.3">
      <c r="B1448" s="5" t="s">
        <v>274</v>
      </c>
      <c r="C1448" s="5" t="s">
        <v>14</v>
      </c>
      <c r="D1448" s="13">
        <v>8593</v>
      </c>
      <c r="E1448" s="5" t="s">
        <v>61</v>
      </c>
      <c r="F1448" s="6">
        <v>462.30599999999998</v>
      </c>
      <c r="G1448" s="5" t="s">
        <v>1378</v>
      </c>
      <c r="H1448" s="16">
        <v>476404.82</v>
      </c>
      <c r="I1448" s="20">
        <f t="shared" si="51"/>
        <v>41713.031574795452</v>
      </c>
      <c r="J1448" s="22">
        <f t="shared" si="52"/>
        <v>677.17322045454534</v>
      </c>
    </row>
    <row r="1449" spans="2:10" x14ac:dyDescent="0.3">
      <c r="B1449" s="5" t="s">
        <v>274</v>
      </c>
      <c r="C1449" s="5" t="s">
        <v>14</v>
      </c>
      <c r="D1449" s="13">
        <v>8528</v>
      </c>
      <c r="E1449" s="5" t="s">
        <v>61</v>
      </c>
      <c r="F1449" s="6">
        <v>464.41800000000001</v>
      </c>
      <c r="G1449" s="5" t="s">
        <v>1378</v>
      </c>
      <c r="H1449" s="16">
        <v>476404.82</v>
      </c>
      <c r="I1449" s="20">
        <f t="shared" si="51"/>
        <v>41903.593502795455</v>
      </c>
      <c r="J1449" s="22">
        <f t="shared" si="52"/>
        <v>680.2668204545455</v>
      </c>
    </row>
    <row r="1450" spans="2:10" x14ac:dyDescent="0.3">
      <c r="B1450" s="5" t="s">
        <v>51</v>
      </c>
      <c r="C1450" s="5" t="s">
        <v>37</v>
      </c>
      <c r="D1450" s="13">
        <v>1997</v>
      </c>
      <c r="E1450" s="5" t="s">
        <v>61</v>
      </c>
      <c r="F1450" s="6">
        <v>91.549000000000007</v>
      </c>
      <c r="G1450" s="5" t="s">
        <v>1378</v>
      </c>
      <c r="H1450" s="16">
        <v>476404.82</v>
      </c>
      <c r="I1450" s="20">
        <f t="shared" si="51"/>
        <v>8260.3001640492421</v>
      </c>
      <c r="J1450" s="22">
        <f t="shared" si="52"/>
        <v>134.09847840909092</v>
      </c>
    </row>
    <row r="1451" spans="2:10" x14ac:dyDescent="0.3">
      <c r="B1451" s="5" t="s">
        <v>1165</v>
      </c>
      <c r="C1451" s="5" t="s">
        <v>22</v>
      </c>
      <c r="D1451" s="13">
        <v>25924</v>
      </c>
      <c r="E1451" s="5" t="s">
        <v>61</v>
      </c>
      <c r="F1451" s="6">
        <v>511.33199999999999</v>
      </c>
      <c r="G1451" s="5" t="s">
        <v>1378</v>
      </c>
      <c r="H1451" s="16">
        <v>476404.82</v>
      </c>
      <c r="I1451" s="20">
        <f t="shared" si="51"/>
        <v>46136.558602318182</v>
      </c>
      <c r="J1451" s="22">
        <f t="shared" si="52"/>
        <v>748.98516818181815</v>
      </c>
    </row>
    <row r="1452" spans="2:10" x14ac:dyDescent="0.3">
      <c r="B1452" s="5" t="s">
        <v>1165</v>
      </c>
      <c r="C1452" s="5" t="s">
        <v>22</v>
      </c>
      <c r="D1452" s="13">
        <v>25957</v>
      </c>
      <c r="E1452" s="5" t="s">
        <v>61</v>
      </c>
      <c r="F1452" s="6">
        <v>935.43700000000001</v>
      </c>
      <c r="G1452" s="5" t="s">
        <v>1378</v>
      </c>
      <c r="H1452" s="16">
        <v>476404.82</v>
      </c>
      <c r="I1452" s="20">
        <f t="shared" si="51"/>
        <v>84402.783258776515</v>
      </c>
      <c r="J1452" s="22">
        <f t="shared" si="52"/>
        <v>1370.2026056818181</v>
      </c>
    </row>
    <row r="1453" spans="2:10" x14ac:dyDescent="0.3">
      <c r="B1453" s="5" t="s">
        <v>1154</v>
      </c>
      <c r="C1453" s="5" t="s">
        <v>123</v>
      </c>
      <c r="D1453" s="13">
        <v>0</v>
      </c>
      <c r="E1453" s="5" t="s">
        <v>61</v>
      </c>
      <c r="F1453" s="6">
        <v>0</v>
      </c>
      <c r="G1453" s="5" t="s">
        <v>1378</v>
      </c>
      <c r="H1453" s="16">
        <v>476404.82</v>
      </c>
      <c r="I1453" s="20">
        <f t="shared" si="51"/>
        <v>0</v>
      </c>
      <c r="J1453" s="22">
        <f t="shared" si="52"/>
        <v>0</v>
      </c>
    </row>
    <row r="1454" spans="2:10" x14ac:dyDescent="0.3">
      <c r="B1454" s="5" t="s">
        <v>1154</v>
      </c>
      <c r="C1454" s="5" t="s">
        <v>123</v>
      </c>
      <c r="D1454" s="13">
        <v>0</v>
      </c>
      <c r="E1454" s="5" t="s">
        <v>61</v>
      </c>
      <c r="F1454" s="6">
        <v>0</v>
      </c>
      <c r="G1454" s="5" t="s">
        <v>1378</v>
      </c>
      <c r="H1454" s="16">
        <v>476404.82</v>
      </c>
      <c r="I1454" s="20">
        <f t="shared" si="51"/>
        <v>0</v>
      </c>
      <c r="J1454" s="22">
        <f t="shared" si="52"/>
        <v>0</v>
      </c>
    </row>
    <row r="1455" spans="2:10" x14ac:dyDescent="0.3">
      <c r="B1455" s="5" t="s">
        <v>1154</v>
      </c>
      <c r="C1455" s="5" t="s">
        <v>123</v>
      </c>
      <c r="D1455" s="13">
        <v>0</v>
      </c>
      <c r="E1455" s="5" t="s">
        <v>61</v>
      </c>
      <c r="F1455" s="6">
        <v>0</v>
      </c>
      <c r="G1455" s="5" t="s">
        <v>1378</v>
      </c>
      <c r="H1455" s="16">
        <v>476404.82</v>
      </c>
      <c r="I1455" s="20">
        <f t="shared" si="51"/>
        <v>0</v>
      </c>
      <c r="J1455" s="22">
        <f t="shared" si="52"/>
        <v>0</v>
      </c>
    </row>
    <row r="1456" spans="2:10" x14ac:dyDescent="0.3">
      <c r="B1456" s="5" t="s">
        <v>1154</v>
      </c>
      <c r="C1456" s="5" t="s">
        <v>123</v>
      </c>
      <c r="D1456" s="13">
        <v>30980</v>
      </c>
      <c r="E1456" s="5" t="s">
        <v>61</v>
      </c>
      <c r="F1456" s="6">
        <v>995.65</v>
      </c>
      <c r="G1456" s="5" t="s">
        <v>1378</v>
      </c>
      <c r="H1456" s="16">
        <v>476404.82</v>
      </c>
      <c r="I1456" s="20">
        <f t="shared" si="51"/>
        <v>89835.692998674247</v>
      </c>
      <c r="J1456" s="22">
        <f t="shared" si="52"/>
        <v>1458.4009659090909</v>
      </c>
    </row>
    <row r="1457" spans="2:10" x14ac:dyDescent="0.3">
      <c r="B1457" s="5" t="s">
        <v>763</v>
      </c>
      <c r="C1457" s="5" t="s">
        <v>764</v>
      </c>
      <c r="D1457" s="13">
        <v>18447</v>
      </c>
      <c r="E1457" s="5" t="s">
        <v>61</v>
      </c>
      <c r="F1457" s="6">
        <v>144.93899999999999</v>
      </c>
      <c r="G1457" s="5" t="s">
        <v>1378</v>
      </c>
      <c r="H1457" s="16">
        <v>476404.82</v>
      </c>
      <c r="I1457" s="20">
        <f t="shared" si="51"/>
        <v>13077.582993556818</v>
      </c>
      <c r="J1457" s="22">
        <f t="shared" si="52"/>
        <v>212.30269431818181</v>
      </c>
    </row>
    <row r="1458" spans="2:10" x14ac:dyDescent="0.3">
      <c r="B1458" s="5" t="s">
        <v>187</v>
      </c>
      <c r="C1458" s="5" t="s">
        <v>36</v>
      </c>
      <c r="D1458" s="13">
        <v>10618</v>
      </c>
      <c r="E1458" s="5" t="s">
        <v>61</v>
      </c>
      <c r="F1458" s="6">
        <v>573.73500000000001</v>
      </c>
      <c r="G1458" s="5" t="s">
        <v>1378</v>
      </c>
      <c r="H1458" s="16">
        <v>476404.82</v>
      </c>
      <c r="I1458" s="20">
        <f t="shared" si="51"/>
        <v>51767.068068693181</v>
      </c>
      <c r="J1458" s="22">
        <f t="shared" si="52"/>
        <v>840.39138068181819</v>
      </c>
    </row>
    <row r="1459" spans="2:10" x14ac:dyDescent="0.3">
      <c r="B1459" s="5" t="s">
        <v>187</v>
      </c>
      <c r="C1459" s="5" t="s">
        <v>36</v>
      </c>
      <c r="D1459" s="13">
        <v>10532</v>
      </c>
      <c r="E1459" s="5" t="s">
        <v>61</v>
      </c>
      <c r="F1459" s="6">
        <v>571.04700000000003</v>
      </c>
      <c r="G1459" s="5" t="s">
        <v>1378</v>
      </c>
      <c r="H1459" s="16">
        <v>476404.82</v>
      </c>
      <c r="I1459" s="20">
        <f t="shared" si="51"/>
        <v>51524.534705784092</v>
      </c>
      <c r="J1459" s="22">
        <f t="shared" si="52"/>
        <v>836.45407159090917</v>
      </c>
    </row>
    <row r="1460" spans="2:10" x14ac:dyDescent="0.3">
      <c r="B1460" s="5" t="s">
        <v>187</v>
      </c>
      <c r="C1460" s="5" t="s">
        <v>36</v>
      </c>
      <c r="D1460" s="13">
        <v>10547</v>
      </c>
      <c r="E1460" s="5" t="s">
        <v>61</v>
      </c>
      <c r="F1460" s="6">
        <v>571.54499999999996</v>
      </c>
      <c r="G1460" s="5" t="s">
        <v>1378</v>
      </c>
      <c r="H1460" s="16">
        <v>476404.82</v>
      </c>
      <c r="I1460" s="20">
        <f t="shared" si="51"/>
        <v>51569.468342215907</v>
      </c>
      <c r="J1460" s="22">
        <f t="shared" si="52"/>
        <v>837.18352840909085</v>
      </c>
    </row>
    <row r="1461" spans="2:10" x14ac:dyDescent="0.3">
      <c r="B1461" s="5" t="s">
        <v>187</v>
      </c>
      <c r="C1461" s="5" t="s">
        <v>36</v>
      </c>
      <c r="D1461" s="13">
        <v>10573</v>
      </c>
      <c r="E1461" s="5" t="s">
        <v>61</v>
      </c>
      <c r="F1461" s="6">
        <v>569.89400000000001</v>
      </c>
      <c r="G1461" s="5" t="s">
        <v>1378</v>
      </c>
      <c r="H1461" s="16">
        <v>476404.82</v>
      </c>
      <c r="I1461" s="20">
        <f t="shared" si="51"/>
        <v>51420.501607780301</v>
      </c>
      <c r="J1461" s="22">
        <f t="shared" si="52"/>
        <v>834.76518863636363</v>
      </c>
    </row>
    <row r="1462" spans="2:10" x14ac:dyDescent="0.3">
      <c r="B1462" s="5" t="s">
        <v>187</v>
      </c>
      <c r="C1462" s="5" t="s">
        <v>36</v>
      </c>
      <c r="D1462" s="13">
        <v>10593</v>
      </c>
      <c r="E1462" s="5" t="s">
        <v>61</v>
      </c>
      <c r="F1462" s="6">
        <v>582.31100000000004</v>
      </c>
      <c r="G1462" s="5" t="s">
        <v>1378</v>
      </c>
      <c r="H1462" s="16">
        <v>476404.82</v>
      </c>
      <c r="I1462" s="20">
        <f t="shared" si="51"/>
        <v>52540.864988450761</v>
      </c>
      <c r="J1462" s="22">
        <f t="shared" si="52"/>
        <v>852.95327159090914</v>
      </c>
    </row>
    <row r="1463" spans="2:10" x14ac:dyDescent="0.3">
      <c r="B1463" s="5" t="s">
        <v>187</v>
      </c>
      <c r="C1463" s="5" t="s">
        <v>36</v>
      </c>
      <c r="D1463" s="13">
        <v>10606</v>
      </c>
      <c r="E1463" s="5" t="s">
        <v>61</v>
      </c>
      <c r="F1463" s="6">
        <v>580.95500000000004</v>
      </c>
      <c r="G1463" s="5" t="s">
        <v>1378</v>
      </c>
      <c r="H1463" s="16">
        <v>476404.82</v>
      </c>
      <c r="I1463" s="20">
        <f t="shared" si="51"/>
        <v>52418.515568768948</v>
      </c>
      <c r="J1463" s="22">
        <f t="shared" si="52"/>
        <v>850.96703977272739</v>
      </c>
    </row>
    <row r="1464" spans="2:10" x14ac:dyDescent="0.3">
      <c r="B1464" s="5" t="s">
        <v>187</v>
      </c>
      <c r="C1464" s="5" t="s">
        <v>36</v>
      </c>
      <c r="D1464" s="13">
        <v>10560</v>
      </c>
      <c r="E1464" s="5" t="s">
        <v>61</v>
      </c>
      <c r="F1464" s="6">
        <v>588.93700000000001</v>
      </c>
      <c r="G1464" s="5" t="s">
        <v>1378</v>
      </c>
      <c r="H1464" s="16">
        <v>476404.82</v>
      </c>
      <c r="I1464" s="20">
        <f t="shared" si="51"/>
        <v>53138.716946276516</v>
      </c>
      <c r="J1464" s="22">
        <f t="shared" si="52"/>
        <v>862.65885568181818</v>
      </c>
    </row>
    <row r="1465" spans="2:10" x14ac:dyDescent="0.3">
      <c r="B1465" s="5" t="s">
        <v>187</v>
      </c>
      <c r="C1465" s="5" t="s">
        <v>36</v>
      </c>
      <c r="D1465" s="13">
        <v>10633</v>
      </c>
      <c r="E1465" s="5" t="s">
        <v>61</v>
      </c>
      <c r="F1465" s="6">
        <v>399.185</v>
      </c>
      <c r="G1465" s="5" t="s">
        <v>1378</v>
      </c>
      <c r="H1465" s="16">
        <v>476404.82</v>
      </c>
      <c r="I1465" s="20">
        <f t="shared" si="51"/>
        <v>36017.738271155307</v>
      </c>
      <c r="J1465" s="22">
        <f t="shared" si="52"/>
        <v>584.71530113636368</v>
      </c>
    </row>
    <row r="1466" spans="2:10" x14ac:dyDescent="0.3">
      <c r="B1466" s="5" t="s">
        <v>756</v>
      </c>
      <c r="C1466" s="5" t="s">
        <v>16</v>
      </c>
      <c r="D1466" s="13">
        <v>18382</v>
      </c>
      <c r="E1466" s="5" t="s">
        <v>61</v>
      </c>
      <c r="F1466" s="6">
        <v>403.52100000000002</v>
      </c>
      <c r="G1466" s="5" t="s">
        <v>1378</v>
      </c>
      <c r="H1466" s="16">
        <v>476404.82</v>
      </c>
      <c r="I1466" s="20">
        <f t="shared" si="51"/>
        <v>36408.967683943178</v>
      </c>
      <c r="J1466" s="22">
        <f t="shared" si="52"/>
        <v>591.06655568181816</v>
      </c>
    </row>
    <row r="1467" spans="2:10" x14ac:dyDescent="0.3">
      <c r="B1467" s="5" t="s">
        <v>756</v>
      </c>
      <c r="C1467" s="5" t="s">
        <v>16</v>
      </c>
      <c r="D1467" s="13">
        <v>18388</v>
      </c>
      <c r="E1467" s="5" t="s">
        <v>61</v>
      </c>
      <c r="F1467" s="6">
        <v>396.04300000000001</v>
      </c>
      <c r="G1467" s="5" t="s">
        <v>1378</v>
      </c>
      <c r="H1467" s="16">
        <v>476404.82</v>
      </c>
      <c r="I1467" s="20">
        <f t="shared" si="51"/>
        <v>35734.241311981059</v>
      </c>
      <c r="J1467" s="22">
        <f t="shared" si="52"/>
        <v>580.1129852272727</v>
      </c>
    </row>
    <row r="1468" spans="2:10" x14ac:dyDescent="0.3">
      <c r="B1468" s="5" t="s">
        <v>984</v>
      </c>
      <c r="C1468" s="5" t="s">
        <v>14</v>
      </c>
      <c r="D1468" s="13">
        <v>22233</v>
      </c>
      <c r="E1468" s="5" t="s">
        <v>61</v>
      </c>
      <c r="F1468" s="6">
        <v>147.94200000000001</v>
      </c>
      <c r="G1468" s="5" t="s">
        <v>1378</v>
      </c>
      <c r="H1468" s="16">
        <v>476404.82</v>
      </c>
      <c r="I1468" s="20">
        <f t="shared" si="51"/>
        <v>13348.538234931819</v>
      </c>
      <c r="J1468" s="22">
        <f t="shared" si="52"/>
        <v>216.70140681818182</v>
      </c>
    </row>
    <row r="1469" spans="2:10" x14ac:dyDescent="0.3">
      <c r="B1469" s="5" t="s">
        <v>984</v>
      </c>
      <c r="C1469" s="5" t="s">
        <v>14</v>
      </c>
      <c r="D1469" s="13">
        <v>22234</v>
      </c>
      <c r="E1469" s="5" t="s">
        <v>61</v>
      </c>
      <c r="F1469" s="6">
        <v>144.76900000000001</v>
      </c>
      <c r="G1469" s="5" t="s">
        <v>1378</v>
      </c>
      <c r="H1469" s="16">
        <v>476404.82</v>
      </c>
      <c r="I1469" s="20">
        <f t="shared" si="51"/>
        <v>13062.244202003789</v>
      </c>
      <c r="J1469" s="22">
        <f t="shared" si="52"/>
        <v>212.05368295454545</v>
      </c>
    </row>
    <row r="1470" spans="2:10" x14ac:dyDescent="0.3">
      <c r="B1470" s="5" t="s">
        <v>984</v>
      </c>
      <c r="C1470" s="5" t="s">
        <v>88</v>
      </c>
      <c r="D1470" s="13">
        <v>22237</v>
      </c>
      <c r="E1470" s="5" t="s">
        <v>61</v>
      </c>
      <c r="F1470" s="6">
        <v>262.113</v>
      </c>
      <c r="G1470" s="5" t="s">
        <v>1378</v>
      </c>
      <c r="H1470" s="16">
        <v>476404.82</v>
      </c>
      <c r="I1470" s="20">
        <f t="shared" si="51"/>
        <v>23649.980413761365</v>
      </c>
      <c r="J1470" s="22">
        <f t="shared" si="52"/>
        <v>383.93597386363638</v>
      </c>
    </row>
    <row r="1471" spans="2:10" x14ac:dyDescent="0.3">
      <c r="B1471" s="5" t="s">
        <v>984</v>
      </c>
      <c r="C1471" s="5" t="s">
        <v>14</v>
      </c>
      <c r="D1471" s="13">
        <v>22231</v>
      </c>
      <c r="E1471" s="5" t="s">
        <v>61</v>
      </c>
      <c r="F1471" s="6">
        <v>361.12299999999999</v>
      </c>
      <c r="G1471" s="5" t="s">
        <v>1378</v>
      </c>
      <c r="H1471" s="16">
        <v>476404.82</v>
      </c>
      <c r="I1471" s="20">
        <f t="shared" si="51"/>
        <v>32583.473070617423</v>
      </c>
      <c r="J1471" s="22">
        <f t="shared" si="52"/>
        <v>528.96312159090905</v>
      </c>
    </row>
    <row r="1472" spans="2:10" x14ac:dyDescent="0.3">
      <c r="B1472" s="5" t="s">
        <v>588</v>
      </c>
      <c r="C1472" s="5" t="s">
        <v>36</v>
      </c>
      <c r="D1472" s="13">
        <v>16462</v>
      </c>
      <c r="E1472" s="5" t="s">
        <v>61</v>
      </c>
      <c r="F1472" s="6">
        <v>199.434</v>
      </c>
      <c r="G1472" s="5" t="s">
        <v>1378</v>
      </c>
      <c r="H1472" s="16">
        <v>476404.82</v>
      </c>
      <c r="I1472" s="20">
        <f t="shared" si="51"/>
        <v>17994.567968159092</v>
      </c>
      <c r="J1472" s="22">
        <f t="shared" si="52"/>
        <v>292.12548409090908</v>
      </c>
    </row>
    <row r="1473" spans="2:10" x14ac:dyDescent="0.3">
      <c r="B1473" s="5" t="s">
        <v>588</v>
      </c>
      <c r="C1473" s="5" t="s">
        <v>36</v>
      </c>
      <c r="D1473" s="13">
        <v>16414</v>
      </c>
      <c r="E1473" s="5" t="s">
        <v>61</v>
      </c>
      <c r="F1473" s="6">
        <v>307.94200000000001</v>
      </c>
      <c r="G1473" s="5" t="s">
        <v>1378</v>
      </c>
      <c r="H1473" s="16">
        <v>476404.82</v>
      </c>
      <c r="I1473" s="20">
        <f t="shared" si="51"/>
        <v>27785.047931901514</v>
      </c>
      <c r="J1473" s="22">
        <f t="shared" si="52"/>
        <v>451.06504318181817</v>
      </c>
    </row>
    <row r="1474" spans="2:10" x14ac:dyDescent="0.3">
      <c r="B1474" s="5" t="s">
        <v>588</v>
      </c>
      <c r="C1474" s="5" t="s">
        <v>36</v>
      </c>
      <c r="D1474" s="13">
        <v>16415</v>
      </c>
      <c r="E1474" s="5" t="s">
        <v>61</v>
      </c>
      <c r="F1474" s="6">
        <v>320.20600000000002</v>
      </c>
      <c r="G1474" s="5" t="s">
        <v>1378</v>
      </c>
      <c r="H1474" s="16">
        <v>476404.82</v>
      </c>
      <c r="I1474" s="20">
        <f t="shared" si="51"/>
        <v>28891.606400174245</v>
      </c>
      <c r="J1474" s="22">
        <f t="shared" si="52"/>
        <v>469.0290159090909</v>
      </c>
    </row>
    <row r="1475" spans="2:10" x14ac:dyDescent="0.3">
      <c r="B1475" s="5" t="s">
        <v>588</v>
      </c>
      <c r="C1475" s="5" t="s">
        <v>36</v>
      </c>
      <c r="D1475" s="13">
        <v>16416</v>
      </c>
      <c r="E1475" s="5" t="s">
        <v>61</v>
      </c>
      <c r="F1475" s="6">
        <v>341.46800000000002</v>
      </c>
      <c r="G1475" s="5" t="s">
        <v>1378</v>
      </c>
      <c r="H1475" s="16">
        <v>476404.82</v>
      </c>
      <c r="I1475" s="20">
        <f t="shared" ref="I1475:I1538" si="53">H1475*(F1475/5280)</f>
        <v>30810.038082530304</v>
      </c>
      <c r="J1475" s="22">
        <f t="shared" ref="J1475:J1503" si="54">3867*2*(F1475/5280)</f>
        <v>500.17301363636363</v>
      </c>
    </row>
    <row r="1476" spans="2:10" x14ac:dyDescent="0.3">
      <c r="B1476" s="5" t="s">
        <v>279</v>
      </c>
      <c r="C1476" s="5" t="s">
        <v>37</v>
      </c>
      <c r="D1476" s="13">
        <v>8549</v>
      </c>
      <c r="E1476" s="5" t="s">
        <v>61</v>
      </c>
      <c r="F1476" s="6">
        <v>154.74600000000001</v>
      </c>
      <c r="G1476" s="5" t="s">
        <v>1378</v>
      </c>
      <c r="H1476" s="16">
        <v>476404.82</v>
      </c>
      <c r="I1476" s="20">
        <f t="shared" si="53"/>
        <v>13962.450809795455</v>
      </c>
      <c r="J1476" s="22">
        <f t="shared" si="54"/>
        <v>226.66772045454547</v>
      </c>
    </row>
    <row r="1477" spans="2:10" x14ac:dyDescent="0.3">
      <c r="B1477" s="5" t="s">
        <v>279</v>
      </c>
      <c r="C1477" s="5" t="s">
        <v>37</v>
      </c>
      <c r="D1477" s="13">
        <v>8551</v>
      </c>
      <c r="E1477" s="5" t="s">
        <v>61</v>
      </c>
      <c r="F1477" s="6">
        <v>170.57400000000001</v>
      </c>
      <c r="G1477" s="5" t="s">
        <v>1378</v>
      </c>
      <c r="H1477" s="16">
        <v>476404.82</v>
      </c>
      <c r="I1477" s="20">
        <f t="shared" si="53"/>
        <v>15390.582531568185</v>
      </c>
      <c r="J1477" s="22">
        <f t="shared" si="54"/>
        <v>249.85214318181824</v>
      </c>
    </row>
    <row r="1478" spans="2:10" x14ac:dyDescent="0.3">
      <c r="B1478" s="5" t="s">
        <v>279</v>
      </c>
      <c r="C1478" s="5" t="s">
        <v>37</v>
      </c>
      <c r="D1478" s="13">
        <v>8552</v>
      </c>
      <c r="E1478" s="5" t="s">
        <v>61</v>
      </c>
      <c r="F1478" s="6">
        <v>171.65600000000001</v>
      </c>
      <c r="G1478" s="5" t="s">
        <v>1378</v>
      </c>
      <c r="H1478" s="16">
        <v>476404.82</v>
      </c>
      <c r="I1478" s="20">
        <f t="shared" si="53"/>
        <v>15488.209428393939</v>
      </c>
      <c r="J1478" s="22">
        <f t="shared" si="54"/>
        <v>251.43702727272725</v>
      </c>
    </row>
    <row r="1479" spans="2:10" x14ac:dyDescent="0.3">
      <c r="B1479" s="5" t="s">
        <v>279</v>
      </c>
      <c r="C1479" s="5" t="s">
        <v>37</v>
      </c>
      <c r="D1479" s="13">
        <v>8553</v>
      </c>
      <c r="E1479" s="5" t="s">
        <v>61</v>
      </c>
      <c r="F1479" s="6">
        <v>170.59399999999999</v>
      </c>
      <c r="G1479" s="5" t="s">
        <v>1378</v>
      </c>
      <c r="H1479" s="16">
        <v>476404.82</v>
      </c>
      <c r="I1479" s="20">
        <f t="shared" si="53"/>
        <v>15392.387095280303</v>
      </c>
      <c r="J1479" s="22">
        <f t="shared" si="54"/>
        <v>249.88143863636364</v>
      </c>
    </row>
    <row r="1480" spans="2:10" x14ac:dyDescent="0.3">
      <c r="B1480" s="5" t="s">
        <v>279</v>
      </c>
      <c r="C1480" s="5" t="s">
        <v>37</v>
      </c>
      <c r="D1480" s="13">
        <v>8555</v>
      </c>
      <c r="E1480" s="5" t="s">
        <v>61</v>
      </c>
      <c r="F1480" s="6">
        <v>161.56800000000001</v>
      </c>
      <c r="G1480" s="5" t="s">
        <v>1378</v>
      </c>
      <c r="H1480" s="16">
        <v>476404.82</v>
      </c>
      <c r="I1480" s="20">
        <f t="shared" si="53"/>
        <v>14577.987492000002</v>
      </c>
      <c r="J1480" s="22">
        <f t="shared" si="54"/>
        <v>236.66040000000001</v>
      </c>
    </row>
    <row r="1481" spans="2:10" x14ac:dyDescent="0.3">
      <c r="B1481" s="5" t="s">
        <v>279</v>
      </c>
      <c r="C1481" s="5" t="s">
        <v>37</v>
      </c>
      <c r="D1481" s="13">
        <v>8557</v>
      </c>
      <c r="E1481" s="5" t="s">
        <v>61</v>
      </c>
      <c r="F1481" s="6">
        <v>161.52099999999999</v>
      </c>
      <c r="G1481" s="5" t="s">
        <v>1378</v>
      </c>
      <c r="H1481" s="16">
        <v>476404.82</v>
      </c>
      <c r="I1481" s="20">
        <f t="shared" si="53"/>
        <v>14573.746767276514</v>
      </c>
      <c r="J1481" s="22">
        <f t="shared" si="54"/>
        <v>236.59155568181816</v>
      </c>
    </row>
    <row r="1482" spans="2:10" x14ac:dyDescent="0.3">
      <c r="B1482" s="5" t="s">
        <v>279</v>
      </c>
      <c r="C1482" s="5" t="s">
        <v>37</v>
      </c>
      <c r="D1482" s="13">
        <v>8558</v>
      </c>
      <c r="E1482" s="5" t="s">
        <v>61</v>
      </c>
      <c r="F1482" s="6">
        <v>164.54</v>
      </c>
      <c r="G1482" s="5" t="s">
        <v>1378</v>
      </c>
      <c r="H1482" s="16">
        <v>476404.82</v>
      </c>
      <c r="I1482" s="20">
        <f t="shared" si="53"/>
        <v>14846.145659621212</v>
      </c>
      <c r="J1482" s="22">
        <f t="shared" si="54"/>
        <v>241.01370454545454</v>
      </c>
    </row>
    <row r="1483" spans="2:10" x14ac:dyDescent="0.3">
      <c r="B1483" s="5" t="s">
        <v>279</v>
      </c>
      <c r="C1483" s="5" t="s">
        <v>37</v>
      </c>
      <c r="D1483" s="13">
        <v>8559</v>
      </c>
      <c r="E1483" s="5" t="s">
        <v>61</v>
      </c>
      <c r="F1483" s="6">
        <v>168.54400000000001</v>
      </c>
      <c r="G1483" s="5" t="s">
        <v>1378</v>
      </c>
      <c r="H1483" s="16">
        <v>476404.82</v>
      </c>
      <c r="I1483" s="20">
        <f t="shared" si="53"/>
        <v>15207.41931478788</v>
      </c>
      <c r="J1483" s="22">
        <f t="shared" si="54"/>
        <v>246.87865454545454</v>
      </c>
    </row>
    <row r="1484" spans="2:10" x14ac:dyDescent="0.3">
      <c r="B1484" s="5" t="s">
        <v>841</v>
      </c>
      <c r="C1484" s="5" t="s">
        <v>123</v>
      </c>
      <c r="D1484" s="13">
        <v>19520</v>
      </c>
      <c r="E1484" s="5" t="s">
        <v>61</v>
      </c>
      <c r="F1484" s="6">
        <v>748.01800000000003</v>
      </c>
      <c r="G1484" s="5" t="s">
        <v>1378</v>
      </c>
      <c r="H1484" s="16">
        <v>476404.82</v>
      </c>
      <c r="I1484" s="20">
        <f t="shared" si="53"/>
        <v>67492.306940674243</v>
      </c>
      <c r="J1484" s="22">
        <f t="shared" si="54"/>
        <v>1095.6763659090909</v>
      </c>
    </row>
    <row r="1485" spans="2:10" x14ac:dyDescent="0.3">
      <c r="B1485" s="5" t="s">
        <v>92</v>
      </c>
      <c r="C1485" s="5" t="s">
        <v>84</v>
      </c>
      <c r="D1485" s="13">
        <v>3813</v>
      </c>
      <c r="E1485" s="5" t="s">
        <v>61</v>
      </c>
      <c r="F1485" s="6">
        <v>179.95599999999999</v>
      </c>
      <c r="G1485" s="5" t="s">
        <v>1378</v>
      </c>
      <c r="H1485" s="16">
        <v>476404.82</v>
      </c>
      <c r="I1485" s="20">
        <f t="shared" si="53"/>
        <v>16237.103368924241</v>
      </c>
      <c r="J1485" s="22">
        <f t="shared" si="54"/>
        <v>263.59464090909091</v>
      </c>
    </row>
    <row r="1486" spans="2:10" x14ac:dyDescent="0.3">
      <c r="B1486" s="5" t="s">
        <v>92</v>
      </c>
      <c r="C1486" s="5" t="s">
        <v>84</v>
      </c>
      <c r="D1486" s="13">
        <v>3814</v>
      </c>
      <c r="E1486" s="5" t="s">
        <v>61</v>
      </c>
      <c r="F1486" s="6">
        <v>395.56299999999999</v>
      </c>
      <c r="G1486" s="5" t="s">
        <v>1378</v>
      </c>
      <c r="H1486" s="16">
        <v>476404.82</v>
      </c>
      <c r="I1486" s="20">
        <f t="shared" si="53"/>
        <v>35690.931782890155</v>
      </c>
      <c r="J1486" s="22">
        <f t="shared" si="54"/>
        <v>579.40989431818184</v>
      </c>
    </row>
    <row r="1487" spans="2:10" x14ac:dyDescent="0.3">
      <c r="B1487" s="5" t="s">
        <v>92</v>
      </c>
      <c r="C1487" s="5" t="s">
        <v>84</v>
      </c>
      <c r="D1487" s="13">
        <v>3835</v>
      </c>
      <c r="E1487" s="5" t="s">
        <v>61</v>
      </c>
      <c r="F1487" s="6">
        <v>715.23500000000001</v>
      </c>
      <c r="G1487" s="5" t="s">
        <v>1378</v>
      </c>
      <c r="H1487" s="16">
        <v>476404.82</v>
      </c>
      <c r="I1487" s="20">
        <f t="shared" si="53"/>
        <v>64534.356331950759</v>
      </c>
      <c r="J1487" s="22">
        <f t="shared" si="54"/>
        <v>1047.656721590909</v>
      </c>
    </row>
    <row r="1488" spans="2:10" x14ac:dyDescent="0.3">
      <c r="B1488" s="5" t="s">
        <v>92</v>
      </c>
      <c r="C1488" s="5" t="s">
        <v>14</v>
      </c>
      <c r="D1488" s="13">
        <v>21505</v>
      </c>
      <c r="E1488" s="5" t="s">
        <v>61</v>
      </c>
      <c r="F1488" s="6">
        <v>270.97000000000003</v>
      </c>
      <c r="G1488" s="5" t="s">
        <v>1378</v>
      </c>
      <c r="H1488" s="16">
        <v>476404.82</v>
      </c>
      <c r="I1488" s="20">
        <f t="shared" si="53"/>
        <v>24449.131453674247</v>
      </c>
      <c r="J1488" s="22">
        <f t="shared" si="54"/>
        <v>396.90946590909095</v>
      </c>
    </row>
    <row r="1489" spans="1:10" x14ac:dyDescent="0.3">
      <c r="B1489" s="5" t="s">
        <v>92</v>
      </c>
      <c r="C1489" s="5" t="s">
        <v>14</v>
      </c>
      <c r="D1489" s="13">
        <v>21509</v>
      </c>
      <c r="E1489" s="5" t="s">
        <v>61</v>
      </c>
      <c r="F1489" s="6">
        <v>311.98200000000003</v>
      </c>
      <c r="G1489" s="5" t="s">
        <v>1378</v>
      </c>
      <c r="H1489" s="16">
        <v>476404.82</v>
      </c>
      <c r="I1489" s="20">
        <f t="shared" si="53"/>
        <v>28149.569801750004</v>
      </c>
      <c r="J1489" s="22">
        <f t="shared" si="54"/>
        <v>456.98272500000007</v>
      </c>
    </row>
    <row r="1490" spans="1:10" x14ac:dyDescent="0.3">
      <c r="B1490" s="5" t="s">
        <v>92</v>
      </c>
      <c r="C1490" s="5" t="s">
        <v>14</v>
      </c>
      <c r="D1490" s="13">
        <v>21560</v>
      </c>
      <c r="E1490" s="5" t="s">
        <v>61</v>
      </c>
      <c r="F1490" s="6">
        <v>281.51900000000001</v>
      </c>
      <c r="G1490" s="5" t="s">
        <v>1378</v>
      </c>
      <c r="H1490" s="16">
        <v>476404.82</v>
      </c>
      <c r="I1490" s="20">
        <f t="shared" si="53"/>
        <v>25400.948583632577</v>
      </c>
      <c r="J1490" s="22">
        <f t="shared" si="54"/>
        <v>412.36135340909095</v>
      </c>
    </row>
    <row r="1491" spans="1:10" x14ac:dyDescent="0.3">
      <c r="B1491" s="5" t="s">
        <v>92</v>
      </c>
      <c r="C1491" s="5" t="s">
        <v>14</v>
      </c>
      <c r="D1491" s="13">
        <v>21561</v>
      </c>
      <c r="E1491" s="5" t="s">
        <v>61</v>
      </c>
      <c r="F1491" s="6">
        <v>284.56200000000001</v>
      </c>
      <c r="G1491" s="5" t="s">
        <v>1378</v>
      </c>
      <c r="H1491" s="16">
        <v>476404.82</v>
      </c>
      <c r="I1491" s="20">
        <f t="shared" si="53"/>
        <v>25675.512952431818</v>
      </c>
      <c r="J1491" s="22">
        <f t="shared" si="54"/>
        <v>416.81865681818181</v>
      </c>
    </row>
    <row r="1492" spans="1:10" x14ac:dyDescent="0.3">
      <c r="B1492" s="5" t="s">
        <v>92</v>
      </c>
      <c r="C1492" s="5" t="s">
        <v>14</v>
      </c>
      <c r="D1492" s="13">
        <v>21562</v>
      </c>
      <c r="E1492" s="5" t="s">
        <v>61</v>
      </c>
      <c r="F1492" s="6">
        <v>130.90199999999999</v>
      </c>
      <c r="G1492" s="5" t="s">
        <v>1378</v>
      </c>
      <c r="H1492" s="16">
        <v>476404.82</v>
      </c>
      <c r="I1492" s="20">
        <f t="shared" si="53"/>
        <v>11811.049952204545</v>
      </c>
      <c r="J1492" s="22">
        <f t="shared" si="54"/>
        <v>191.74167954545453</v>
      </c>
    </row>
    <row r="1493" spans="1:10" x14ac:dyDescent="0.3">
      <c r="B1493" s="5" t="s">
        <v>1071</v>
      </c>
      <c r="C1493" s="5" t="s">
        <v>22</v>
      </c>
      <c r="D1493" s="13">
        <v>25714</v>
      </c>
      <c r="E1493" s="5" t="s">
        <v>61</v>
      </c>
      <c r="F1493" s="6">
        <v>1038.54</v>
      </c>
      <c r="G1493" s="5" t="s">
        <v>1378</v>
      </c>
      <c r="H1493" s="16">
        <v>476404.82</v>
      </c>
      <c r="I1493" s="20">
        <f t="shared" si="53"/>
        <v>93705.579879318189</v>
      </c>
      <c r="J1493" s="22">
        <f t="shared" si="54"/>
        <v>1521.2250681818182</v>
      </c>
    </row>
    <row r="1494" spans="1:10" x14ac:dyDescent="0.3">
      <c r="B1494" s="5" t="s">
        <v>1351</v>
      </c>
      <c r="C1494" s="5" t="s">
        <v>50</v>
      </c>
      <c r="D1494" s="13">
        <v>0</v>
      </c>
      <c r="E1494" s="5" t="s">
        <v>61</v>
      </c>
      <c r="F1494" s="6">
        <v>0</v>
      </c>
      <c r="G1494" s="5" t="s">
        <v>1378</v>
      </c>
      <c r="H1494" s="16">
        <v>476404.82</v>
      </c>
      <c r="I1494" s="20">
        <f t="shared" si="53"/>
        <v>0</v>
      </c>
      <c r="J1494" s="22">
        <f t="shared" si="54"/>
        <v>0</v>
      </c>
    </row>
    <row r="1495" spans="1:10" x14ac:dyDescent="0.3">
      <c r="B1495" s="5" t="s">
        <v>1351</v>
      </c>
      <c r="C1495" s="5" t="s">
        <v>50</v>
      </c>
      <c r="D1495" s="13">
        <v>0</v>
      </c>
      <c r="E1495" s="5" t="s">
        <v>61</v>
      </c>
      <c r="F1495" s="6">
        <v>0</v>
      </c>
      <c r="G1495" s="5" t="s">
        <v>1378</v>
      </c>
      <c r="H1495" s="16">
        <v>476404.82</v>
      </c>
      <c r="I1495" s="20">
        <f t="shared" si="53"/>
        <v>0</v>
      </c>
      <c r="J1495" s="22">
        <f t="shared" si="54"/>
        <v>0</v>
      </c>
    </row>
    <row r="1496" spans="1:10" x14ac:dyDescent="0.3">
      <c r="B1496" s="5" t="s">
        <v>251</v>
      </c>
      <c r="C1496" s="5" t="s">
        <v>36</v>
      </c>
      <c r="D1496" s="13">
        <v>9554</v>
      </c>
      <c r="E1496" s="5" t="s">
        <v>61</v>
      </c>
      <c r="F1496" s="6">
        <v>464.53699999999998</v>
      </c>
      <c r="G1496" s="5" t="s">
        <v>1378</v>
      </c>
      <c r="H1496" s="16">
        <v>476404.82</v>
      </c>
      <c r="I1496" s="20">
        <f t="shared" si="53"/>
        <v>41914.330656882579</v>
      </c>
      <c r="J1496" s="22">
        <f t="shared" si="54"/>
        <v>680.44112840909088</v>
      </c>
    </row>
    <row r="1497" spans="1:10" x14ac:dyDescent="0.3">
      <c r="B1497" s="5" t="s">
        <v>251</v>
      </c>
      <c r="C1497" s="5" t="s">
        <v>36</v>
      </c>
      <c r="D1497" s="13">
        <v>9557</v>
      </c>
      <c r="E1497" s="5" t="s">
        <v>61</v>
      </c>
      <c r="F1497" s="6">
        <v>41.847999999999999</v>
      </c>
      <c r="G1497" s="5" t="s">
        <v>1378</v>
      </c>
      <c r="H1497" s="16">
        <v>476404.82</v>
      </c>
      <c r="I1497" s="20">
        <f t="shared" si="53"/>
        <v>3775.8691112424244</v>
      </c>
      <c r="J1497" s="22">
        <f t="shared" si="54"/>
        <v>61.297809090909091</v>
      </c>
    </row>
    <row r="1498" spans="1:10" x14ac:dyDescent="0.3">
      <c r="B1498" s="5" t="s">
        <v>251</v>
      </c>
      <c r="C1498" s="5" t="s">
        <v>36</v>
      </c>
      <c r="D1498" s="13">
        <v>9517</v>
      </c>
      <c r="E1498" s="5" t="s">
        <v>61</v>
      </c>
      <c r="F1498" s="6">
        <v>601.83000000000004</v>
      </c>
      <c r="G1498" s="5" t="s">
        <v>1378</v>
      </c>
      <c r="H1498" s="16">
        <v>476404.82</v>
      </c>
      <c r="I1498" s="20">
        <f t="shared" si="53"/>
        <v>54302.02894329546</v>
      </c>
      <c r="J1498" s="22">
        <f t="shared" si="54"/>
        <v>881.54417045454557</v>
      </c>
    </row>
    <row r="1499" spans="1:10" x14ac:dyDescent="0.3">
      <c r="B1499" s="5" t="s">
        <v>251</v>
      </c>
      <c r="C1499" s="5" t="s">
        <v>36</v>
      </c>
      <c r="D1499" s="13">
        <v>31038</v>
      </c>
      <c r="E1499" s="5" t="s">
        <v>61</v>
      </c>
      <c r="F1499" s="6">
        <v>150.27500000000001</v>
      </c>
      <c r="G1499" s="5" t="s">
        <v>1378</v>
      </c>
      <c r="H1499" s="16">
        <v>476404.82</v>
      </c>
      <c r="I1499" s="20">
        <f t="shared" si="53"/>
        <v>13559.040591950758</v>
      </c>
      <c r="J1499" s="22">
        <f t="shared" si="54"/>
        <v>220.1187215909091</v>
      </c>
    </row>
    <row r="1500" spans="1:10" x14ac:dyDescent="0.3">
      <c r="B1500" s="5" t="s">
        <v>251</v>
      </c>
      <c r="C1500" s="5" t="s">
        <v>36</v>
      </c>
      <c r="D1500" s="13">
        <v>31039</v>
      </c>
      <c r="E1500" s="5" t="s">
        <v>61</v>
      </c>
      <c r="F1500" s="6">
        <v>61.176000000000002</v>
      </c>
      <c r="G1500" s="5" t="s">
        <v>1378</v>
      </c>
      <c r="H1500" s="16">
        <v>476404.82</v>
      </c>
      <c r="I1500" s="20">
        <f t="shared" si="53"/>
        <v>5519.7994826363638</v>
      </c>
      <c r="J1500" s="22">
        <f t="shared" si="54"/>
        <v>89.60893636363636</v>
      </c>
    </row>
    <row r="1501" spans="1:10" x14ac:dyDescent="0.3">
      <c r="B1501" s="5" t="s">
        <v>251</v>
      </c>
      <c r="C1501" s="5" t="s">
        <v>36</v>
      </c>
      <c r="D1501" s="13">
        <v>31045</v>
      </c>
      <c r="E1501" s="5" t="s">
        <v>61</v>
      </c>
      <c r="F1501" s="6">
        <v>251.39500000000001</v>
      </c>
      <c r="G1501" s="5" t="s">
        <v>1378</v>
      </c>
      <c r="H1501" s="16">
        <v>476404.82</v>
      </c>
      <c r="I1501" s="20">
        <f t="shared" si="53"/>
        <v>22682.914720435605</v>
      </c>
      <c r="J1501" s="22">
        <f t="shared" si="54"/>
        <v>368.23653977272727</v>
      </c>
    </row>
    <row r="1502" spans="1:10" x14ac:dyDescent="0.3">
      <c r="B1502" s="5" t="s">
        <v>251</v>
      </c>
      <c r="C1502" s="5" t="s">
        <v>36</v>
      </c>
      <c r="D1502" s="13">
        <v>31046</v>
      </c>
      <c r="E1502" s="5" t="s">
        <v>61</v>
      </c>
      <c r="F1502" s="6">
        <v>255.244</v>
      </c>
      <c r="G1502" s="5" t="s">
        <v>1378</v>
      </c>
      <c r="H1502" s="16">
        <v>476404.82</v>
      </c>
      <c r="I1502" s="20">
        <f t="shared" si="53"/>
        <v>23030.203006833333</v>
      </c>
      <c r="J1502" s="22">
        <f t="shared" si="54"/>
        <v>373.87444999999997</v>
      </c>
    </row>
    <row r="1503" spans="1:10" x14ac:dyDescent="0.3">
      <c r="B1503" s="5" t="s">
        <v>251</v>
      </c>
      <c r="C1503" s="5" t="s">
        <v>88</v>
      </c>
      <c r="D1503" s="13">
        <v>31047</v>
      </c>
      <c r="E1503" s="5" t="s">
        <v>61</v>
      </c>
      <c r="F1503" s="6">
        <v>147.059</v>
      </c>
      <c r="G1503" s="5" t="s">
        <v>1378</v>
      </c>
      <c r="H1503" s="16">
        <v>476404.82</v>
      </c>
      <c r="I1503" s="20">
        <f t="shared" si="53"/>
        <v>13268.866747041666</v>
      </c>
      <c r="J1503" s="22">
        <f t="shared" si="54"/>
        <v>215.40801249999998</v>
      </c>
    </row>
    <row r="1504" spans="1:10" x14ac:dyDescent="0.3">
      <c r="A1504" s="5">
        <v>1</v>
      </c>
      <c r="B1504" s="5" t="s">
        <v>354</v>
      </c>
      <c r="C1504" s="5" t="s">
        <v>50</v>
      </c>
      <c r="D1504" s="13">
        <v>10540</v>
      </c>
      <c r="E1504" s="5" t="s">
        <v>61</v>
      </c>
      <c r="F1504" s="6">
        <v>611.404</v>
      </c>
      <c r="G1504" s="5" t="s">
        <v>1383</v>
      </c>
      <c r="H1504" s="16">
        <v>1501080.29</v>
      </c>
      <c r="I1504" s="20">
        <f t="shared" si="53"/>
        <v>173819.41167181061</v>
      </c>
      <c r="J1504" s="22">
        <f>3867*6*(F1504/5280)</f>
        <v>2686.7037136363638</v>
      </c>
    </row>
    <row r="1505" spans="1:10" x14ac:dyDescent="0.3">
      <c r="A1505" s="5">
        <v>1</v>
      </c>
      <c r="B1505" s="5" t="s">
        <v>354</v>
      </c>
      <c r="C1505" s="5" t="s">
        <v>50</v>
      </c>
      <c r="D1505" s="13">
        <v>10584</v>
      </c>
      <c r="E1505" s="5" t="s">
        <v>61</v>
      </c>
      <c r="F1505" s="6">
        <v>589.97</v>
      </c>
      <c r="G1505" s="5" t="s">
        <v>1383</v>
      </c>
      <c r="H1505" s="16">
        <v>1501081.29</v>
      </c>
      <c r="I1505" s="20">
        <f t="shared" si="53"/>
        <v>167725.93345857956</v>
      </c>
      <c r="J1505" s="22">
        <f t="shared" ref="J1505:J1568" si="55">3867*6*(F1505/5280)</f>
        <v>2592.5158977272731</v>
      </c>
    </row>
    <row r="1506" spans="1:10" x14ac:dyDescent="0.3">
      <c r="A1506" s="5">
        <v>1</v>
      </c>
      <c r="B1506" s="5" t="s">
        <v>354</v>
      </c>
      <c r="C1506" s="5" t="s">
        <v>50</v>
      </c>
      <c r="D1506" s="13">
        <v>10601</v>
      </c>
      <c r="E1506" s="5" t="s">
        <v>61</v>
      </c>
      <c r="F1506" s="6">
        <v>572.41300000000001</v>
      </c>
      <c r="G1506" s="5" t="s">
        <v>1383</v>
      </c>
      <c r="H1506" s="16">
        <v>1501082.29</v>
      </c>
      <c r="I1506" s="20">
        <f t="shared" si="53"/>
        <v>162734.66228518373</v>
      </c>
      <c r="J1506" s="22">
        <f t="shared" si="55"/>
        <v>2515.3648534090908</v>
      </c>
    </row>
    <row r="1507" spans="1:10" x14ac:dyDescent="0.3">
      <c r="A1507" s="5">
        <v>1</v>
      </c>
      <c r="B1507" s="5" t="s">
        <v>354</v>
      </c>
      <c r="C1507" s="5" t="s">
        <v>50</v>
      </c>
      <c r="D1507" s="13">
        <v>10650</v>
      </c>
      <c r="E1507" s="5" t="s">
        <v>61</v>
      </c>
      <c r="F1507" s="6">
        <v>591.67899999999997</v>
      </c>
      <c r="G1507" s="5" t="s">
        <v>1383</v>
      </c>
      <c r="H1507" s="16">
        <v>1501083.29</v>
      </c>
      <c r="I1507" s="20">
        <f t="shared" si="53"/>
        <v>168212.01892877082</v>
      </c>
      <c r="J1507" s="22">
        <f t="shared" si="55"/>
        <v>2600.0257874999998</v>
      </c>
    </row>
    <row r="1508" spans="1:10" x14ac:dyDescent="0.3">
      <c r="A1508" s="5">
        <v>1</v>
      </c>
      <c r="B1508" s="5" t="s">
        <v>354</v>
      </c>
      <c r="C1508" s="5" t="s">
        <v>50</v>
      </c>
      <c r="D1508" s="13">
        <v>10662</v>
      </c>
      <c r="E1508" s="5" t="s">
        <v>61</v>
      </c>
      <c r="F1508" s="6">
        <v>577.38400000000001</v>
      </c>
      <c r="G1508" s="5" t="s">
        <v>1383</v>
      </c>
      <c r="H1508" s="16">
        <v>1501084.29</v>
      </c>
      <c r="I1508" s="20">
        <f t="shared" si="53"/>
        <v>164148.11585177272</v>
      </c>
      <c r="J1508" s="22">
        <f t="shared" si="55"/>
        <v>2537.2090090909091</v>
      </c>
    </row>
    <row r="1509" spans="1:10" x14ac:dyDescent="0.3">
      <c r="A1509" s="5">
        <v>1</v>
      </c>
      <c r="B1509" s="5" t="s">
        <v>354</v>
      </c>
      <c r="C1509" s="5" t="s">
        <v>50</v>
      </c>
      <c r="D1509" s="13">
        <v>10671</v>
      </c>
      <c r="E1509" s="5" t="s">
        <v>61</v>
      </c>
      <c r="F1509" s="6">
        <v>570.95899999999995</v>
      </c>
      <c r="G1509" s="5" t="s">
        <v>1383</v>
      </c>
      <c r="H1509" s="16">
        <v>1501085.29</v>
      </c>
      <c r="I1509" s="20">
        <f t="shared" si="53"/>
        <v>162321.62047217993</v>
      </c>
      <c r="J1509" s="22">
        <f t="shared" si="55"/>
        <v>2508.9755147727269</v>
      </c>
    </row>
    <row r="1510" spans="1:10" x14ac:dyDescent="0.3">
      <c r="A1510" s="5">
        <v>1</v>
      </c>
      <c r="B1510" s="5" t="s">
        <v>354</v>
      </c>
      <c r="C1510" s="5" t="s">
        <v>50</v>
      </c>
      <c r="D1510" s="13">
        <v>13524</v>
      </c>
      <c r="E1510" s="5" t="s">
        <v>61</v>
      </c>
      <c r="F1510" s="6">
        <v>1119.05</v>
      </c>
      <c r="G1510" s="5" t="s">
        <v>1383</v>
      </c>
      <c r="H1510" s="16">
        <v>1501086.29</v>
      </c>
      <c r="I1510" s="20">
        <f t="shared" si="53"/>
        <v>318142.1615197917</v>
      </c>
      <c r="J1510" s="22">
        <f t="shared" si="55"/>
        <v>4917.4617613636365</v>
      </c>
    </row>
    <row r="1511" spans="1:10" x14ac:dyDescent="0.3">
      <c r="A1511" s="5">
        <v>1</v>
      </c>
      <c r="B1511" s="5" t="s">
        <v>354</v>
      </c>
      <c r="C1511" s="5" t="s">
        <v>50</v>
      </c>
      <c r="D1511" s="13">
        <v>12973</v>
      </c>
      <c r="E1511" s="5" t="s">
        <v>61</v>
      </c>
      <c r="F1511" s="6">
        <v>315.61900000000003</v>
      </c>
      <c r="G1511" s="5" t="s">
        <v>1383</v>
      </c>
      <c r="H1511" s="16">
        <v>1501087.29</v>
      </c>
      <c r="I1511" s="20">
        <f t="shared" si="53"/>
        <v>89729.482837596603</v>
      </c>
      <c r="J1511" s="22">
        <f t="shared" si="55"/>
        <v>1386.9303102272729</v>
      </c>
    </row>
    <row r="1512" spans="1:10" x14ac:dyDescent="0.3">
      <c r="A1512" s="5">
        <v>1</v>
      </c>
      <c r="B1512" s="5" t="s">
        <v>354</v>
      </c>
      <c r="C1512" s="5" t="s">
        <v>50</v>
      </c>
      <c r="D1512" s="13">
        <v>12974</v>
      </c>
      <c r="E1512" s="5" t="s">
        <v>61</v>
      </c>
      <c r="F1512" s="6">
        <v>521.37699999999995</v>
      </c>
      <c r="G1512" s="5" t="s">
        <v>1383</v>
      </c>
      <c r="H1512" s="16">
        <v>1501088.29</v>
      </c>
      <c r="I1512" s="20">
        <f t="shared" si="53"/>
        <v>148225.9298059337</v>
      </c>
      <c r="J1512" s="22">
        <f t="shared" si="55"/>
        <v>2291.0964306818182</v>
      </c>
    </row>
    <row r="1513" spans="1:10" x14ac:dyDescent="0.3">
      <c r="A1513" s="5">
        <v>1</v>
      </c>
      <c r="B1513" s="5" t="s">
        <v>354</v>
      </c>
      <c r="C1513" s="5" t="s">
        <v>50</v>
      </c>
      <c r="D1513" s="13">
        <v>13005</v>
      </c>
      <c r="E1513" s="5" t="s">
        <v>61</v>
      </c>
      <c r="F1513" s="6">
        <v>833.46100000000001</v>
      </c>
      <c r="G1513" s="5" t="s">
        <v>1383</v>
      </c>
      <c r="H1513" s="16">
        <v>1501089.29</v>
      </c>
      <c r="I1513" s="20">
        <f t="shared" si="53"/>
        <v>236950.6402902822</v>
      </c>
      <c r="J1513" s="22">
        <f t="shared" si="55"/>
        <v>3662.4928261363639</v>
      </c>
    </row>
    <row r="1514" spans="1:10" x14ac:dyDescent="0.3">
      <c r="A1514" s="5">
        <v>1</v>
      </c>
      <c r="B1514" s="5" t="s">
        <v>354</v>
      </c>
      <c r="C1514" s="5" t="s">
        <v>50</v>
      </c>
      <c r="D1514" s="13">
        <v>19179</v>
      </c>
      <c r="E1514" s="5" t="s">
        <v>61</v>
      </c>
      <c r="F1514" s="6">
        <v>751.21</v>
      </c>
      <c r="G1514" s="5" t="s">
        <v>1383</v>
      </c>
      <c r="H1514" s="16">
        <v>1501090.29</v>
      </c>
      <c r="I1514" s="20">
        <f t="shared" si="53"/>
        <v>213567.0524149432</v>
      </c>
      <c r="J1514" s="22">
        <f t="shared" si="55"/>
        <v>3301.0557613636365</v>
      </c>
    </row>
    <row r="1515" spans="1:10" x14ac:dyDescent="0.3">
      <c r="A1515" s="5">
        <v>1</v>
      </c>
      <c r="B1515" s="5" t="s">
        <v>354</v>
      </c>
      <c r="C1515" s="5" t="s">
        <v>50</v>
      </c>
      <c r="D1515" s="13">
        <v>13621</v>
      </c>
      <c r="E1515" s="5" t="s">
        <v>61</v>
      </c>
      <c r="F1515" s="6">
        <v>450.97800000000001</v>
      </c>
      <c r="G1515" s="5" t="s">
        <v>1383</v>
      </c>
      <c r="H1515" s="16">
        <v>1501091.29</v>
      </c>
      <c r="I1515" s="20">
        <f t="shared" si="53"/>
        <v>128211.95980712501</v>
      </c>
      <c r="J1515" s="22">
        <f t="shared" si="55"/>
        <v>1981.7408250000001</v>
      </c>
    </row>
    <row r="1516" spans="1:10" x14ac:dyDescent="0.3">
      <c r="A1516" s="5">
        <v>1</v>
      </c>
      <c r="B1516" s="5" t="s">
        <v>354</v>
      </c>
      <c r="C1516" s="5" t="s">
        <v>50</v>
      </c>
      <c r="D1516" s="13">
        <v>13626</v>
      </c>
      <c r="E1516" s="5" t="s">
        <v>61</v>
      </c>
      <c r="F1516" s="6">
        <v>328.85599999999999</v>
      </c>
      <c r="G1516" s="5" t="s">
        <v>1383</v>
      </c>
      <c r="H1516" s="16">
        <v>1501092.29</v>
      </c>
      <c r="I1516" s="20">
        <f t="shared" si="53"/>
        <v>93493.031462166662</v>
      </c>
      <c r="J1516" s="22">
        <f t="shared" si="55"/>
        <v>1445.0979</v>
      </c>
    </row>
    <row r="1517" spans="1:10" x14ac:dyDescent="0.3">
      <c r="A1517" s="5">
        <v>1</v>
      </c>
      <c r="B1517" s="5" t="s">
        <v>354</v>
      </c>
      <c r="C1517" s="5" t="s">
        <v>50</v>
      </c>
      <c r="D1517" s="13">
        <v>16360</v>
      </c>
      <c r="E1517" s="5" t="s">
        <v>61</v>
      </c>
      <c r="F1517" s="6">
        <v>580.41499999999996</v>
      </c>
      <c r="G1517" s="5" t="s">
        <v>1383</v>
      </c>
      <c r="H1517" s="16">
        <v>1501093.29</v>
      </c>
      <c r="I1517" s="20">
        <f t="shared" si="53"/>
        <v>165010.8071809375</v>
      </c>
      <c r="J1517" s="22">
        <f t="shared" si="55"/>
        <v>2550.5281875000001</v>
      </c>
    </row>
    <row r="1518" spans="1:10" x14ac:dyDescent="0.3">
      <c r="A1518" s="5">
        <v>1</v>
      </c>
      <c r="B1518" s="5" t="s">
        <v>354</v>
      </c>
      <c r="C1518" s="5" t="s">
        <v>50</v>
      </c>
      <c r="D1518" s="13">
        <v>16383</v>
      </c>
      <c r="E1518" s="5" t="s">
        <v>61</v>
      </c>
      <c r="F1518" s="6">
        <v>78.451999999999998</v>
      </c>
      <c r="G1518" s="5" t="s">
        <v>1383</v>
      </c>
      <c r="H1518" s="16">
        <v>1501094.29</v>
      </c>
      <c r="I1518" s="20">
        <f t="shared" si="53"/>
        <v>22303.759325583334</v>
      </c>
      <c r="J1518" s="22">
        <f t="shared" si="55"/>
        <v>344.74304999999998</v>
      </c>
    </row>
    <row r="1519" spans="1:10" x14ac:dyDescent="0.3">
      <c r="A1519" s="5">
        <v>1</v>
      </c>
      <c r="B1519" s="5" t="s">
        <v>354</v>
      </c>
      <c r="C1519" s="5" t="s">
        <v>50</v>
      </c>
      <c r="D1519" s="13">
        <v>16449</v>
      </c>
      <c r="E1519" s="5" t="s">
        <v>61</v>
      </c>
      <c r="F1519" s="6">
        <v>319.82900000000001</v>
      </c>
      <c r="G1519" s="5" t="s">
        <v>1383</v>
      </c>
      <c r="H1519" s="16">
        <v>1501095.29</v>
      </c>
      <c r="I1519" s="20">
        <f t="shared" si="53"/>
        <v>90926.857103297356</v>
      </c>
      <c r="J1519" s="22">
        <f t="shared" si="55"/>
        <v>1405.4303897727273</v>
      </c>
    </row>
    <row r="1520" spans="1:10" x14ac:dyDescent="0.3">
      <c r="A1520" s="5">
        <v>1</v>
      </c>
      <c r="B1520" s="5" t="s">
        <v>354</v>
      </c>
      <c r="C1520" s="5" t="s">
        <v>50</v>
      </c>
      <c r="D1520" s="13">
        <v>19981</v>
      </c>
      <c r="E1520" s="5" t="s">
        <v>61</v>
      </c>
      <c r="F1520" s="6">
        <v>362.01100000000002</v>
      </c>
      <c r="G1520" s="5" t="s">
        <v>1383</v>
      </c>
      <c r="H1520" s="16">
        <v>1501096.29</v>
      </c>
      <c r="I1520" s="20">
        <f t="shared" si="53"/>
        <v>102919.1986816648</v>
      </c>
      <c r="J1520" s="22">
        <f t="shared" si="55"/>
        <v>1590.7915193181821</v>
      </c>
    </row>
    <row r="1521" spans="1:10" x14ac:dyDescent="0.3">
      <c r="A1521" s="5">
        <v>1</v>
      </c>
      <c r="B1521" s="5" t="s">
        <v>354</v>
      </c>
      <c r="C1521" s="5" t="s">
        <v>50</v>
      </c>
      <c r="D1521" s="13">
        <v>16451</v>
      </c>
      <c r="E1521" s="5" t="s">
        <v>61</v>
      </c>
      <c r="F1521" s="6">
        <v>1608.8</v>
      </c>
      <c r="G1521" s="5" t="s">
        <v>1383</v>
      </c>
      <c r="H1521" s="16">
        <v>1501097.29</v>
      </c>
      <c r="I1521" s="20">
        <f t="shared" si="53"/>
        <v>457379.79548333335</v>
      </c>
      <c r="J1521" s="22">
        <f t="shared" si="55"/>
        <v>7069.5790909090911</v>
      </c>
    </row>
    <row r="1522" spans="1:10" x14ac:dyDescent="0.3">
      <c r="A1522" s="5">
        <v>1</v>
      </c>
      <c r="B1522" s="5" t="s">
        <v>354</v>
      </c>
      <c r="C1522" s="5" t="s">
        <v>50</v>
      </c>
      <c r="D1522" s="13">
        <v>19429</v>
      </c>
      <c r="E1522" s="5" t="s">
        <v>61</v>
      </c>
      <c r="F1522" s="6">
        <v>76.527000000000001</v>
      </c>
      <c r="G1522" s="5" t="s">
        <v>1383</v>
      </c>
      <c r="H1522" s="16">
        <v>1501098.29</v>
      </c>
      <c r="I1522" s="20">
        <f t="shared" si="53"/>
        <v>21756.543340687502</v>
      </c>
      <c r="J1522" s="22">
        <f t="shared" si="55"/>
        <v>336.28398749999997</v>
      </c>
    </row>
    <row r="1523" spans="1:10" x14ac:dyDescent="0.3">
      <c r="A1523" s="5">
        <v>1</v>
      </c>
      <c r="B1523" s="5" t="s">
        <v>354</v>
      </c>
      <c r="C1523" s="5" t="s">
        <v>50</v>
      </c>
      <c r="D1523" s="13">
        <v>19145</v>
      </c>
      <c r="E1523" s="5" t="s">
        <v>61</v>
      </c>
      <c r="F1523" s="6">
        <v>361.84</v>
      </c>
      <c r="G1523" s="5" t="s">
        <v>1383</v>
      </c>
      <c r="H1523" s="16">
        <v>1501099.29</v>
      </c>
      <c r="I1523" s="20">
        <f t="shared" si="53"/>
        <v>102870.78922227272</v>
      </c>
      <c r="J1523" s="22">
        <f t="shared" si="55"/>
        <v>1590.0400909090908</v>
      </c>
    </row>
    <row r="1524" spans="1:10" x14ac:dyDescent="0.3">
      <c r="A1524" s="5">
        <v>1</v>
      </c>
      <c r="B1524" s="5" t="s">
        <v>354</v>
      </c>
      <c r="C1524" s="5" t="s">
        <v>50</v>
      </c>
      <c r="D1524" s="13">
        <v>19148</v>
      </c>
      <c r="E1524" s="5" t="s">
        <v>61</v>
      </c>
      <c r="F1524" s="6">
        <v>322.87900000000002</v>
      </c>
      <c r="G1524" s="5" t="s">
        <v>1383</v>
      </c>
      <c r="H1524" s="16">
        <v>1501100.29</v>
      </c>
      <c r="I1524" s="20">
        <f t="shared" si="53"/>
        <v>91794.272828581437</v>
      </c>
      <c r="J1524" s="22">
        <f t="shared" si="55"/>
        <v>1418.8330602272727</v>
      </c>
    </row>
    <row r="1525" spans="1:10" x14ac:dyDescent="0.3">
      <c r="A1525" s="5">
        <v>1</v>
      </c>
      <c r="B1525" s="5" t="s">
        <v>354</v>
      </c>
      <c r="C1525" s="5" t="s">
        <v>50</v>
      </c>
      <c r="D1525" s="13">
        <v>19151</v>
      </c>
      <c r="E1525" s="5" t="s">
        <v>61</v>
      </c>
      <c r="F1525" s="6">
        <v>413.12700000000001</v>
      </c>
      <c r="G1525" s="5" t="s">
        <v>1383</v>
      </c>
      <c r="H1525" s="16">
        <v>1501101.29</v>
      </c>
      <c r="I1525" s="20">
        <f t="shared" si="53"/>
        <v>117451.79405943751</v>
      </c>
      <c r="J1525" s="22">
        <f t="shared" si="55"/>
        <v>1815.4114875</v>
      </c>
    </row>
    <row r="1526" spans="1:10" x14ac:dyDescent="0.3">
      <c r="A1526" s="5">
        <v>1</v>
      </c>
      <c r="B1526" s="5" t="s">
        <v>354</v>
      </c>
      <c r="C1526" s="5" t="s">
        <v>50</v>
      </c>
      <c r="D1526" s="13">
        <v>19154</v>
      </c>
      <c r="E1526" s="5" t="s">
        <v>61</v>
      </c>
      <c r="F1526" s="6">
        <v>12.364000000000001</v>
      </c>
      <c r="G1526" s="5" t="s">
        <v>1383</v>
      </c>
      <c r="H1526" s="16">
        <v>1501102.29</v>
      </c>
      <c r="I1526" s="20">
        <f t="shared" si="53"/>
        <v>3515.0811957500005</v>
      </c>
      <c r="J1526" s="22">
        <f t="shared" si="55"/>
        <v>54.33135</v>
      </c>
    </row>
    <row r="1527" spans="1:10" x14ac:dyDescent="0.3">
      <c r="A1527" s="5">
        <v>1</v>
      </c>
      <c r="B1527" s="5" t="s">
        <v>354</v>
      </c>
      <c r="C1527" s="5" t="s">
        <v>50</v>
      </c>
      <c r="D1527" s="13">
        <v>19158</v>
      </c>
      <c r="E1527" s="5" t="s">
        <v>61</v>
      </c>
      <c r="F1527" s="6">
        <v>342.07299999999998</v>
      </c>
      <c r="G1527" s="5" t="s">
        <v>1383</v>
      </c>
      <c r="H1527" s="16">
        <v>1501103.29</v>
      </c>
      <c r="I1527" s="20">
        <f t="shared" si="53"/>
        <v>97251.307901547334</v>
      </c>
      <c r="J1527" s="22">
        <f t="shared" si="55"/>
        <v>1503.1776034090906</v>
      </c>
    </row>
    <row r="1528" spans="1:10" x14ac:dyDescent="0.3">
      <c r="A1528" s="5">
        <v>1</v>
      </c>
      <c r="B1528" s="5" t="s">
        <v>354</v>
      </c>
      <c r="C1528" s="5" t="s">
        <v>50</v>
      </c>
      <c r="D1528" s="13">
        <v>19165</v>
      </c>
      <c r="E1528" s="5" t="s">
        <v>61</v>
      </c>
      <c r="F1528" s="6">
        <v>533.54300000000001</v>
      </c>
      <c r="G1528" s="5" t="s">
        <v>1383</v>
      </c>
      <c r="H1528" s="16">
        <v>1501104.29</v>
      </c>
      <c r="I1528" s="20">
        <f t="shared" si="53"/>
        <v>151686.30420444507</v>
      </c>
      <c r="J1528" s="22">
        <f t="shared" si="55"/>
        <v>2344.5577056818183</v>
      </c>
    </row>
    <row r="1529" spans="1:10" x14ac:dyDescent="0.3">
      <c r="A1529" s="5">
        <v>1</v>
      </c>
      <c r="B1529" s="5" t="s">
        <v>354</v>
      </c>
      <c r="C1529" s="5" t="s">
        <v>50</v>
      </c>
      <c r="D1529" s="13">
        <v>20955</v>
      </c>
      <c r="E1529" s="5" t="s">
        <v>61</v>
      </c>
      <c r="F1529" s="6">
        <v>1074.22</v>
      </c>
      <c r="G1529" s="5" t="s">
        <v>1383</v>
      </c>
      <c r="H1529" s="16">
        <v>1501105.29</v>
      </c>
      <c r="I1529" s="20">
        <f t="shared" si="53"/>
        <v>305401.00845147728</v>
      </c>
      <c r="J1529" s="22">
        <f t="shared" si="55"/>
        <v>4720.4644772727279</v>
      </c>
    </row>
    <row r="1530" spans="1:10" x14ac:dyDescent="0.3">
      <c r="A1530" s="5">
        <v>1</v>
      </c>
      <c r="B1530" s="5" t="s">
        <v>354</v>
      </c>
      <c r="C1530" s="5" t="s">
        <v>50</v>
      </c>
      <c r="D1530" s="13">
        <v>19406</v>
      </c>
      <c r="E1530" s="5" t="s">
        <v>61</v>
      </c>
      <c r="F1530" s="6">
        <v>77.379000000000005</v>
      </c>
      <c r="G1530" s="5" t="s">
        <v>1383</v>
      </c>
      <c r="H1530" s="16">
        <v>1501106.29</v>
      </c>
      <c r="I1530" s="20">
        <f t="shared" si="53"/>
        <v>21998.88326021023</v>
      </c>
      <c r="J1530" s="22">
        <f t="shared" si="55"/>
        <v>340.02794659090915</v>
      </c>
    </row>
    <row r="1531" spans="1:10" x14ac:dyDescent="0.3">
      <c r="A1531" s="5">
        <v>1</v>
      </c>
      <c r="B1531" s="5" t="s">
        <v>354</v>
      </c>
      <c r="C1531" s="5" t="s">
        <v>50</v>
      </c>
      <c r="D1531" s="13">
        <v>19557</v>
      </c>
      <c r="E1531" s="5" t="s">
        <v>61</v>
      </c>
      <c r="F1531" s="6">
        <v>321.858</v>
      </c>
      <c r="G1531" s="5" t="s">
        <v>1383</v>
      </c>
      <c r="H1531" s="16">
        <v>1501107.29</v>
      </c>
      <c r="I1531" s="20">
        <f t="shared" si="53"/>
        <v>91504.429951670449</v>
      </c>
      <c r="J1531" s="22">
        <f t="shared" si="55"/>
        <v>1414.3464613636363</v>
      </c>
    </row>
    <row r="1532" spans="1:10" x14ac:dyDescent="0.3">
      <c r="A1532" s="5">
        <v>1</v>
      </c>
      <c r="B1532" s="5" t="s">
        <v>354</v>
      </c>
      <c r="C1532" s="5" t="s">
        <v>50</v>
      </c>
      <c r="D1532" s="13">
        <v>19558</v>
      </c>
      <c r="E1532" s="5" t="s">
        <v>61</v>
      </c>
      <c r="F1532" s="6">
        <v>227.06700000000001</v>
      </c>
      <c r="G1532" s="5" t="s">
        <v>1383</v>
      </c>
      <c r="H1532" s="16">
        <v>1501108.29</v>
      </c>
      <c r="I1532" s="20">
        <f t="shared" si="53"/>
        <v>64555.332591937506</v>
      </c>
      <c r="J1532" s="22">
        <f t="shared" si="55"/>
        <v>997.80464659090921</v>
      </c>
    </row>
    <row r="1533" spans="1:10" x14ac:dyDescent="0.3">
      <c r="A1533" s="5">
        <v>1</v>
      </c>
      <c r="B1533" s="5" t="s">
        <v>354</v>
      </c>
      <c r="C1533" s="5" t="s">
        <v>50</v>
      </c>
      <c r="D1533" s="13">
        <v>19563</v>
      </c>
      <c r="E1533" s="5" t="s">
        <v>61</v>
      </c>
      <c r="F1533" s="6">
        <v>381.53</v>
      </c>
      <c r="G1533" s="5" t="s">
        <v>1383</v>
      </c>
      <c r="H1533" s="16">
        <v>1501109.29</v>
      </c>
      <c r="I1533" s="20">
        <f t="shared" si="53"/>
        <v>108469.3612525947</v>
      </c>
      <c r="J1533" s="22">
        <f t="shared" si="55"/>
        <v>1676.564215909091</v>
      </c>
    </row>
    <row r="1534" spans="1:10" x14ac:dyDescent="0.3">
      <c r="A1534" s="5">
        <v>1</v>
      </c>
      <c r="B1534" s="5" t="s">
        <v>354</v>
      </c>
      <c r="C1534" s="5" t="s">
        <v>50</v>
      </c>
      <c r="D1534" s="13">
        <v>19564</v>
      </c>
      <c r="E1534" s="5" t="s">
        <v>61</v>
      </c>
      <c r="F1534" s="6">
        <v>305.78100000000001</v>
      </c>
      <c r="G1534" s="5" t="s">
        <v>1383</v>
      </c>
      <c r="H1534" s="16">
        <v>1501110.29</v>
      </c>
      <c r="I1534" s="20">
        <f t="shared" si="53"/>
        <v>86933.902573198866</v>
      </c>
      <c r="J1534" s="22">
        <f t="shared" si="55"/>
        <v>1343.6990079545456</v>
      </c>
    </row>
    <row r="1535" spans="1:10" x14ac:dyDescent="0.3">
      <c r="A1535" s="5">
        <v>1</v>
      </c>
      <c r="B1535" s="5" t="s">
        <v>354</v>
      </c>
      <c r="C1535" s="5" t="s">
        <v>50</v>
      </c>
      <c r="D1535" s="13">
        <v>19898</v>
      </c>
      <c r="E1535" s="5" t="s">
        <v>61</v>
      </c>
      <c r="F1535" s="6">
        <v>338.55599999999998</v>
      </c>
      <c r="G1535" s="5" t="s">
        <v>1383</v>
      </c>
      <c r="H1535" s="16">
        <v>1501111.29</v>
      </c>
      <c r="I1535" s="20">
        <f t="shared" si="53"/>
        <v>96251.938238113624</v>
      </c>
      <c r="J1535" s="22">
        <f t="shared" si="55"/>
        <v>1487.722786363636</v>
      </c>
    </row>
    <row r="1536" spans="1:10" x14ac:dyDescent="0.3">
      <c r="A1536" s="5">
        <v>1</v>
      </c>
      <c r="B1536" s="5" t="s">
        <v>354</v>
      </c>
      <c r="C1536" s="5" t="s">
        <v>50</v>
      </c>
      <c r="D1536" s="13">
        <v>19905</v>
      </c>
      <c r="E1536" s="5" t="s">
        <v>61</v>
      </c>
      <c r="F1536" s="6">
        <v>417.363</v>
      </c>
      <c r="G1536" s="5" t="s">
        <v>1383</v>
      </c>
      <c r="H1536" s="16">
        <v>1501112.29</v>
      </c>
      <c r="I1536" s="20">
        <f t="shared" si="53"/>
        <v>118656.9561915284</v>
      </c>
      <c r="J1536" s="22">
        <f t="shared" si="55"/>
        <v>1834.0258193181817</v>
      </c>
    </row>
    <row r="1537" spans="1:10" x14ac:dyDescent="0.3">
      <c r="A1537" s="5">
        <v>1</v>
      </c>
      <c r="B1537" s="5" t="s">
        <v>354</v>
      </c>
      <c r="C1537" s="5" t="s">
        <v>50</v>
      </c>
      <c r="D1537" s="13">
        <v>19918</v>
      </c>
      <c r="E1537" s="5" t="s">
        <v>61</v>
      </c>
      <c r="F1537" s="6">
        <v>305.88799999999998</v>
      </c>
      <c r="G1537" s="5" t="s">
        <v>1383</v>
      </c>
      <c r="H1537" s="16">
        <v>1501113.29</v>
      </c>
      <c r="I1537" s="20">
        <f t="shared" si="53"/>
        <v>86964.496600666665</v>
      </c>
      <c r="J1537" s="22">
        <f t="shared" si="55"/>
        <v>1344.1691999999998</v>
      </c>
    </row>
    <row r="1538" spans="1:10" x14ac:dyDescent="0.3">
      <c r="A1538" s="5">
        <v>1</v>
      </c>
      <c r="B1538" s="5" t="s">
        <v>354</v>
      </c>
      <c r="C1538" s="5" t="s">
        <v>50</v>
      </c>
      <c r="D1538" s="13">
        <v>19921</v>
      </c>
      <c r="E1538" s="5" t="s">
        <v>61</v>
      </c>
      <c r="F1538" s="6">
        <v>280.42099999999999</v>
      </c>
      <c r="G1538" s="5" t="s">
        <v>1383</v>
      </c>
      <c r="H1538" s="16">
        <v>1501114.29</v>
      </c>
      <c r="I1538" s="20">
        <f t="shared" si="53"/>
        <v>79724.236802289772</v>
      </c>
      <c r="J1538" s="22">
        <f t="shared" si="55"/>
        <v>1232.2590988636362</v>
      </c>
    </row>
    <row r="1539" spans="1:10" x14ac:dyDescent="0.3">
      <c r="A1539" s="5">
        <v>1</v>
      </c>
      <c r="B1539" s="5" t="s">
        <v>354</v>
      </c>
      <c r="C1539" s="5" t="s">
        <v>50</v>
      </c>
      <c r="D1539" s="13">
        <v>19967</v>
      </c>
      <c r="E1539" s="5" t="s">
        <v>61</v>
      </c>
      <c r="F1539" s="6">
        <v>284.64699999999999</v>
      </c>
      <c r="G1539" s="5" t="s">
        <v>1383</v>
      </c>
      <c r="H1539" s="16">
        <v>1501115.29</v>
      </c>
      <c r="I1539" s="20">
        <f t="shared" ref="I1539:I1602" si="56">H1539*(F1539/5280)</f>
        <v>80925.750748604158</v>
      </c>
      <c r="J1539" s="22">
        <f t="shared" si="55"/>
        <v>1250.8294874999999</v>
      </c>
    </row>
    <row r="1540" spans="1:10" x14ac:dyDescent="0.3">
      <c r="A1540" s="5">
        <v>1</v>
      </c>
      <c r="B1540" s="5" t="s">
        <v>354</v>
      </c>
      <c r="C1540" s="5" t="s">
        <v>50</v>
      </c>
      <c r="D1540" s="13">
        <v>19968</v>
      </c>
      <c r="E1540" s="5" t="s">
        <v>61</v>
      </c>
      <c r="F1540" s="6">
        <v>259.40300000000002</v>
      </c>
      <c r="G1540" s="5" t="s">
        <v>1383</v>
      </c>
      <c r="H1540" s="16">
        <v>1501116.29</v>
      </c>
      <c r="I1540" s="20">
        <f t="shared" si="56"/>
        <v>73748.876699785993</v>
      </c>
      <c r="J1540" s="22">
        <f t="shared" si="55"/>
        <v>1139.8993193181821</v>
      </c>
    </row>
    <row r="1541" spans="1:10" x14ac:dyDescent="0.3">
      <c r="A1541" s="5">
        <v>1</v>
      </c>
      <c r="B1541" s="5" t="s">
        <v>354</v>
      </c>
      <c r="C1541" s="5" t="s">
        <v>50</v>
      </c>
      <c r="D1541" s="13">
        <v>19991</v>
      </c>
      <c r="E1541" s="5" t="s">
        <v>61</v>
      </c>
      <c r="F1541" s="6">
        <v>442.51799999999997</v>
      </c>
      <c r="G1541" s="5" t="s">
        <v>1383</v>
      </c>
      <c r="H1541" s="16">
        <v>1501117.29</v>
      </c>
      <c r="I1541" s="20">
        <f t="shared" si="56"/>
        <v>125808.98123792045</v>
      </c>
      <c r="J1541" s="22">
        <f t="shared" si="55"/>
        <v>1944.5648931818182</v>
      </c>
    </row>
    <row r="1542" spans="1:10" x14ac:dyDescent="0.3">
      <c r="A1542" s="5">
        <v>1</v>
      </c>
      <c r="B1542" s="5" t="s">
        <v>354</v>
      </c>
      <c r="C1542" s="5" t="s">
        <v>50</v>
      </c>
      <c r="D1542" s="13">
        <v>23356</v>
      </c>
      <c r="E1542" s="5" t="s">
        <v>61</v>
      </c>
      <c r="F1542" s="6">
        <v>1116.3699999999999</v>
      </c>
      <c r="G1542" s="5" t="s">
        <v>1383</v>
      </c>
      <c r="H1542" s="16">
        <v>1501118.29</v>
      </c>
      <c r="I1542" s="20">
        <f t="shared" si="56"/>
        <v>317387.01238774619</v>
      </c>
      <c r="J1542" s="22">
        <f t="shared" si="55"/>
        <v>4905.6849886363625</v>
      </c>
    </row>
    <row r="1543" spans="1:10" x14ac:dyDescent="0.3">
      <c r="A1543" s="5">
        <v>1</v>
      </c>
      <c r="B1543" s="5" t="s">
        <v>354</v>
      </c>
      <c r="C1543" s="5" t="s">
        <v>50</v>
      </c>
      <c r="D1543" s="13">
        <v>23413</v>
      </c>
      <c r="E1543" s="5" t="s">
        <v>61</v>
      </c>
      <c r="F1543" s="6">
        <v>821.72699999999998</v>
      </c>
      <c r="G1543" s="5" t="s">
        <v>1383</v>
      </c>
      <c r="H1543" s="16">
        <v>1501119.29</v>
      </c>
      <c r="I1543" s="20">
        <f t="shared" si="56"/>
        <v>233619.36568443751</v>
      </c>
      <c r="J1543" s="22">
        <f t="shared" si="55"/>
        <v>3610.9298965909093</v>
      </c>
    </row>
    <row r="1544" spans="1:10" x14ac:dyDescent="0.3">
      <c r="A1544" s="5">
        <v>1</v>
      </c>
      <c r="B1544" s="5" t="s">
        <v>354</v>
      </c>
      <c r="C1544" s="5" t="s">
        <v>50</v>
      </c>
      <c r="D1544" s="13">
        <v>23414</v>
      </c>
      <c r="E1544" s="5" t="s">
        <v>61</v>
      </c>
      <c r="F1544" s="6">
        <v>28.43</v>
      </c>
      <c r="G1544" s="5" t="s">
        <v>1383</v>
      </c>
      <c r="H1544" s="16">
        <v>1501120.29</v>
      </c>
      <c r="I1544" s="20">
        <f t="shared" si="56"/>
        <v>8082.7367130113635</v>
      </c>
      <c r="J1544" s="22">
        <f t="shared" si="55"/>
        <v>124.9304659090909</v>
      </c>
    </row>
    <row r="1545" spans="1:10" x14ac:dyDescent="0.3">
      <c r="A1545" s="5">
        <v>1</v>
      </c>
      <c r="B1545" s="5" t="s">
        <v>354</v>
      </c>
      <c r="C1545" s="5" t="s">
        <v>50</v>
      </c>
      <c r="D1545" s="13">
        <v>29099</v>
      </c>
      <c r="E1545" s="5" t="s">
        <v>61</v>
      </c>
      <c r="F1545" s="6">
        <v>2224.31</v>
      </c>
      <c r="G1545" s="5" t="s">
        <v>1383</v>
      </c>
      <c r="H1545" s="16">
        <v>1501121.29</v>
      </c>
      <c r="I1545" s="20">
        <f t="shared" si="56"/>
        <v>632378.61677270837</v>
      </c>
      <c r="J1545" s="22">
        <f t="shared" si="55"/>
        <v>9774.3258750000005</v>
      </c>
    </row>
    <row r="1546" spans="1:10" x14ac:dyDescent="0.3">
      <c r="A1546" s="5">
        <v>1</v>
      </c>
      <c r="B1546" s="5" t="s">
        <v>354</v>
      </c>
      <c r="C1546" s="5" t="s">
        <v>50</v>
      </c>
      <c r="D1546" s="13">
        <v>29010</v>
      </c>
      <c r="E1546" s="5" t="s">
        <v>61</v>
      </c>
      <c r="F1546" s="6">
        <v>447.77100000000002</v>
      </c>
      <c r="G1546" s="5" t="s">
        <v>1383</v>
      </c>
      <c r="H1546" s="16">
        <v>1501122.29</v>
      </c>
      <c r="I1546" s="20">
        <f t="shared" si="56"/>
        <v>127302.84638552842</v>
      </c>
      <c r="J1546" s="22">
        <f t="shared" si="55"/>
        <v>1967.6482465909094</v>
      </c>
    </row>
    <row r="1547" spans="1:10" x14ac:dyDescent="0.3">
      <c r="A1547" s="5">
        <v>1</v>
      </c>
      <c r="B1547" s="5" t="s">
        <v>354</v>
      </c>
      <c r="C1547" s="5" t="s">
        <v>50</v>
      </c>
      <c r="D1547" s="13">
        <v>23367</v>
      </c>
      <c r="E1547" s="5" t="s">
        <v>61</v>
      </c>
      <c r="F1547" s="6">
        <v>450.149</v>
      </c>
      <c r="G1547" s="5" t="s">
        <v>1383</v>
      </c>
      <c r="H1547" s="16">
        <v>1501123.29</v>
      </c>
      <c r="I1547" s="20">
        <f t="shared" si="56"/>
        <v>127979.00527844887</v>
      </c>
      <c r="J1547" s="22">
        <f t="shared" si="55"/>
        <v>1978.0979352272727</v>
      </c>
    </row>
    <row r="1548" spans="1:10" x14ac:dyDescent="0.3">
      <c r="A1548" s="5">
        <v>1</v>
      </c>
      <c r="B1548" s="5" t="s">
        <v>354</v>
      </c>
      <c r="C1548" s="5" t="s">
        <v>50</v>
      </c>
      <c r="D1548" s="13">
        <v>23381</v>
      </c>
      <c r="E1548" s="5" t="s">
        <v>61</v>
      </c>
      <c r="F1548" s="6">
        <v>149.137</v>
      </c>
      <c r="G1548" s="5" t="s">
        <v>1383</v>
      </c>
      <c r="H1548" s="16">
        <v>1501124.29</v>
      </c>
      <c r="I1548" s="20">
        <f t="shared" si="56"/>
        <v>42400.222204115533</v>
      </c>
      <c r="J1548" s="22">
        <f t="shared" si="55"/>
        <v>655.35543068181812</v>
      </c>
    </row>
    <row r="1549" spans="1:10" x14ac:dyDescent="0.3">
      <c r="A1549" s="5">
        <v>1</v>
      </c>
      <c r="B1549" s="5" t="s">
        <v>354</v>
      </c>
      <c r="C1549" s="5" t="s">
        <v>50</v>
      </c>
      <c r="D1549" s="13">
        <v>23384</v>
      </c>
      <c r="E1549" s="5" t="s">
        <v>61</v>
      </c>
      <c r="F1549" s="6">
        <v>221.584</v>
      </c>
      <c r="G1549" s="5" t="s">
        <v>1383</v>
      </c>
      <c r="H1549" s="16">
        <v>1501125.29</v>
      </c>
      <c r="I1549" s="20">
        <f t="shared" si="56"/>
        <v>62997.224670333337</v>
      </c>
      <c r="J1549" s="22">
        <f t="shared" si="55"/>
        <v>973.7106</v>
      </c>
    </row>
    <row r="1550" spans="1:10" x14ac:dyDescent="0.3">
      <c r="A1550" s="5">
        <v>1</v>
      </c>
      <c r="B1550" s="5" t="s">
        <v>354</v>
      </c>
      <c r="C1550" s="5" t="s">
        <v>50</v>
      </c>
      <c r="D1550" s="13">
        <v>23387</v>
      </c>
      <c r="E1550" s="5" t="s">
        <v>61</v>
      </c>
      <c r="F1550" s="6">
        <v>63.103999999999999</v>
      </c>
      <c r="G1550" s="5" t="s">
        <v>1383</v>
      </c>
      <c r="H1550" s="16">
        <v>1501126.29</v>
      </c>
      <c r="I1550" s="20">
        <f t="shared" si="56"/>
        <v>17940.733599272728</v>
      </c>
      <c r="J1550" s="22">
        <f t="shared" si="55"/>
        <v>277.29905454545457</v>
      </c>
    </row>
    <row r="1551" spans="1:10" x14ac:dyDescent="0.3">
      <c r="A1551" s="5">
        <v>1</v>
      </c>
      <c r="B1551" s="5" t="s">
        <v>354</v>
      </c>
      <c r="C1551" s="5" t="s">
        <v>50</v>
      </c>
      <c r="D1551" s="13">
        <v>23324</v>
      </c>
      <c r="E1551" s="5" t="s">
        <v>61</v>
      </c>
      <c r="F1551" s="6">
        <v>208.82400000000001</v>
      </c>
      <c r="G1551" s="5" t="s">
        <v>1383</v>
      </c>
      <c r="H1551" s="16">
        <v>1501127.29</v>
      </c>
      <c r="I1551" s="20">
        <f t="shared" si="56"/>
        <v>59369.584319500005</v>
      </c>
      <c r="J1551" s="22">
        <f t="shared" si="55"/>
        <v>917.6391000000001</v>
      </c>
    </row>
    <row r="1552" spans="1:10" x14ac:dyDescent="0.3">
      <c r="A1552" s="5">
        <v>1</v>
      </c>
      <c r="B1552" s="5" t="s">
        <v>354</v>
      </c>
      <c r="C1552" s="5" t="s">
        <v>50</v>
      </c>
      <c r="D1552" s="13">
        <v>23325</v>
      </c>
      <c r="E1552" s="5" t="s">
        <v>61</v>
      </c>
      <c r="F1552" s="6">
        <v>99.417000000000002</v>
      </c>
      <c r="G1552" s="5" t="s">
        <v>1383</v>
      </c>
      <c r="H1552" s="16">
        <v>1501128.29</v>
      </c>
      <c r="I1552" s="20">
        <f t="shared" si="56"/>
        <v>28264.710455857952</v>
      </c>
      <c r="J1552" s="22">
        <f t="shared" si="55"/>
        <v>436.86993068181818</v>
      </c>
    </row>
    <row r="1553" spans="1:10" x14ac:dyDescent="0.3">
      <c r="A1553" s="5">
        <v>1</v>
      </c>
      <c r="B1553" s="5" t="s">
        <v>354</v>
      </c>
      <c r="C1553" s="5" t="s">
        <v>50</v>
      </c>
      <c r="D1553" s="13">
        <v>23343</v>
      </c>
      <c r="E1553" s="5" t="s">
        <v>61</v>
      </c>
      <c r="F1553" s="6">
        <v>125.708</v>
      </c>
      <c r="G1553" s="5" t="s">
        <v>1383</v>
      </c>
      <c r="H1553" s="16">
        <v>1501129.29</v>
      </c>
      <c r="I1553" s="20">
        <f t="shared" si="56"/>
        <v>35739.386512750003</v>
      </c>
      <c r="J1553" s="22">
        <f t="shared" si="55"/>
        <v>552.40094999999997</v>
      </c>
    </row>
    <row r="1554" spans="1:10" x14ac:dyDescent="0.3">
      <c r="A1554" s="5">
        <v>1</v>
      </c>
      <c r="B1554" s="5" t="s">
        <v>354</v>
      </c>
      <c r="C1554" s="5" t="s">
        <v>50</v>
      </c>
      <c r="D1554" s="13">
        <v>23349</v>
      </c>
      <c r="E1554" s="5" t="s">
        <v>61</v>
      </c>
      <c r="F1554" s="6">
        <v>236.19399999999999</v>
      </c>
      <c r="G1554" s="5" t="s">
        <v>1383</v>
      </c>
      <c r="H1554" s="16">
        <v>1501130.29</v>
      </c>
      <c r="I1554" s="20">
        <f t="shared" si="56"/>
        <v>67151.130249291658</v>
      </c>
      <c r="J1554" s="22">
        <f t="shared" si="55"/>
        <v>1037.9115886363636</v>
      </c>
    </row>
    <row r="1555" spans="1:10" x14ac:dyDescent="0.3">
      <c r="A1555" s="5">
        <v>1</v>
      </c>
      <c r="B1555" s="5" t="s">
        <v>354</v>
      </c>
      <c r="C1555" s="5" t="s">
        <v>50</v>
      </c>
      <c r="D1555" s="13">
        <v>23424</v>
      </c>
      <c r="E1555" s="5" t="s">
        <v>61</v>
      </c>
      <c r="F1555" s="6">
        <v>221.875</v>
      </c>
      <c r="G1555" s="5" t="s">
        <v>1383</v>
      </c>
      <c r="H1555" s="16">
        <v>1501131.29</v>
      </c>
      <c r="I1555" s="20">
        <f t="shared" si="56"/>
        <v>63080.20927438447</v>
      </c>
      <c r="J1555" s="22">
        <f t="shared" si="55"/>
        <v>974.98934659090912</v>
      </c>
    </row>
    <row r="1556" spans="1:10" x14ac:dyDescent="0.3">
      <c r="A1556" s="5">
        <v>1</v>
      </c>
      <c r="B1556" s="5" t="s">
        <v>354</v>
      </c>
      <c r="C1556" s="5" t="s">
        <v>50</v>
      </c>
      <c r="D1556" s="13">
        <v>23425</v>
      </c>
      <c r="E1556" s="5" t="s">
        <v>61</v>
      </c>
      <c r="F1556" s="6">
        <v>198.76300000000001</v>
      </c>
      <c r="G1556" s="5" t="s">
        <v>1383</v>
      </c>
      <c r="H1556" s="16">
        <v>1501132.29</v>
      </c>
      <c r="I1556" s="20">
        <f t="shared" si="56"/>
        <v>56509.385863119314</v>
      </c>
      <c r="J1556" s="22">
        <f t="shared" si="55"/>
        <v>873.42786477272728</v>
      </c>
    </row>
    <row r="1557" spans="1:10" x14ac:dyDescent="0.3">
      <c r="A1557" s="5">
        <v>1</v>
      </c>
      <c r="B1557" s="5" t="s">
        <v>354</v>
      </c>
      <c r="C1557" s="5" t="s">
        <v>50</v>
      </c>
      <c r="D1557" s="13">
        <v>23426</v>
      </c>
      <c r="E1557" s="5" t="s">
        <v>61</v>
      </c>
      <c r="F1557" s="6">
        <v>857.37599999999998</v>
      </c>
      <c r="G1557" s="5" t="s">
        <v>1383</v>
      </c>
      <c r="H1557" s="16">
        <v>1501133.29</v>
      </c>
      <c r="I1557" s="20">
        <f t="shared" si="56"/>
        <v>243756.75296345455</v>
      </c>
      <c r="J1557" s="22">
        <f t="shared" si="55"/>
        <v>3767.5829454545456</v>
      </c>
    </row>
    <row r="1558" spans="1:10" x14ac:dyDescent="0.3">
      <c r="A1558" s="5">
        <v>1</v>
      </c>
      <c r="B1558" s="5" t="s">
        <v>354</v>
      </c>
      <c r="C1558" s="5" t="s">
        <v>50</v>
      </c>
      <c r="D1558" s="13">
        <v>23440</v>
      </c>
      <c r="E1558" s="5" t="s">
        <v>61</v>
      </c>
      <c r="F1558" s="6">
        <v>646.61099999999999</v>
      </c>
      <c r="G1558" s="5" t="s">
        <v>1383</v>
      </c>
      <c r="H1558" s="16">
        <v>1501134.29</v>
      </c>
      <c r="I1558" s="20">
        <f t="shared" si="56"/>
        <v>183835.21674075568</v>
      </c>
      <c r="J1558" s="22">
        <f t="shared" si="55"/>
        <v>2841.4144738636364</v>
      </c>
    </row>
    <row r="1559" spans="1:10" x14ac:dyDescent="0.3">
      <c r="A1559" s="5">
        <v>1</v>
      </c>
      <c r="B1559" s="5" t="s">
        <v>354</v>
      </c>
      <c r="C1559" s="5" t="s">
        <v>50</v>
      </c>
      <c r="D1559" s="13">
        <v>25894</v>
      </c>
      <c r="E1559" s="5" t="s">
        <v>61</v>
      </c>
      <c r="F1559" s="6">
        <v>1062.07</v>
      </c>
      <c r="G1559" s="5" t="s">
        <v>1383</v>
      </c>
      <c r="H1559" s="16">
        <v>1501135.29</v>
      </c>
      <c r="I1559" s="20">
        <f t="shared" si="56"/>
        <v>301952.79497164773</v>
      </c>
      <c r="J1559" s="22">
        <f t="shared" si="55"/>
        <v>4667.0735113636365</v>
      </c>
    </row>
    <row r="1560" spans="1:10" x14ac:dyDescent="0.3">
      <c r="A1560" s="5">
        <v>1</v>
      </c>
      <c r="B1560" s="5" t="s">
        <v>354</v>
      </c>
      <c r="C1560" s="5" t="s">
        <v>50</v>
      </c>
      <c r="D1560" s="13">
        <v>25900</v>
      </c>
      <c r="E1560" s="5" t="s">
        <v>61</v>
      </c>
      <c r="F1560" s="6">
        <v>1010.19</v>
      </c>
      <c r="G1560" s="5" t="s">
        <v>1383</v>
      </c>
      <c r="H1560" s="16">
        <v>1501136.29</v>
      </c>
      <c r="I1560" s="20">
        <f t="shared" si="56"/>
        <v>287203.19484755682</v>
      </c>
      <c r="J1560" s="22">
        <f t="shared" si="55"/>
        <v>4439.0962840909087</v>
      </c>
    </row>
    <row r="1561" spans="1:10" x14ac:dyDescent="0.3">
      <c r="A1561" s="5">
        <v>1</v>
      </c>
      <c r="B1561" s="5" t="s">
        <v>354</v>
      </c>
      <c r="C1561" s="5" t="s">
        <v>50</v>
      </c>
      <c r="D1561" s="13">
        <v>25902</v>
      </c>
      <c r="E1561" s="5" t="s">
        <v>61</v>
      </c>
      <c r="F1561" s="6">
        <v>366.666</v>
      </c>
      <c r="G1561" s="5" t="s">
        <v>1383</v>
      </c>
      <c r="H1561" s="16">
        <v>1501137.29</v>
      </c>
      <c r="I1561" s="20">
        <f t="shared" si="56"/>
        <v>104245.45560135227</v>
      </c>
      <c r="J1561" s="22">
        <f t="shared" si="55"/>
        <v>1611.2470704545453</v>
      </c>
    </row>
    <row r="1562" spans="1:10" x14ac:dyDescent="0.3">
      <c r="A1562" s="5">
        <v>1</v>
      </c>
      <c r="B1562" s="5" t="s">
        <v>354</v>
      </c>
      <c r="C1562" s="5" t="s">
        <v>50</v>
      </c>
      <c r="D1562" s="13">
        <v>25903</v>
      </c>
      <c r="E1562" s="5" t="s">
        <v>61</v>
      </c>
      <c r="F1562" s="6">
        <v>459.45400000000001</v>
      </c>
      <c r="G1562" s="5" t="s">
        <v>1383</v>
      </c>
      <c r="H1562" s="16">
        <v>1501138.29</v>
      </c>
      <c r="I1562" s="20">
        <f t="shared" si="56"/>
        <v>130625.75604046592</v>
      </c>
      <c r="J1562" s="22">
        <f t="shared" si="55"/>
        <v>2018.9870659090909</v>
      </c>
    </row>
    <row r="1563" spans="1:10" x14ac:dyDescent="0.3">
      <c r="A1563" s="5">
        <v>1</v>
      </c>
      <c r="B1563" s="5" t="s">
        <v>354</v>
      </c>
      <c r="C1563" s="5" t="s">
        <v>50</v>
      </c>
      <c r="D1563" s="13">
        <v>25911</v>
      </c>
      <c r="E1563" s="5" t="s">
        <v>61</v>
      </c>
      <c r="F1563" s="6">
        <v>721.048</v>
      </c>
      <c r="G1563" s="5" t="s">
        <v>1383</v>
      </c>
      <c r="H1563" s="16">
        <v>1501139.29</v>
      </c>
      <c r="I1563" s="20">
        <f t="shared" si="56"/>
        <v>204998.76567725759</v>
      </c>
      <c r="J1563" s="22">
        <f t="shared" si="55"/>
        <v>3168.5143363636366</v>
      </c>
    </row>
    <row r="1564" spans="1:10" x14ac:dyDescent="0.3">
      <c r="A1564" s="5">
        <v>1</v>
      </c>
      <c r="B1564" s="5" t="s">
        <v>354</v>
      </c>
      <c r="C1564" s="5" t="s">
        <v>50</v>
      </c>
      <c r="D1564" s="13">
        <v>25925</v>
      </c>
      <c r="E1564" s="5" t="s">
        <v>61</v>
      </c>
      <c r="F1564" s="6">
        <v>585.37699999999995</v>
      </c>
      <c r="G1564" s="5" t="s">
        <v>1383</v>
      </c>
      <c r="H1564" s="16">
        <v>1501140.29</v>
      </c>
      <c r="I1564" s="20">
        <f t="shared" si="56"/>
        <v>166426.70445820643</v>
      </c>
      <c r="J1564" s="22">
        <f t="shared" si="55"/>
        <v>2572.3327943181816</v>
      </c>
    </row>
    <row r="1565" spans="1:10" x14ac:dyDescent="0.3">
      <c r="A1565" s="5">
        <v>1</v>
      </c>
      <c r="B1565" s="5" t="s">
        <v>354</v>
      </c>
      <c r="C1565" s="5" t="s">
        <v>50</v>
      </c>
      <c r="D1565" s="13">
        <v>29111</v>
      </c>
      <c r="E1565" s="5" t="s">
        <v>61</v>
      </c>
      <c r="F1565" s="6">
        <v>1585.5</v>
      </c>
      <c r="G1565" s="5" t="s">
        <v>1383</v>
      </c>
      <c r="H1565" s="16">
        <v>1501141.29</v>
      </c>
      <c r="I1565" s="20">
        <f t="shared" si="56"/>
        <v>450768.84759375005</v>
      </c>
      <c r="J1565" s="22">
        <f t="shared" si="55"/>
        <v>6967.1914772727278</v>
      </c>
    </row>
    <row r="1566" spans="1:10" x14ac:dyDescent="0.3">
      <c r="A1566" s="5">
        <v>1</v>
      </c>
      <c r="B1566" s="5" t="s">
        <v>354</v>
      </c>
      <c r="C1566" s="5" t="s">
        <v>50</v>
      </c>
      <c r="D1566" s="13">
        <v>29115</v>
      </c>
      <c r="E1566" s="5" t="s">
        <v>61</v>
      </c>
      <c r="F1566" s="6">
        <v>700.03800000000001</v>
      </c>
      <c r="G1566" s="5" t="s">
        <v>1383</v>
      </c>
      <c r="H1566" s="16">
        <v>1501142.29</v>
      </c>
      <c r="I1566" s="20">
        <f t="shared" si="56"/>
        <v>199025.88000132955</v>
      </c>
      <c r="J1566" s="22">
        <f t="shared" si="55"/>
        <v>3076.1897113636364</v>
      </c>
    </row>
    <row r="1567" spans="1:10" x14ac:dyDescent="0.3">
      <c r="A1567" s="5">
        <v>1</v>
      </c>
      <c r="B1567" s="5" t="s">
        <v>354</v>
      </c>
      <c r="C1567" s="5" t="s">
        <v>50</v>
      </c>
      <c r="D1567" s="13">
        <v>30008</v>
      </c>
      <c r="E1567" s="5" t="s">
        <v>61</v>
      </c>
      <c r="F1567" s="6">
        <v>10.074</v>
      </c>
      <c r="G1567" s="5" t="s">
        <v>1383</v>
      </c>
      <c r="H1567" s="16">
        <v>1501143.29</v>
      </c>
      <c r="I1567" s="20">
        <f t="shared" si="56"/>
        <v>2864.1131635340907</v>
      </c>
      <c r="J1567" s="22">
        <f t="shared" si="55"/>
        <v>44.268361363636359</v>
      </c>
    </row>
    <row r="1568" spans="1:10" x14ac:dyDescent="0.3">
      <c r="A1568" s="5">
        <v>1</v>
      </c>
      <c r="B1568" s="5" t="s">
        <v>354</v>
      </c>
      <c r="C1568" s="5" t="s">
        <v>50</v>
      </c>
      <c r="D1568" s="13">
        <v>30009</v>
      </c>
      <c r="E1568" s="5" t="s">
        <v>61</v>
      </c>
      <c r="F1568" s="6">
        <v>193.655</v>
      </c>
      <c r="G1568" s="5" t="s">
        <v>1383</v>
      </c>
      <c r="H1568" s="16">
        <v>1501144.29</v>
      </c>
      <c r="I1568" s="20">
        <f t="shared" si="56"/>
        <v>55057.594219687497</v>
      </c>
      <c r="J1568" s="22">
        <f t="shared" si="55"/>
        <v>850.98168750000002</v>
      </c>
    </row>
    <row r="1569" spans="1:10" x14ac:dyDescent="0.3">
      <c r="A1569" s="5">
        <v>1</v>
      </c>
      <c r="B1569" s="5" t="s">
        <v>354</v>
      </c>
      <c r="C1569" s="5" t="s">
        <v>50</v>
      </c>
      <c r="D1569" s="13">
        <v>30010</v>
      </c>
      <c r="E1569" s="5" t="s">
        <v>61</v>
      </c>
      <c r="F1569" s="6">
        <v>262.072</v>
      </c>
      <c r="G1569" s="5" t="s">
        <v>1383</v>
      </c>
      <c r="H1569" s="16">
        <v>1501145.29</v>
      </c>
      <c r="I1569" s="20">
        <f t="shared" si="56"/>
        <v>74509.119022893938</v>
      </c>
      <c r="J1569" s="22">
        <f t="shared" ref="J1569:J1580" si="57">3867*6*(F1569/5280)</f>
        <v>1151.6277545454545</v>
      </c>
    </row>
    <row r="1570" spans="1:10" x14ac:dyDescent="0.3">
      <c r="A1570" s="5">
        <v>1</v>
      </c>
      <c r="B1570" s="5" t="s">
        <v>354</v>
      </c>
      <c r="C1570" s="5" t="s">
        <v>50</v>
      </c>
      <c r="D1570" s="13">
        <v>30015</v>
      </c>
      <c r="E1570" s="5" t="s">
        <v>61</v>
      </c>
      <c r="F1570" s="6">
        <v>1085.6099999999999</v>
      </c>
      <c r="G1570" s="5" t="s">
        <v>1383</v>
      </c>
      <c r="H1570" s="16">
        <v>1501146.29</v>
      </c>
      <c r="I1570" s="20">
        <f t="shared" si="56"/>
        <v>308647.61816039769</v>
      </c>
      <c r="J1570" s="22">
        <f t="shared" si="57"/>
        <v>4770.5157613636356</v>
      </c>
    </row>
    <row r="1571" spans="1:10" x14ac:dyDescent="0.3">
      <c r="A1571" s="5">
        <v>1</v>
      </c>
      <c r="B1571" s="5" t="s">
        <v>354</v>
      </c>
      <c r="C1571" s="5" t="s">
        <v>50</v>
      </c>
      <c r="D1571" s="13">
        <v>30016</v>
      </c>
      <c r="E1571" s="5" t="s">
        <v>61</v>
      </c>
      <c r="F1571" s="6">
        <v>744.73400000000004</v>
      </c>
      <c r="G1571" s="5" t="s">
        <v>1383</v>
      </c>
      <c r="H1571" s="16">
        <v>1501147.29</v>
      </c>
      <c r="I1571" s="20">
        <f t="shared" si="56"/>
        <v>211733.98217251137</v>
      </c>
      <c r="J1571" s="22">
        <f t="shared" si="57"/>
        <v>3272.5981568181815</v>
      </c>
    </row>
    <row r="1572" spans="1:10" x14ac:dyDescent="0.3">
      <c r="A1572" s="5">
        <v>1</v>
      </c>
      <c r="B1572" s="5" t="s">
        <v>354</v>
      </c>
      <c r="C1572" s="5" t="s">
        <v>50</v>
      </c>
      <c r="D1572" s="13">
        <v>30035</v>
      </c>
      <c r="E1572" s="5" t="s">
        <v>61</v>
      </c>
      <c r="F1572" s="6">
        <v>37.311</v>
      </c>
      <c r="G1572" s="5" t="s">
        <v>1383</v>
      </c>
      <c r="H1572" s="16">
        <v>1501148.29</v>
      </c>
      <c r="I1572" s="20">
        <f t="shared" si="56"/>
        <v>10607.830274278409</v>
      </c>
      <c r="J1572" s="22">
        <f t="shared" si="57"/>
        <v>163.95640568181818</v>
      </c>
    </row>
    <row r="1573" spans="1:10" x14ac:dyDescent="0.3">
      <c r="A1573" s="5">
        <v>1</v>
      </c>
      <c r="B1573" s="5" t="s">
        <v>354</v>
      </c>
      <c r="C1573" s="5" t="s">
        <v>50</v>
      </c>
      <c r="D1573" s="13">
        <v>30036</v>
      </c>
      <c r="E1573" s="5" t="s">
        <v>61</v>
      </c>
      <c r="F1573" s="6">
        <v>248.27199999999999</v>
      </c>
      <c r="G1573" s="5" t="s">
        <v>1383</v>
      </c>
      <c r="H1573" s="16">
        <v>1501149.29</v>
      </c>
      <c r="I1573" s="20">
        <f t="shared" si="56"/>
        <v>70585.859190696967</v>
      </c>
      <c r="J1573" s="22">
        <f t="shared" si="57"/>
        <v>1090.9861636363635</v>
      </c>
    </row>
    <row r="1574" spans="1:10" x14ac:dyDescent="0.3">
      <c r="A1574" s="5">
        <v>1</v>
      </c>
      <c r="B1574" s="5" t="s">
        <v>354</v>
      </c>
      <c r="C1574" s="5" t="s">
        <v>50</v>
      </c>
      <c r="D1574" s="13">
        <v>31131</v>
      </c>
      <c r="E1574" s="5" t="s">
        <v>61</v>
      </c>
      <c r="F1574" s="6">
        <v>2555.2800000000002</v>
      </c>
      <c r="G1574" s="5" t="s">
        <v>1383</v>
      </c>
      <c r="H1574" s="16">
        <v>1501150.29</v>
      </c>
      <c r="I1574" s="20">
        <f t="shared" si="56"/>
        <v>726488.5062559091</v>
      </c>
      <c r="J1574" s="22">
        <f t="shared" si="57"/>
        <v>11228.713363636363</v>
      </c>
    </row>
    <row r="1575" spans="1:10" x14ac:dyDescent="0.3">
      <c r="A1575" s="5">
        <v>1</v>
      </c>
      <c r="B1575" s="5" t="s">
        <v>354</v>
      </c>
      <c r="C1575" s="5" t="s">
        <v>50</v>
      </c>
      <c r="D1575" s="13">
        <v>31133</v>
      </c>
      <c r="E1575" s="5" t="s">
        <v>61</v>
      </c>
      <c r="F1575" s="6">
        <v>636.57899999999995</v>
      </c>
      <c r="G1575" s="5" t="s">
        <v>1383</v>
      </c>
      <c r="H1575" s="16">
        <v>1501151.29</v>
      </c>
      <c r="I1575" s="20">
        <f t="shared" si="56"/>
        <v>180985.11118123293</v>
      </c>
      <c r="J1575" s="22">
        <f t="shared" si="57"/>
        <v>2797.3306738636361</v>
      </c>
    </row>
    <row r="1576" spans="1:10" x14ac:dyDescent="0.3">
      <c r="A1576" s="5">
        <v>1</v>
      </c>
      <c r="B1576" s="5" t="s">
        <v>354</v>
      </c>
      <c r="C1576" s="5" t="s">
        <v>50</v>
      </c>
      <c r="D1576" s="13">
        <v>31167</v>
      </c>
      <c r="E1576" s="5" t="s">
        <v>61</v>
      </c>
      <c r="F1576" s="6">
        <v>1679.62</v>
      </c>
      <c r="G1576" s="5" t="s">
        <v>1383</v>
      </c>
      <c r="H1576" s="16">
        <v>1501152.29</v>
      </c>
      <c r="I1576" s="20">
        <f t="shared" si="56"/>
        <v>477531.32752458332</v>
      </c>
      <c r="J1576" s="22">
        <f t="shared" si="57"/>
        <v>7380.7847045454546</v>
      </c>
    </row>
    <row r="1577" spans="1:10" x14ac:dyDescent="0.3">
      <c r="A1577" s="5">
        <v>1</v>
      </c>
      <c r="B1577" s="5" t="s">
        <v>354</v>
      </c>
      <c r="C1577" s="5" t="s">
        <v>50</v>
      </c>
      <c r="D1577" s="13">
        <v>31168</v>
      </c>
      <c r="E1577" s="5" t="s">
        <v>61</v>
      </c>
      <c r="F1577" s="6">
        <v>2341.09</v>
      </c>
      <c r="G1577" s="5" t="s">
        <v>1383</v>
      </c>
      <c r="H1577" s="16">
        <v>1501153.29</v>
      </c>
      <c r="I1577" s="20">
        <f t="shared" si="56"/>
        <v>665593.74160721595</v>
      </c>
      <c r="J1577" s="22">
        <f t="shared" si="57"/>
        <v>10287.494352272728</v>
      </c>
    </row>
    <row r="1578" spans="1:10" x14ac:dyDescent="0.3">
      <c r="A1578" s="5">
        <v>1</v>
      </c>
      <c r="B1578" s="5" t="s">
        <v>354</v>
      </c>
      <c r="C1578" s="5" t="s">
        <v>50</v>
      </c>
      <c r="D1578" s="13">
        <v>33518</v>
      </c>
      <c r="E1578" s="5" t="s">
        <v>61</v>
      </c>
      <c r="F1578" s="6">
        <v>1198.5899999999999</v>
      </c>
      <c r="G1578" s="5" t="s">
        <v>1383</v>
      </c>
      <c r="H1578" s="16">
        <v>1501154.29</v>
      </c>
      <c r="I1578" s="20">
        <f t="shared" si="56"/>
        <v>340770.55311573861</v>
      </c>
      <c r="J1578" s="22">
        <f t="shared" si="57"/>
        <v>5266.9858295454542</v>
      </c>
    </row>
    <row r="1579" spans="1:10" x14ac:dyDescent="0.3">
      <c r="A1579" s="5">
        <v>1</v>
      </c>
      <c r="B1579" s="5" t="s">
        <v>354</v>
      </c>
      <c r="C1579" s="5" t="s">
        <v>50</v>
      </c>
      <c r="D1579" s="13">
        <v>33519</v>
      </c>
      <c r="E1579" s="5" t="s">
        <v>61</v>
      </c>
      <c r="F1579" s="6">
        <v>583.03</v>
      </c>
      <c r="G1579" s="5" t="s">
        <v>1383</v>
      </c>
      <c r="H1579" s="16">
        <v>1501155.29</v>
      </c>
      <c r="I1579" s="20">
        <f t="shared" si="56"/>
        <v>165761.09256225379</v>
      </c>
      <c r="J1579" s="22">
        <f t="shared" si="57"/>
        <v>2562.0193295454546</v>
      </c>
    </row>
    <row r="1580" spans="1:10" x14ac:dyDescent="0.3">
      <c r="A1580" s="5">
        <v>1</v>
      </c>
      <c r="B1580" s="5" t="s">
        <v>354</v>
      </c>
      <c r="C1580" s="5" t="s">
        <v>50</v>
      </c>
      <c r="D1580" s="13">
        <v>19894</v>
      </c>
      <c r="E1580" s="5" t="s">
        <v>61</v>
      </c>
      <c r="F1580" s="6">
        <v>403.64</v>
      </c>
      <c r="G1580" s="5" t="s">
        <v>1383</v>
      </c>
      <c r="H1580" s="16">
        <v>1501156.29</v>
      </c>
      <c r="I1580" s="20">
        <f t="shared" si="56"/>
        <v>114758.84941204546</v>
      </c>
      <c r="J1580" s="22">
        <f t="shared" si="57"/>
        <v>1773.7225909090907</v>
      </c>
    </row>
    <row r="1581" spans="1:10" x14ac:dyDescent="0.3">
      <c r="B1581" s="5" t="s">
        <v>939</v>
      </c>
      <c r="C1581" s="5" t="s">
        <v>14</v>
      </c>
      <c r="D1581" s="13">
        <v>23362</v>
      </c>
      <c r="E1581" s="5" t="s">
        <v>61</v>
      </c>
      <c r="F1581" s="6">
        <v>482.17700000000002</v>
      </c>
      <c r="G1581" s="5" t="s">
        <v>1378</v>
      </c>
      <c r="H1581" s="16">
        <v>476404.82</v>
      </c>
      <c r="I1581" s="20">
        <f t="shared" si="56"/>
        <v>43505.955850973485</v>
      </c>
      <c r="J1581" s="22">
        <f t="shared" ref="J1581:J1602" si="58">3867*2*(F1581/5280)</f>
        <v>706.27971931818183</v>
      </c>
    </row>
    <row r="1582" spans="1:10" x14ac:dyDescent="0.3">
      <c r="B1582" s="5" t="s">
        <v>1108</v>
      </c>
      <c r="C1582" s="5" t="s">
        <v>14</v>
      </c>
      <c r="D1582" s="13">
        <v>23182</v>
      </c>
      <c r="E1582" s="5" t="s">
        <v>61</v>
      </c>
      <c r="F1582" s="6">
        <v>292.14100000000002</v>
      </c>
      <c r="G1582" s="5" t="s">
        <v>1378</v>
      </c>
      <c r="H1582" s="16">
        <v>476404.82</v>
      </c>
      <c r="I1582" s="20">
        <f t="shared" si="56"/>
        <v>26359.352371140154</v>
      </c>
      <c r="J1582" s="22">
        <f t="shared" si="58"/>
        <v>427.92016931818182</v>
      </c>
    </row>
    <row r="1583" spans="1:10" x14ac:dyDescent="0.3">
      <c r="B1583" s="5" t="s">
        <v>1108</v>
      </c>
      <c r="C1583" s="5" t="s">
        <v>14</v>
      </c>
      <c r="D1583" s="13">
        <v>23183</v>
      </c>
      <c r="E1583" s="5" t="s">
        <v>61</v>
      </c>
      <c r="F1583" s="6">
        <v>373.392</v>
      </c>
      <c r="G1583" s="5" t="s">
        <v>1378</v>
      </c>
      <c r="H1583" s="16">
        <v>476404.82</v>
      </c>
      <c r="I1583" s="20">
        <f t="shared" si="56"/>
        <v>33690.482679818182</v>
      </c>
      <c r="J1583" s="22">
        <f t="shared" si="58"/>
        <v>546.93441818181816</v>
      </c>
    </row>
    <row r="1584" spans="1:10" x14ac:dyDescent="0.3">
      <c r="B1584" s="5" t="s">
        <v>1108</v>
      </c>
      <c r="C1584" s="5" t="s">
        <v>14</v>
      </c>
      <c r="D1584" s="13">
        <v>23184</v>
      </c>
      <c r="E1584" s="5" t="s">
        <v>61</v>
      </c>
      <c r="F1584" s="6">
        <v>225.81899999999999</v>
      </c>
      <c r="G1584" s="5" t="s">
        <v>1378</v>
      </c>
      <c r="H1584" s="16">
        <v>476404.82</v>
      </c>
      <c r="I1584" s="20">
        <f t="shared" si="56"/>
        <v>20375.238645375</v>
      </c>
      <c r="J1584" s="22">
        <f t="shared" si="58"/>
        <v>330.77351249999998</v>
      </c>
    </row>
    <row r="1585" spans="1:10" x14ac:dyDescent="0.3">
      <c r="B1585" s="5" t="s">
        <v>1108</v>
      </c>
      <c r="C1585" s="5" t="s">
        <v>14</v>
      </c>
      <c r="D1585" s="13">
        <v>23191</v>
      </c>
      <c r="E1585" s="5" t="s">
        <v>61</v>
      </c>
      <c r="F1585" s="6">
        <v>255.95699999999999</v>
      </c>
      <c r="G1585" s="5" t="s">
        <v>1378</v>
      </c>
      <c r="H1585" s="16">
        <v>476404.82</v>
      </c>
      <c r="I1585" s="20">
        <f t="shared" si="56"/>
        <v>23094.535703170455</v>
      </c>
      <c r="J1585" s="22">
        <f t="shared" si="58"/>
        <v>374.91883295454545</v>
      </c>
    </row>
    <row r="1586" spans="1:10" x14ac:dyDescent="0.3">
      <c r="B1586" s="5" t="s">
        <v>1108</v>
      </c>
      <c r="C1586" s="5" t="s">
        <v>14</v>
      </c>
      <c r="D1586" s="13">
        <v>23192</v>
      </c>
      <c r="E1586" s="5" t="s">
        <v>61</v>
      </c>
      <c r="F1586" s="6">
        <v>444.40100000000001</v>
      </c>
      <c r="G1586" s="5" t="s">
        <v>1378</v>
      </c>
      <c r="H1586" s="16">
        <v>476404.82</v>
      </c>
      <c r="I1586" s="20">
        <f t="shared" si="56"/>
        <v>40097.495911518941</v>
      </c>
      <c r="J1586" s="22">
        <f t="shared" si="58"/>
        <v>650.94646477272727</v>
      </c>
    </row>
    <row r="1587" spans="1:10" x14ac:dyDescent="0.3">
      <c r="B1587" s="5" t="s">
        <v>273</v>
      </c>
      <c r="C1587" s="5" t="s">
        <v>50</v>
      </c>
      <c r="D1587" s="13">
        <v>8532</v>
      </c>
      <c r="E1587" s="5" t="s">
        <v>61</v>
      </c>
      <c r="F1587" s="6">
        <v>159.43299999999999</v>
      </c>
      <c r="G1587" s="5" t="s">
        <v>1378</v>
      </c>
      <c r="H1587" s="16">
        <v>476404.82</v>
      </c>
      <c r="I1587" s="20">
        <f t="shared" si="56"/>
        <v>14385.350315731061</v>
      </c>
      <c r="J1587" s="22">
        <f t="shared" si="58"/>
        <v>233.53311022727272</v>
      </c>
    </row>
    <row r="1588" spans="1:10" x14ac:dyDescent="0.3">
      <c r="B1588" s="5" t="s">
        <v>709</v>
      </c>
      <c r="C1588" s="5" t="s">
        <v>88</v>
      </c>
      <c r="D1588" s="13">
        <v>16381</v>
      </c>
      <c r="E1588" s="5" t="s">
        <v>61</v>
      </c>
      <c r="F1588" s="6">
        <v>415.01100000000002</v>
      </c>
      <c r="G1588" s="5" t="s">
        <v>1378</v>
      </c>
      <c r="H1588" s="16">
        <v>476404.82</v>
      </c>
      <c r="I1588" s="20">
        <f t="shared" si="56"/>
        <v>37445.68953655682</v>
      </c>
      <c r="J1588" s="22">
        <f t="shared" si="58"/>
        <v>607.89679431818183</v>
      </c>
    </row>
    <row r="1589" spans="1:10" x14ac:dyDescent="0.3">
      <c r="B1589" s="5" t="s">
        <v>112</v>
      </c>
      <c r="C1589" s="5" t="s">
        <v>16</v>
      </c>
      <c r="D1589" s="13">
        <v>5260</v>
      </c>
      <c r="E1589" s="5" t="s">
        <v>61</v>
      </c>
      <c r="F1589" s="6">
        <v>1281.99</v>
      </c>
      <c r="G1589" s="5" t="s">
        <v>1378</v>
      </c>
      <c r="H1589" s="16">
        <v>476404.82</v>
      </c>
      <c r="I1589" s="20">
        <f t="shared" si="56"/>
        <v>115671.63166511364</v>
      </c>
      <c r="J1589" s="22">
        <f t="shared" si="58"/>
        <v>1877.8239886363638</v>
      </c>
    </row>
    <row r="1590" spans="1:10" x14ac:dyDescent="0.3">
      <c r="B1590" s="5" t="s">
        <v>112</v>
      </c>
      <c r="C1590" s="5" t="s">
        <v>16</v>
      </c>
      <c r="D1590" s="13">
        <v>5262</v>
      </c>
      <c r="E1590" s="5" t="s">
        <v>61</v>
      </c>
      <c r="F1590" s="6">
        <v>1148.6099999999999</v>
      </c>
      <c r="G1590" s="5" t="s">
        <v>1378</v>
      </c>
      <c r="H1590" s="16">
        <v>476404.82</v>
      </c>
      <c r="I1590" s="20">
        <f t="shared" si="56"/>
        <v>103636.99626897727</v>
      </c>
      <c r="J1590" s="22">
        <f t="shared" si="58"/>
        <v>1682.4526022727271</v>
      </c>
    </row>
    <row r="1591" spans="1:10" x14ac:dyDescent="0.3">
      <c r="B1591" s="5" t="s">
        <v>112</v>
      </c>
      <c r="C1591" s="5" t="s">
        <v>16</v>
      </c>
      <c r="D1591" s="13">
        <v>33132</v>
      </c>
      <c r="E1591" s="5" t="s">
        <v>61</v>
      </c>
      <c r="F1591" s="6">
        <v>778.77800000000002</v>
      </c>
      <c r="G1591" s="5" t="s">
        <v>1378</v>
      </c>
      <c r="H1591" s="16">
        <v>476404.82</v>
      </c>
      <c r="I1591" s="20">
        <f t="shared" si="56"/>
        <v>70267.725929916662</v>
      </c>
      <c r="J1591" s="22">
        <f t="shared" si="58"/>
        <v>1140.7327749999999</v>
      </c>
    </row>
    <row r="1592" spans="1:10" x14ac:dyDescent="0.3">
      <c r="B1592" s="5" t="s">
        <v>112</v>
      </c>
      <c r="C1592" s="5" t="s">
        <v>16</v>
      </c>
      <c r="D1592" s="13">
        <v>33133</v>
      </c>
      <c r="E1592" s="5" t="s">
        <v>61</v>
      </c>
      <c r="F1592" s="6">
        <v>686.197</v>
      </c>
      <c r="G1592" s="5" t="s">
        <v>1378</v>
      </c>
      <c r="H1592" s="16">
        <v>476404.82</v>
      </c>
      <c r="I1592" s="20">
        <f t="shared" si="56"/>
        <v>61914.310278321966</v>
      </c>
      <c r="J1592" s="22">
        <f t="shared" si="58"/>
        <v>1005.1226511363635</v>
      </c>
    </row>
    <row r="1593" spans="1:10" x14ac:dyDescent="0.3">
      <c r="B1593" s="5" t="s">
        <v>1152</v>
      </c>
      <c r="C1593" s="5" t="s">
        <v>16</v>
      </c>
      <c r="D1593" s="13">
        <v>33658</v>
      </c>
      <c r="E1593" s="5" t="s">
        <v>61</v>
      </c>
      <c r="F1593" s="6">
        <v>1639.3</v>
      </c>
      <c r="G1593" s="5" t="s">
        <v>1378</v>
      </c>
      <c r="H1593" s="16">
        <v>476404.82</v>
      </c>
      <c r="I1593" s="20">
        <f t="shared" si="56"/>
        <v>147911.06466401517</v>
      </c>
      <c r="J1593" s="22">
        <f t="shared" si="58"/>
        <v>2401.2019318181819</v>
      </c>
    </row>
    <row r="1594" spans="1:10" x14ac:dyDescent="0.3">
      <c r="B1594" s="5" t="s">
        <v>480</v>
      </c>
      <c r="C1594" s="5" t="s">
        <v>16</v>
      </c>
      <c r="D1594" s="13">
        <v>18450</v>
      </c>
      <c r="E1594" s="5" t="s">
        <v>61</v>
      </c>
      <c r="F1594" s="6">
        <v>2754.89</v>
      </c>
      <c r="G1594" s="5" t="s">
        <v>1378</v>
      </c>
      <c r="H1594" s="16">
        <v>476404.82</v>
      </c>
      <c r="I1594" s="20">
        <f t="shared" si="56"/>
        <v>248568.72624428026</v>
      </c>
      <c r="J1594" s="22">
        <f t="shared" si="58"/>
        <v>4035.287738636363</v>
      </c>
    </row>
    <row r="1595" spans="1:10" x14ac:dyDescent="0.3">
      <c r="B1595" s="5" t="s">
        <v>1102</v>
      </c>
      <c r="C1595" s="5" t="s">
        <v>36</v>
      </c>
      <c r="D1595" s="13">
        <v>23164</v>
      </c>
      <c r="E1595" s="5" t="s">
        <v>61</v>
      </c>
      <c r="F1595" s="6">
        <v>1128.8</v>
      </c>
      <c r="G1595" s="5" t="s">
        <v>1378</v>
      </c>
      <c r="H1595" s="16">
        <v>476404.82</v>
      </c>
      <c r="I1595" s="20">
        <f t="shared" si="56"/>
        <v>101849.5759121212</v>
      </c>
      <c r="J1595" s="22">
        <f t="shared" si="58"/>
        <v>1653.4354545454544</v>
      </c>
    </row>
    <row r="1596" spans="1:10" x14ac:dyDescent="0.3">
      <c r="A1596" s="5">
        <v>1</v>
      </c>
      <c r="B1596" s="5" t="s">
        <v>581</v>
      </c>
      <c r="C1596" s="5" t="s">
        <v>16</v>
      </c>
      <c r="D1596" s="13">
        <v>18273</v>
      </c>
      <c r="E1596" s="5" t="s">
        <v>61</v>
      </c>
      <c r="F1596" s="6">
        <v>1548.7</v>
      </c>
      <c r="G1596" s="5" t="s">
        <v>1378</v>
      </c>
      <c r="H1596" s="16">
        <v>476404.82</v>
      </c>
      <c r="I1596" s="20">
        <f t="shared" si="56"/>
        <v>139736.39104810607</v>
      </c>
      <c r="J1596" s="22">
        <f t="shared" si="58"/>
        <v>2268.4935227272726</v>
      </c>
    </row>
    <row r="1597" spans="1:10" x14ac:dyDescent="0.3">
      <c r="A1597" s="5">
        <v>1</v>
      </c>
      <c r="B1597" s="5" t="s">
        <v>581</v>
      </c>
      <c r="C1597" s="5" t="s">
        <v>16</v>
      </c>
      <c r="D1597" s="13">
        <v>18294</v>
      </c>
      <c r="E1597" s="5" t="s">
        <v>61</v>
      </c>
      <c r="F1597" s="6">
        <v>269.71100000000001</v>
      </c>
      <c r="G1597" s="5" t="s">
        <v>1378</v>
      </c>
      <c r="H1597" s="16">
        <v>476404.82</v>
      </c>
      <c r="I1597" s="20">
        <f t="shared" si="56"/>
        <v>24335.534167996211</v>
      </c>
      <c r="J1597" s="22">
        <f t="shared" si="58"/>
        <v>395.06531704545455</v>
      </c>
    </row>
    <row r="1598" spans="1:10" x14ac:dyDescent="0.3">
      <c r="A1598" s="5">
        <v>1</v>
      </c>
      <c r="B1598" s="5" t="s">
        <v>581</v>
      </c>
      <c r="C1598" s="5" t="s">
        <v>16</v>
      </c>
      <c r="D1598" s="13">
        <v>18402</v>
      </c>
      <c r="E1598" s="5" t="s">
        <v>61</v>
      </c>
      <c r="F1598" s="6">
        <v>158.68899999999999</v>
      </c>
      <c r="G1598" s="5" t="s">
        <v>1378</v>
      </c>
      <c r="H1598" s="16">
        <v>476404.82</v>
      </c>
      <c r="I1598" s="20">
        <f t="shared" si="56"/>
        <v>14318.220545640152</v>
      </c>
      <c r="J1598" s="22">
        <f t="shared" si="58"/>
        <v>232.44331931818181</v>
      </c>
    </row>
    <row r="1599" spans="1:10" x14ac:dyDescent="0.3">
      <c r="A1599" s="5">
        <v>1</v>
      </c>
      <c r="B1599" s="5" t="s">
        <v>581</v>
      </c>
      <c r="C1599" s="5" t="s">
        <v>16</v>
      </c>
      <c r="D1599" s="13">
        <v>18324</v>
      </c>
      <c r="E1599" s="5" t="s">
        <v>61</v>
      </c>
      <c r="F1599" s="6">
        <v>264.21899999999999</v>
      </c>
      <c r="G1599" s="5" t="s">
        <v>1378</v>
      </c>
      <c r="H1599" s="16">
        <v>476404.82</v>
      </c>
      <c r="I1599" s="20">
        <f t="shared" si="56"/>
        <v>23840.000972647726</v>
      </c>
      <c r="J1599" s="22">
        <f t="shared" si="58"/>
        <v>387.02078522727271</v>
      </c>
    </row>
    <row r="1600" spans="1:10" x14ac:dyDescent="0.3">
      <c r="A1600" s="5">
        <v>1</v>
      </c>
      <c r="B1600" s="5" t="s">
        <v>581</v>
      </c>
      <c r="C1600" s="5" t="s">
        <v>16</v>
      </c>
      <c r="D1600" s="13">
        <v>18301</v>
      </c>
      <c r="E1600" s="5" t="s">
        <v>61</v>
      </c>
      <c r="F1600" s="6">
        <v>283.84300000000002</v>
      </c>
      <c r="G1600" s="5" t="s">
        <v>1378</v>
      </c>
      <c r="H1600" s="16">
        <v>476404.82</v>
      </c>
      <c r="I1600" s="20">
        <f t="shared" si="56"/>
        <v>25610.638886981065</v>
      </c>
      <c r="J1600" s="22">
        <f t="shared" si="58"/>
        <v>415.76548522727279</v>
      </c>
    </row>
    <row r="1601" spans="1:10" x14ac:dyDescent="0.3">
      <c r="A1601" s="5">
        <v>1</v>
      </c>
      <c r="B1601" s="5" t="s">
        <v>581</v>
      </c>
      <c r="C1601" s="5" t="s">
        <v>16</v>
      </c>
      <c r="D1601" s="13">
        <v>18351</v>
      </c>
      <c r="E1601" s="5" t="s">
        <v>61</v>
      </c>
      <c r="F1601" s="6">
        <v>280.22199999999998</v>
      </c>
      <c r="G1601" s="5" t="s">
        <v>1378</v>
      </c>
      <c r="H1601" s="16">
        <v>476404.82</v>
      </c>
      <c r="I1601" s="20">
        <f t="shared" si="56"/>
        <v>25283.922626901513</v>
      </c>
      <c r="J1601" s="22">
        <f t="shared" si="58"/>
        <v>410.46154318181812</v>
      </c>
    </row>
    <row r="1602" spans="1:10" x14ac:dyDescent="0.3">
      <c r="A1602" s="5">
        <v>1</v>
      </c>
      <c r="B1602" s="5" t="s">
        <v>581</v>
      </c>
      <c r="C1602" s="5" t="s">
        <v>16</v>
      </c>
      <c r="D1602" s="13">
        <v>18375</v>
      </c>
      <c r="E1602" s="5" t="s">
        <v>61</v>
      </c>
      <c r="F1602" s="6">
        <v>221.85599999999999</v>
      </c>
      <c r="G1602" s="5" t="s">
        <v>1378</v>
      </c>
      <c r="H1602" s="16">
        <v>476404.82</v>
      </c>
      <c r="I1602" s="20">
        <f t="shared" si="56"/>
        <v>20017.664345818182</v>
      </c>
      <c r="J1602" s="22">
        <f t="shared" si="58"/>
        <v>324.96861818181816</v>
      </c>
    </row>
    <row r="1603" spans="1:10" x14ac:dyDescent="0.3">
      <c r="A1603" s="5">
        <v>1</v>
      </c>
      <c r="B1603" s="5" t="s">
        <v>581</v>
      </c>
      <c r="C1603" s="5" t="s">
        <v>16</v>
      </c>
      <c r="D1603" s="13">
        <v>18379</v>
      </c>
      <c r="E1603" s="5" t="s">
        <v>61</v>
      </c>
      <c r="F1603" s="6">
        <v>83.438000000000002</v>
      </c>
      <c r="G1603" s="5" t="s">
        <v>1378</v>
      </c>
      <c r="H1603" s="16">
        <v>476404.82</v>
      </c>
      <c r="I1603" s="20">
        <f t="shared" ref="I1603:I1666" si="59">H1603*(F1603/5280)</f>
        <v>7528.4593505984858</v>
      </c>
      <c r="J1603" s="22">
        <f t="shared" ref="J1603:J1666" si="60">3867*2*(F1603/5280)</f>
        <v>122.21770681818182</v>
      </c>
    </row>
    <row r="1604" spans="1:10" x14ac:dyDescent="0.3">
      <c r="A1604" s="5">
        <v>1</v>
      </c>
      <c r="B1604" s="5" t="s">
        <v>581</v>
      </c>
      <c r="C1604" s="5" t="s">
        <v>16</v>
      </c>
      <c r="D1604" s="13">
        <v>18385</v>
      </c>
      <c r="E1604" s="5" t="s">
        <v>61</v>
      </c>
      <c r="F1604" s="6">
        <v>102.48699999999999</v>
      </c>
      <c r="G1604" s="5" t="s">
        <v>1378</v>
      </c>
      <c r="H1604" s="16">
        <v>476404.82</v>
      </c>
      <c r="I1604" s="20">
        <f t="shared" si="59"/>
        <v>9247.2160582083325</v>
      </c>
      <c r="J1604" s="22">
        <f t="shared" si="60"/>
        <v>150.12016249999999</v>
      </c>
    </row>
    <row r="1605" spans="1:10" x14ac:dyDescent="0.3">
      <c r="A1605" s="5">
        <v>1</v>
      </c>
      <c r="B1605" s="5" t="s">
        <v>581</v>
      </c>
      <c r="C1605" s="5" t="s">
        <v>16</v>
      </c>
      <c r="D1605" s="13">
        <v>18389</v>
      </c>
      <c r="E1605" s="5" t="s">
        <v>61</v>
      </c>
      <c r="F1605" s="6">
        <v>91.277000000000001</v>
      </c>
      <c r="G1605" s="5" t="s">
        <v>1378</v>
      </c>
      <c r="H1605" s="16">
        <v>476404.82</v>
      </c>
      <c r="I1605" s="20">
        <f t="shared" si="59"/>
        <v>8235.7580975643941</v>
      </c>
      <c r="J1605" s="22">
        <f t="shared" si="60"/>
        <v>133.70006022727273</v>
      </c>
    </row>
    <row r="1606" spans="1:10" x14ac:dyDescent="0.3">
      <c r="A1606" s="5">
        <v>1</v>
      </c>
      <c r="B1606" s="5" t="s">
        <v>581</v>
      </c>
      <c r="C1606" s="5" t="s">
        <v>16</v>
      </c>
      <c r="D1606" s="13">
        <v>18410</v>
      </c>
      <c r="E1606" s="5" t="s">
        <v>61</v>
      </c>
      <c r="F1606" s="6">
        <v>190.506</v>
      </c>
      <c r="G1606" s="5" t="s">
        <v>1378</v>
      </c>
      <c r="H1606" s="16">
        <v>476404.82</v>
      </c>
      <c r="I1606" s="20">
        <f t="shared" si="59"/>
        <v>17189.01072706818</v>
      </c>
      <c r="J1606" s="22">
        <f t="shared" si="60"/>
        <v>279.04799318181819</v>
      </c>
    </row>
    <row r="1607" spans="1:10" x14ac:dyDescent="0.3">
      <c r="A1607" s="5">
        <v>1</v>
      </c>
      <c r="B1607" s="5" t="s">
        <v>581</v>
      </c>
      <c r="C1607" s="5" t="s">
        <v>16</v>
      </c>
      <c r="D1607" s="13">
        <v>18422</v>
      </c>
      <c r="E1607" s="5" t="s">
        <v>61</v>
      </c>
      <c r="F1607" s="6">
        <v>156.25800000000001</v>
      </c>
      <c r="G1607" s="5" t="s">
        <v>1378</v>
      </c>
      <c r="H1607" s="16">
        <v>476404.82</v>
      </c>
      <c r="I1607" s="20">
        <f t="shared" si="59"/>
        <v>14098.875826431818</v>
      </c>
      <c r="J1607" s="22">
        <f t="shared" si="60"/>
        <v>228.88245681818182</v>
      </c>
    </row>
    <row r="1608" spans="1:10" x14ac:dyDescent="0.3">
      <c r="A1608" s="5">
        <v>1</v>
      </c>
      <c r="B1608" s="5" t="s">
        <v>581</v>
      </c>
      <c r="C1608" s="5" t="s">
        <v>16</v>
      </c>
      <c r="D1608" s="13">
        <v>18430</v>
      </c>
      <c r="E1608" s="5" t="s">
        <v>61</v>
      </c>
      <c r="F1608" s="6">
        <v>160.21</v>
      </c>
      <c r="G1608" s="5" t="s">
        <v>1378</v>
      </c>
      <c r="H1608" s="16">
        <v>476404.82</v>
      </c>
      <c r="I1608" s="20">
        <f t="shared" si="59"/>
        <v>14455.457615946971</v>
      </c>
      <c r="J1608" s="22">
        <f t="shared" si="60"/>
        <v>234.67123863636365</v>
      </c>
    </row>
    <row r="1609" spans="1:10" x14ac:dyDescent="0.3">
      <c r="A1609" s="5">
        <v>1</v>
      </c>
      <c r="B1609" s="5" t="s">
        <v>581</v>
      </c>
      <c r="C1609" s="5" t="s">
        <v>16</v>
      </c>
      <c r="D1609" s="13">
        <v>30177</v>
      </c>
      <c r="E1609" s="5" t="s">
        <v>61</v>
      </c>
      <c r="F1609" s="6">
        <v>116.119</v>
      </c>
      <c r="G1609" s="5" t="s">
        <v>1378</v>
      </c>
      <c r="H1609" s="16">
        <v>476404.82</v>
      </c>
      <c r="I1609" s="20">
        <f t="shared" si="59"/>
        <v>10477.206684390152</v>
      </c>
      <c r="J1609" s="22">
        <f t="shared" si="60"/>
        <v>170.08794431818183</v>
      </c>
    </row>
    <row r="1610" spans="1:10" x14ac:dyDescent="0.3">
      <c r="A1610" s="5">
        <v>1</v>
      </c>
      <c r="B1610" s="5" t="s">
        <v>1148</v>
      </c>
      <c r="C1610" s="5" t="s">
        <v>55</v>
      </c>
      <c r="D1610" s="13">
        <v>28580</v>
      </c>
      <c r="E1610" s="5" t="s">
        <v>61</v>
      </c>
      <c r="F1610" s="6">
        <v>285.50099999999998</v>
      </c>
      <c r="G1610" s="5" t="s">
        <v>1378</v>
      </c>
      <c r="H1610" s="16">
        <v>476404.82</v>
      </c>
      <c r="I1610" s="20">
        <f t="shared" si="59"/>
        <v>25760.237218715909</v>
      </c>
      <c r="J1610" s="22">
        <f t="shared" si="60"/>
        <v>418.19407840909088</v>
      </c>
    </row>
    <row r="1611" spans="1:10" x14ac:dyDescent="0.3">
      <c r="A1611" s="5">
        <v>1</v>
      </c>
      <c r="B1611" s="5" t="s">
        <v>1148</v>
      </c>
      <c r="C1611" s="5" t="s">
        <v>55</v>
      </c>
      <c r="D1611" s="13">
        <v>28580</v>
      </c>
      <c r="E1611" s="5" t="s">
        <v>61</v>
      </c>
      <c r="F1611" s="6">
        <v>237.60599999999999</v>
      </c>
      <c r="G1611" s="5" t="s">
        <v>1378</v>
      </c>
      <c r="H1611" s="16">
        <v>476404.82</v>
      </c>
      <c r="I1611" s="20">
        <f t="shared" si="59"/>
        <v>21438.758269113634</v>
      </c>
      <c r="J1611" s="22">
        <f t="shared" si="60"/>
        <v>348.03878863636362</v>
      </c>
    </row>
    <row r="1612" spans="1:10" x14ac:dyDescent="0.3">
      <c r="A1612" s="5">
        <v>1</v>
      </c>
      <c r="B1612" s="5" t="s">
        <v>1148</v>
      </c>
      <c r="C1612" s="5" t="s">
        <v>55</v>
      </c>
      <c r="D1612" s="13">
        <v>28581</v>
      </c>
      <c r="E1612" s="5" t="s">
        <v>61</v>
      </c>
      <c r="F1612" s="6">
        <v>239.52600000000001</v>
      </c>
      <c r="G1612" s="5" t="s">
        <v>1378</v>
      </c>
      <c r="H1612" s="16">
        <v>476404.82</v>
      </c>
      <c r="I1612" s="20">
        <f t="shared" si="59"/>
        <v>21611.996385477272</v>
      </c>
      <c r="J1612" s="22">
        <f t="shared" si="60"/>
        <v>350.85115227272723</v>
      </c>
    </row>
    <row r="1613" spans="1:10" x14ac:dyDescent="0.3">
      <c r="A1613" s="5">
        <v>1</v>
      </c>
      <c r="B1613" s="5" t="s">
        <v>1148</v>
      </c>
      <c r="C1613" s="5" t="s">
        <v>55</v>
      </c>
      <c r="D1613" s="13">
        <v>28582</v>
      </c>
      <c r="E1613" s="5" t="s">
        <v>61</v>
      </c>
      <c r="F1613" s="6">
        <v>232.61799999999999</v>
      </c>
      <c r="G1613" s="5" t="s">
        <v>1378</v>
      </c>
      <c r="H1613" s="16">
        <v>476404.82</v>
      </c>
      <c r="I1613" s="20">
        <f t="shared" si="59"/>
        <v>20988.700079310605</v>
      </c>
      <c r="J1613" s="22">
        <f t="shared" si="60"/>
        <v>340.73250227272723</v>
      </c>
    </row>
    <row r="1614" spans="1:10" x14ac:dyDescent="0.3">
      <c r="A1614" s="5">
        <v>1</v>
      </c>
      <c r="B1614" s="5" t="s">
        <v>1148</v>
      </c>
      <c r="C1614" s="5" t="s">
        <v>55</v>
      </c>
      <c r="D1614" s="13">
        <v>28583</v>
      </c>
      <c r="E1614" s="5" t="s">
        <v>61</v>
      </c>
      <c r="F1614" s="6">
        <v>215.75800000000001</v>
      </c>
      <c r="G1614" s="5" t="s">
        <v>1378</v>
      </c>
      <c r="H1614" s="16">
        <v>476404.82</v>
      </c>
      <c r="I1614" s="20">
        <f t="shared" si="59"/>
        <v>19467.452869992427</v>
      </c>
      <c r="J1614" s="22">
        <f t="shared" si="60"/>
        <v>316.03643409090915</v>
      </c>
    </row>
    <row r="1615" spans="1:10" x14ac:dyDescent="0.3">
      <c r="A1615" s="5">
        <v>1</v>
      </c>
      <c r="B1615" s="5" t="s">
        <v>1148</v>
      </c>
      <c r="C1615" s="5" t="s">
        <v>55</v>
      </c>
      <c r="D1615" s="13">
        <v>28584</v>
      </c>
      <c r="E1615" s="5" t="s">
        <v>61</v>
      </c>
      <c r="F1615" s="6">
        <v>205.25200000000001</v>
      </c>
      <c r="G1615" s="5" t="s">
        <v>1378</v>
      </c>
      <c r="H1615" s="16">
        <v>476404.82</v>
      </c>
      <c r="I1615" s="20">
        <f t="shared" si="59"/>
        <v>18519.515552015153</v>
      </c>
      <c r="J1615" s="22">
        <f t="shared" si="60"/>
        <v>300.64753181818185</v>
      </c>
    </row>
    <row r="1616" spans="1:10" x14ac:dyDescent="0.3">
      <c r="A1616" s="5">
        <v>1</v>
      </c>
      <c r="B1616" s="5" t="s">
        <v>1148</v>
      </c>
      <c r="C1616" s="5" t="s">
        <v>55</v>
      </c>
      <c r="D1616" s="13">
        <v>28586</v>
      </c>
      <c r="E1616" s="5" t="s">
        <v>61</v>
      </c>
      <c r="F1616" s="6">
        <v>212.49199999999999</v>
      </c>
      <c r="G1616" s="5" t="s">
        <v>1378</v>
      </c>
      <c r="H1616" s="16">
        <v>476404.82</v>
      </c>
      <c r="I1616" s="20">
        <f t="shared" si="59"/>
        <v>19172.76761580303</v>
      </c>
      <c r="J1616" s="22">
        <f t="shared" si="60"/>
        <v>311.25248636363631</v>
      </c>
    </row>
    <row r="1617" spans="1:10" x14ac:dyDescent="0.3">
      <c r="A1617" s="5">
        <v>1</v>
      </c>
      <c r="B1617" s="5" t="s">
        <v>1148</v>
      </c>
      <c r="C1617" s="5" t="s">
        <v>55</v>
      </c>
      <c r="D1617" s="13">
        <v>28587</v>
      </c>
      <c r="E1617" s="5" t="s">
        <v>61</v>
      </c>
      <c r="F1617" s="6">
        <v>215.75800000000001</v>
      </c>
      <c r="G1617" s="5" t="s">
        <v>1378</v>
      </c>
      <c r="H1617" s="16">
        <v>476404.82</v>
      </c>
      <c r="I1617" s="20">
        <f t="shared" si="59"/>
        <v>19467.452869992427</v>
      </c>
      <c r="J1617" s="22">
        <f t="shared" si="60"/>
        <v>316.03643409090915</v>
      </c>
    </row>
    <row r="1618" spans="1:10" x14ac:dyDescent="0.3">
      <c r="A1618" s="5">
        <v>1</v>
      </c>
      <c r="B1618" s="5" t="s">
        <v>1148</v>
      </c>
      <c r="C1618" s="5" t="s">
        <v>55</v>
      </c>
      <c r="D1618" s="13">
        <v>28589</v>
      </c>
      <c r="E1618" s="5" t="s">
        <v>61</v>
      </c>
      <c r="F1618" s="6">
        <v>293.89499999999998</v>
      </c>
      <c r="G1618" s="5" t="s">
        <v>1378</v>
      </c>
      <c r="H1618" s="16">
        <v>476404.82</v>
      </c>
      <c r="I1618" s="20">
        <f t="shared" si="59"/>
        <v>26517.61260869318</v>
      </c>
      <c r="J1618" s="22">
        <f t="shared" si="60"/>
        <v>430.48938068181815</v>
      </c>
    </row>
    <row r="1619" spans="1:10" x14ac:dyDescent="0.3">
      <c r="A1619" s="5">
        <v>1</v>
      </c>
      <c r="B1619" s="5" t="s">
        <v>1148</v>
      </c>
      <c r="C1619" s="5" t="s">
        <v>55</v>
      </c>
      <c r="D1619" s="13">
        <v>28590</v>
      </c>
      <c r="E1619" s="5" t="s">
        <v>61</v>
      </c>
      <c r="F1619" s="6">
        <v>360.39299999999997</v>
      </c>
      <c r="G1619" s="5" t="s">
        <v>1378</v>
      </c>
      <c r="H1619" s="16">
        <v>476404.82</v>
      </c>
      <c r="I1619" s="20">
        <f t="shared" si="59"/>
        <v>32517.606495124997</v>
      </c>
      <c r="J1619" s="22">
        <f t="shared" si="60"/>
        <v>527.8938374999999</v>
      </c>
    </row>
    <row r="1620" spans="1:10" x14ac:dyDescent="0.3">
      <c r="A1620" s="5">
        <v>1</v>
      </c>
      <c r="B1620" s="5" t="s">
        <v>1148</v>
      </c>
      <c r="C1620" s="5" t="s">
        <v>55</v>
      </c>
      <c r="D1620" s="13">
        <v>28592</v>
      </c>
      <c r="E1620" s="5" t="s">
        <v>61</v>
      </c>
      <c r="F1620" s="6">
        <v>215.62299999999999</v>
      </c>
      <c r="G1620" s="5" t="s">
        <v>1378</v>
      </c>
      <c r="H1620" s="16">
        <v>476404.82</v>
      </c>
      <c r="I1620" s="20">
        <f t="shared" si="59"/>
        <v>19455.272064935605</v>
      </c>
      <c r="J1620" s="22">
        <f t="shared" si="60"/>
        <v>315.83868977272726</v>
      </c>
    </row>
    <row r="1621" spans="1:10" x14ac:dyDescent="0.3">
      <c r="A1621" s="5">
        <v>1</v>
      </c>
      <c r="B1621" s="5" t="s">
        <v>1148</v>
      </c>
      <c r="C1621" s="5" t="s">
        <v>55</v>
      </c>
      <c r="D1621" s="13">
        <v>28593</v>
      </c>
      <c r="E1621" s="5" t="s">
        <v>61</v>
      </c>
      <c r="F1621" s="6">
        <v>205.28</v>
      </c>
      <c r="G1621" s="5" t="s">
        <v>1378</v>
      </c>
      <c r="H1621" s="16">
        <v>476404.82</v>
      </c>
      <c r="I1621" s="20">
        <f t="shared" si="59"/>
        <v>18522.041941212123</v>
      </c>
      <c r="J1621" s="22">
        <f t="shared" si="60"/>
        <v>300.68854545454548</v>
      </c>
    </row>
    <row r="1622" spans="1:10" x14ac:dyDescent="0.3">
      <c r="A1622" s="5">
        <v>1</v>
      </c>
      <c r="B1622" s="5" t="s">
        <v>1148</v>
      </c>
      <c r="C1622" s="5" t="s">
        <v>55</v>
      </c>
      <c r="D1622" s="13">
        <v>28594</v>
      </c>
      <c r="E1622" s="5" t="s">
        <v>61</v>
      </c>
      <c r="F1622" s="6">
        <v>204.20500000000001</v>
      </c>
      <c r="G1622" s="5" t="s">
        <v>1378</v>
      </c>
      <c r="H1622" s="16">
        <v>476404.82</v>
      </c>
      <c r="I1622" s="20">
        <f t="shared" si="59"/>
        <v>18425.046641685607</v>
      </c>
      <c r="J1622" s="22">
        <f t="shared" si="60"/>
        <v>299.1139147727273</v>
      </c>
    </row>
    <row r="1623" spans="1:10" x14ac:dyDescent="0.3">
      <c r="A1623" s="5">
        <v>1</v>
      </c>
      <c r="B1623" s="5" t="s">
        <v>1148</v>
      </c>
      <c r="C1623" s="5" t="s">
        <v>55</v>
      </c>
      <c r="D1623" s="13">
        <v>28595</v>
      </c>
      <c r="E1623" s="5" t="s">
        <v>61</v>
      </c>
      <c r="F1623" s="6">
        <v>213.20599999999999</v>
      </c>
      <c r="G1623" s="5" t="s">
        <v>1378</v>
      </c>
      <c r="H1623" s="16">
        <v>476404.82</v>
      </c>
      <c r="I1623" s="20">
        <f t="shared" si="59"/>
        <v>19237.190540325755</v>
      </c>
      <c r="J1623" s="22">
        <f t="shared" si="60"/>
        <v>312.29833409090907</v>
      </c>
    </row>
    <row r="1624" spans="1:10" x14ac:dyDescent="0.3">
      <c r="A1624" s="5">
        <v>1</v>
      </c>
      <c r="B1624" s="5" t="s">
        <v>1148</v>
      </c>
      <c r="C1624" s="5" t="s">
        <v>55</v>
      </c>
      <c r="D1624" s="13">
        <v>28580</v>
      </c>
      <c r="E1624" s="5" t="s">
        <v>61</v>
      </c>
      <c r="F1624" s="6">
        <v>516.57500000000005</v>
      </c>
      <c r="G1624" s="5" t="s">
        <v>1378</v>
      </c>
      <c r="H1624" s="16">
        <v>476404.82</v>
      </c>
      <c r="I1624" s="20">
        <f t="shared" si="59"/>
        <v>46609.62497945076</v>
      </c>
      <c r="J1624" s="22">
        <f t="shared" si="60"/>
        <v>756.66497159090909</v>
      </c>
    </row>
    <row r="1625" spans="1:10" x14ac:dyDescent="0.3">
      <c r="A1625" s="5">
        <v>1</v>
      </c>
      <c r="B1625" s="5" t="s">
        <v>569</v>
      </c>
      <c r="C1625" s="5" t="s">
        <v>14</v>
      </c>
      <c r="D1625" s="13">
        <v>18305</v>
      </c>
      <c r="E1625" s="5" t="s">
        <v>61</v>
      </c>
      <c r="F1625" s="6">
        <v>126.14</v>
      </c>
      <c r="G1625" s="5" t="s">
        <v>1378</v>
      </c>
      <c r="H1625" s="16">
        <v>476404.82</v>
      </c>
      <c r="I1625" s="20">
        <f t="shared" si="59"/>
        <v>11381.383332348485</v>
      </c>
      <c r="J1625" s="22">
        <f t="shared" si="60"/>
        <v>184.76643181818181</v>
      </c>
    </row>
    <row r="1626" spans="1:10" x14ac:dyDescent="0.3">
      <c r="A1626" s="5">
        <v>1</v>
      </c>
      <c r="B1626" s="5" t="s">
        <v>569</v>
      </c>
      <c r="C1626" s="5" t="s">
        <v>14</v>
      </c>
      <c r="D1626" s="13">
        <v>18269</v>
      </c>
      <c r="E1626" s="5" t="s">
        <v>61</v>
      </c>
      <c r="F1626" s="6">
        <v>437.88099999999997</v>
      </c>
      <c r="G1626" s="5" t="s">
        <v>1378</v>
      </c>
      <c r="H1626" s="16">
        <v>476404.82</v>
      </c>
      <c r="I1626" s="20">
        <f t="shared" si="59"/>
        <v>39509.208141367424</v>
      </c>
      <c r="J1626" s="22">
        <f t="shared" si="60"/>
        <v>641.39614659090898</v>
      </c>
    </row>
    <row r="1627" spans="1:10" x14ac:dyDescent="0.3">
      <c r="A1627" s="5">
        <v>1</v>
      </c>
      <c r="B1627" s="5" t="s">
        <v>569</v>
      </c>
      <c r="C1627" s="5" t="s">
        <v>14</v>
      </c>
      <c r="D1627" s="13">
        <v>18287</v>
      </c>
      <c r="E1627" s="5" t="s">
        <v>61</v>
      </c>
      <c r="F1627" s="6">
        <v>309.23700000000002</v>
      </c>
      <c r="G1627" s="5" t="s">
        <v>1378</v>
      </c>
      <c r="H1627" s="16">
        <v>476404.82</v>
      </c>
      <c r="I1627" s="20">
        <f t="shared" si="59"/>
        <v>27901.893432261364</v>
      </c>
      <c r="J1627" s="22">
        <f t="shared" si="60"/>
        <v>452.9619238636364</v>
      </c>
    </row>
    <row r="1628" spans="1:10" x14ac:dyDescent="0.3">
      <c r="A1628" s="5">
        <v>1</v>
      </c>
      <c r="B1628" s="5" t="s">
        <v>569</v>
      </c>
      <c r="C1628" s="5" t="s">
        <v>14</v>
      </c>
      <c r="D1628" s="13">
        <v>18288</v>
      </c>
      <c r="E1628" s="5" t="s">
        <v>61</v>
      </c>
      <c r="F1628" s="6">
        <v>181.74600000000001</v>
      </c>
      <c r="G1628" s="5" t="s">
        <v>1378</v>
      </c>
      <c r="H1628" s="16">
        <v>476404.82</v>
      </c>
      <c r="I1628" s="20">
        <f t="shared" si="59"/>
        <v>16398.611821159091</v>
      </c>
      <c r="J1628" s="22">
        <f t="shared" si="60"/>
        <v>266.21658409090907</v>
      </c>
    </row>
    <row r="1629" spans="1:10" x14ac:dyDescent="0.3">
      <c r="A1629" s="5">
        <v>1</v>
      </c>
      <c r="B1629" s="5" t="s">
        <v>569</v>
      </c>
      <c r="C1629" s="5" t="s">
        <v>14</v>
      </c>
      <c r="D1629" s="13">
        <v>18292</v>
      </c>
      <c r="E1629" s="5" t="s">
        <v>61</v>
      </c>
      <c r="F1629" s="6">
        <v>242.71</v>
      </c>
      <c r="G1629" s="5" t="s">
        <v>1378</v>
      </c>
      <c r="H1629" s="16">
        <v>476404.82</v>
      </c>
      <c r="I1629" s="20">
        <f t="shared" si="59"/>
        <v>21899.28292844697</v>
      </c>
      <c r="J1629" s="22">
        <f t="shared" si="60"/>
        <v>355.51498863636363</v>
      </c>
    </row>
    <row r="1630" spans="1:10" x14ac:dyDescent="0.3">
      <c r="A1630" s="5">
        <v>1</v>
      </c>
      <c r="B1630" s="5" t="s">
        <v>569</v>
      </c>
      <c r="C1630" s="5" t="s">
        <v>14</v>
      </c>
      <c r="D1630" s="13">
        <v>18299</v>
      </c>
      <c r="E1630" s="5" t="s">
        <v>61</v>
      </c>
      <c r="F1630" s="6">
        <v>411.95100000000002</v>
      </c>
      <c r="G1630" s="5" t="s">
        <v>1378</v>
      </c>
      <c r="H1630" s="16">
        <v>476404.82</v>
      </c>
      <c r="I1630" s="20">
        <f t="shared" si="59"/>
        <v>37169.591288602278</v>
      </c>
      <c r="J1630" s="22">
        <f t="shared" si="60"/>
        <v>603.41458977272737</v>
      </c>
    </row>
    <row r="1631" spans="1:10" x14ac:dyDescent="0.3">
      <c r="A1631" s="5">
        <v>1</v>
      </c>
      <c r="B1631" s="5" t="s">
        <v>569</v>
      </c>
      <c r="C1631" s="5" t="s">
        <v>14</v>
      </c>
      <c r="D1631" s="13">
        <v>18300</v>
      </c>
      <c r="E1631" s="5" t="s">
        <v>61</v>
      </c>
      <c r="F1631" s="6">
        <v>385.75599999999997</v>
      </c>
      <c r="G1631" s="5" t="s">
        <v>1378</v>
      </c>
      <c r="H1631" s="16">
        <v>476404.82</v>
      </c>
      <c r="I1631" s="20">
        <f t="shared" si="59"/>
        <v>34806.063966651513</v>
      </c>
      <c r="J1631" s="22">
        <f t="shared" si="60"/>
        <v>565.04486818181817</v>
      </c>
    </row>
    <row r="1632" spans="1:10" x14ac:dyDescent="0.3">
      <c r="B1632" s="5" t="s">
        <v>695</v>
      </c>
      <c r="C1632" s="5" t="s">
        <v>88</v>
      </c>
      <c r="D1632" s="13">
        <v>18315</v>
      </c>
      <c r="E1632" s="5" t="s">
        <v>61</v>
      </c>
      <c r="F1632" s="6">
        <v>229.74</v>
      </c>
      <c r="G1632" s="5" t="s">
        <v>1378</v>
      </c>
      <c r="H1632" s="16">
        <v>476404.82</v>
      </c>
      <c r="I1632" s="20">
        <f t="shared" si="59"/>
        <v>20729.023361136366</v>
      </c>
      <c r="J1632" s="22">
        <f t="shared" si="60"/>
        <v>336.51688636363639</v>
      </c>
    </row>
    <row r="1633" spans="2:10" x14ac:dyDescent="0.3">
      <c r="B1633" s="5" t="s">
        <v>1366</v>
      </c>
      <c r="C1633" s="5"/>
      <c r="D1633" s="13">
        <v>0</v>
      </c>
      <c r="E1633" s="5" t="s">
        <v>61</v>
      </c>
      <c r="F1633" s="6">
        <v>0</v>
      </c>
      <c r="G1633" s="5" t="s">
        <v>1378</v>
      </c>
      <c r="H1633" s="16">
        <v>476404.82</v>
      </c>
      <c r="I1633" s="20">
        <f t="shared" si="59"/>
        <v>0</v>
      </c>
      <c r="J1633" s="22">
        <f t="shared" si="60"/>
        <v>0</v>
      </c>
    </row>
    <row r="1634" spans="2:10" x14ac:dyDescent="0.3">
      <c r="B1634" s="5" t="s">
        <v>1366</v>
      </c>
      <c r="C1634" s="5"/>
      <c r="D1634" s="13">
        <v>0</v>
      </c>
      <c r="E1634" s="5" t="s">
        <v>61</v>
      </c>
      <c r="F1634" s="6">
        <v>0</v>
      </c>
      <c r="G1634" s="5" t="s">
        <v>1378</v>
      </c>
      <c r="H1634" s="16">
        <v>476404.82</v>
      </c>
      <c r="I1634" s="20">
        <f t="shared" si="59"/>
        <v>0</v>
      </c>
      <c r="J1634" s="22">
        <f t="shared" si="60"/>
        <v>0</v>
      </c>
    </row>
    <row r="1635" spans="2:10" x14ac:dyDescent="0.3">
      <c r="B1635" s="5" t="s">
        <v>716</v>
      </c>
      <c r="C1635" s="5" t="s">
        <v>14</v>
      </c>
      <c r="D1635" s="13">
        <v>16401</v>
      </c>
      <c r="E1635" s="5" t="s">
        <v>61</v>
      </c>
      <c r="F1635" s="6">
        <v>527.00400000000002</v>
      </c>
      <c r="G1635" s="5" t="s">
        <v>1378</v>
      </c>
      <c r="H1635" s="16">
        <v>476404.82</v>
      </c>
      <c r="I1635" s="20">
        <f t="shared" si="59"/>
        <v>47550.614727136366</v>
      </c>
      <c r="J1635" s="22">
        <f t="shared" si="60"/>
        <v>771.94108636363637</v>
      </c>
    </row>
    <row r="1636" spans="2:10" x14ac:dyDescent="0.3">
      <c r="B1636" s="5" t="s">
        <v>1093</v>
      </c>
      <c r="C1636" s="5" t="s">
        <v>14</v>
      </c>
      <c r="D1636" s="13">
        <v>23395</v>
      </c>
      <c r="E1636" s="5" t="s">
        <v>61</v>
      </c>
      <c r="F1636" s="6">
        <v>871.19600000000003</v>
      </c>
      <c r="G1636" s="5" t="s">
        <v>1378</v>
      </c>
      <c r="H1636" s="16">
        <v>476404.82</v>
      </c>
      <c r="I1636" s="20">
        <f t="shared" si="59"/>
        <v>78606.434387257585</v>
      </c>
      <c r="J1636" s="22">
        <f t="shared" si="60"/>
        <v>1276.104140909091</v>
      </c>
    </row>
    <row r="1637" spans="2:10" x14ac:dyDescent="0.3">
      <c r="B1637" s="5" t="s">
        <v>1113</v>
      </c>
      <c r="C1637" s="5" t="s">
        <v>88</v>
      </c>
      <c r="D1637" s="13">
        <v>23196</v>
      </c>
      <c r="E1637" s="5" t="s">
        <v>61</v>
      </c>
      <c r="F1637" s="6">
        <v>117.002</v>
      </c>
      <c r="G1637" s="5" t="s">
        <v>1378</v>
      </c>
      <c r="H1637" s="16">
        <v>476404.82</v>
      </c>
      <c r="I1637" s="20">
        <f t="shared" si="59"/>
        <v>10556.878172280301</v>
      </c>
      <c r="J1637" s="22">
        <f t="shared" si="60"/>
        <v>171.38133863636361</v>
      </c>
    </row>
    <row r="1638" spans="2:10" x14ac:dyDescent="0.3">
      <c r="B1638" s="5" t="s">
        <v>597</v>
      </c>
      <c r="C1638" s="5" t="s">
        <v>14</v>
      </c>
      <c r="D1638" s="13">
        <v>13572</v>
      </c>
      <c r="E1638" s="5" t="s">
        <v>61</v>
      </c>
      <c r="F1638" s="6">
        <v>1298.1600000000001</v>
      </c>
      <c r="G1638" s="5" t="s">
        <v>1378</v>
      </c>
      <c r="H1638" s="16">
        <v>476404.82</v>
      </c>
      <c r="I1638" s="20">
        <f t="shared" si="59"/>
        <v>117130.62142636364</v>
      </c>
      <c r="J1638" s="22">
        <f t="shared" si="60"/>
        <v>1901.5093636363636</v>
      </c>
    </row>
    <row r="1639" spans="2:10" x14ac:dyDescent="0.3">
      <c r="B1639" s="5" t="s">
        <v>455</v>
      </c>
      <c r="C1639" s="5" t="s">
        <v>16</v>
      </c>
      <c r="D1639" s="13">
        <v>10883</v>
      </c>
      <c r="E1639" s="5" t="s">
        <v>61</v>
      </c>
      <c r="F1639" s="6">
        <v>264.20699999999999</v>
      </c>
      <c r="G1639" s="5" t="s">
        <v>1378</v>
      </c>
      <c r="H1639" s="16">
        <v>476404.82</v>
      </c>
      <c r="I1639" s="20">
        <f t="shared" si="59"/>
        <v>23838.918234420456</v>
      </c>
      <c r="J1639" s="22">
        <f t="shared" si="60"/>
        <v>387.00320795454547</v>
      </c>
    </row>
    <row r="1640" spans="2:10" x14ac:dyDescent="0.3">
      <c r="B1640" s="5" t="s">
        <v>455</v>
      </c>
      <c r="C1640" s="5" t="s">
        <v>16</v>
      </c>
      <c r="D1640" s="13">
        <v>10885</v>
      </c>
      <c r="E1640" s="5" t="s">
        <v>61</v>
      </c>
      <c r="F1640" s="6">
        <v>257.14400000000001</v>
      </c>
      <c r="G1640" s="5" t="s">
        <v>1378</v>
      </c>
      <c r="H1640" s="16">
        <v>476404.82</v>
      </c>
      <c r="I1640" s="20">
        <f t="shared" si="59"/>
        <v>23201.63655948485</v>
      </c>
      <c r="J1640" s="22">
        <f t="shared" si="60"/>
        <v>376.6575181818182</v>
      </c>
    </row>
    <row r="1641" spans="2:10" x14ac:dyDescent="0.3">
      <c r="B1641" s="5" t="s">
        <v>455</v>
      </c>
      <c r="C1641" s="5" t="s">
        <v>16</v>
      </c>
      <c r="D1641" s="13">
        <v>10886</v>
      </c>
      <c r="E1641" s="5" t="s">
        <v>61</v>
      </c>
      <c r="F1641" s="6">
        <v>205.77199999999999</v>
      </c>
      <c r="G1641" s="5" t="s">
        <v>1378</v>
      </c>
      <c r="H1641" s="16">
        <v>476404.82</v>
      </c>
      <c r="I1641" s="20">
        <f t="shared" si="59"/>
        <v>18566.4342085303</v>
      </c>
      <c r="J1641" s="22">
        <f t="shared" si="60"/>
        <v>301.40921363636357</v>
      </c>
    </row>
    <row r="1642" spans="2:10" x14ac:dyDescent="0.3">
      <c r="B1642" s="5" t="s">
        <v>755</v>
      </c>
      <c r="C1642" s="5" t="s">
        <v>22</v>
      </c>
      <c r="D1642" s="13">
        <v>18377</v>
      </c>
      <c r="E1642" s="5" t="s">
        <v>61</v>
      </c>
      <c r="F1642" s="6">
        <v>120.59699999999999</v>
      </c>
      <c r="G1642" s="5" t="s">
        <v>1378</v>
      </c>
      <c r="H1642" s="16">
        <v>476404.82</v>
      </c>
      <c r="I1642" s="20">
        <f t="shared" si="59"/>
        <v>10881.248499534091</v>
      </c>
      <c r="J1642" s="22">
        <f t="shared" si="60"/>
        <v>176.64719659090909</v>
      </c>
    </row>
    <row r="1643" spans="2:10" x14ac:dyDescent="0.3">
      <c r="B1643" s="5" t="s">
        <v>755</v>
      </c>
      <c r="C1643" s="5" t="s">
        <v>22</v>
      </c>
      <c r="D1643" s="13">
        <v>18383</v>
      </c>
      <c r="E1643" s="5" t="s">
        <v>61</v>
      </c>
      <c r="F1643" s="6">
        <v>100.041</v>
      </c>
      <c r="G1643" s="5" t="s">
        <v>1378</v>
      </c>
      <c r="H1643" s="16">
        <v>476404.82</v>
      </c>
      <c r="I1643" s="20">
        <f t="shared" si="59"/>
        <v>9026.5179162159093</v>
      </c>
      <c r="J1643" s="22">
        <f t="shared" si="60"/>
        <v>146.53732840909092</v>
      </c>
    </row>
    <row r="1644" spans="2:10" x14ac:dyDescent="0.3">
      <c r="B1644" s="5" t="s">
        <v>755</v>
      </c>
      <c r="C1644" s="5" t="s">
        <v>22</v>
      </c>
      <c r="D1644" s="13">
        <v>18387</v>
      </c>
      <c r="E1644" s="5" t="s">
        <v>61</v>
      </c>
      <c r="F1644" s="6">
        <v>153.029</v>
      </c>
      <c r="G1644" s="5" t="s">
        <v>1378</v>
      </c>
      <c r="H1644" s="16">
        <v>476404.82</v>
      </c>
      <c r="I1644" s="20">
        <f t="shared" si="59"/>
        <v>13807.529015109849</v>
      </c>
      <c r="J1644" s="22">
        <f t="shared" si="60"/>
        <v>224.15270568181819</v>
      </c>
    </row>
    <row r="1645" spans="2:10" x14ac:dyDescent="0.3">
      <c r="B1645" s="5" t="s">
        <v>1105</v>
      </c>
      <c r="C1645" s="5" t="s">
        <v>55</v>
      </c>
      <c r="D1645" s="13">
        <v>23168</v>
      </c>
      <c r="E1645" s="5" t="s">
        <v>61</v>
      </c>
      <c r="F1645" s="6">
        <v>335.63200000000001</v>
      </c>
      <c r="G1645" s="5" t="s">
        <v>1378</v>
      </c>
      <c r="H1645" s="16">
        <v>476404.82</v>
      </c>
      <c r="I1645" s="20">
        <f t="shared" si="59"/>
        <v>30283.466391333339</v>
      </c>
      <c r="J1645" s="22">
        <f t="shared" si="60"/>
        <v>491.62460000000004</v>
      </c>
    </row>
    <row r="1646" spans="2:10" x14ac:dyDescent="0.3">
      <c r="B1646" s="5" t="s">
        <v>158</v>
      </c>
      <c r="C1646" s="5" t="s">
        <v>14</v>
      </c>
      <c r="D1646" s="13">
        <v>8421</v>
      </c>
      <c r="E1646" s="5" t="s">
        <v>61</v>
      </c>
      <c r="F1646" s="6">
        <v>205.916</v>
      </c>
      <c r="G1646" s="5" t="s">
        <v>1378</v>
      </c>
      <c r="H1646" s="16">
        <v>476404.82</v>
      </c>
      <c r="I1646" s="20">
        <f t="shared" si="59"/>
        <v>18579.427067257577</v>
      </c>
      <c r="J1646" s="22">
        <f t="shared" si="60"/>
        <v>301.62014090909088</v>
      </c>
    </row>
    <row r="1647" spans="2:10" x14ac:dyDescent="0.3">
      <c r="B1647" s="5" t="s">
        <v>158</v>
      </c>
      <c r="C1647" s="5" t="s">
        <v>14</v>
      </c>
      <c r="D1647" s="13">
        <v>8441</v>
      </c>
      <c r="E1647" s="5" t="s">
        <v>61</v>
      </c>
      <c r="F1647" s="6">
        <v>655.86500000000001</v>
      </c>
      <c r="G1647" s="5" t="s">
        <v>1378</v>
      </c>
      <c r="H1647" s="16">
        <v>476404.82</v>
      </c>
      <c r="I1647" s="20">
        <f t="shared" si="59"/>
        <v>59177.50895251894</v>
      </c>
      <c r="J1647" s="22">
        <f t="shared" si="60"/>
        <v>960.6931647727273</v>
      </c>
    </row>
    <row r="1648" spans="2:10" x14ac:dyDescent="0.3">
      <c r="B1648" s="5" t="s">
        <v>782</v>
      </c>
      <c r="C1648" s="5" t="s">
        <v>37</v>
      </c>
      <c r="D1648" s="13">
        <v>19508</v>
      </c>
      <c r="E1648" s="5" t="s">
        <v>61</v>
      </c>
      <c r="F1648" s="6">
        <v>774.47199999999998</v>
      </c>
      <c r="G1648" s="5" t="s">
        <v>1378</v>
      </c>
      <c r="H1648" s="16">
        <v>476404.82</v>
      </c>
      <c r="I1648" s="20">
        <f t="shared" si="59"/>
        <v>69879.203362696964</v>
      </c>
      <c r="J1648" s="22">
        <f t="shared" si="60"/>
        <v>1134.4254636363635</v>
      </c>
    </row>
    <row r="1649" spans="2:10" x14ac:dyDescent="0.3">
      <c r="B1649" s="5" t="s">
        <v>782</v>
      </c>
      <c r="C1649" s="5" t="s">
        <v>37</v>
      </c>
      <c r="D1649" s="13">
        <v>19527</v>
      </c>
      <c r="E1649" s="5" t="s">
        <v>61</v>
      </c>
      <c r="F1649" s="6">
        <v>343.60899999999998</v>
      </c>
      <c r="G1649" s="5" t="s">
        <v>1378</v>
      </c>
      <c r="H1649" s="16">
        <v>476404.82</v>
      </c>
      <c r="I1649" s="20">
        <f t="shared" si="59"/>
        <v>31003.216627912876</v>
      </c>
      <c r="J1649" s="22">
        <f t="shared" si="60"/>
        <v>503.30909204545446</v>
      </c>
    </row>
    <row r="1650" spans="2:10" x14ac:dyDescent="0.3">
      <c r="B1650" s="5" t="s">
        <v>782</v>
      </c>
      <c r="C1650" s="5" t="s">
        <v>37</v>
      </c>
      <c r="D1650" s="13">
        <v>19529</v>
      </c>
      <c r="E1650" s="5" t="s">
        <v>61</v>
      </c>
      <c r="F1650" s="6">
        <v>90.063000000000002</v>
      </c>
      <c r="G1650" s="5" t="s">
        <v>1378</v>
      </c>
      <c r="H1650" s="16">
        <v>476404.82</v>
      </c>
      <c r="I1650" s="20">
        <f t="shared" si="59"/>
        <v>8126.2210802386371</v>
      </c>
      <c r="J1650" s="22">
        <f t="shared" si="60"/>
        <v>131.92182613636365</v>
      </c>
    </row>
    <row r="1651" spans="2:10" x14ac:dyDescent="0.3">
      <c r="B1651" s="5" t="s">
        <v>1336</v>
      </c>
      <c r="C1651" s="5" t="s">
        <v>138</v>
      </c>
      <c r="D1651" s="13">
        <v>33793</v>
      </c>
      <c r="E1651" s="5" t="s">
        <v>61</v>
      </c>
      <c r="F1651" s="6">
        <v>614.51599999999996</v>
      </c>
      <c r="G1651" s="5" t="s">
        <v>1378</v>
      </c>
      <c r="H1651" s="16">
        <v>476404.82</v>
      </c>
      <c r="I1651" s="20">
        <f t="shared" si="59"/>
        <v>55446.663705893938</v>
      </c>
      <c r="J1651" s="22">
        <f t="shared" si="60"/>
        <v>900.12627727272718</v>
      </c>
    </row>
    <row r="1652" spans="2:10" x14ac:dyDescent="0.3">
      <c r="B1652" s="5" t="s">
        <v>1336</v>
      </c>
      <c r="C1652" s="5" t="s">
        <v>138</v>
      </c>
      <c r="D1652" s="13">
        <v>33794</v>
      </c>
      <c r="E1652" s="5" t="s">
        <v>61</v>
      </c>
      <c r="F1652" s="6">
        <v>632.48</v>
      </c>
      <c r="G1652" s="5" t="s">
        <v>1378</v>
      </c>
      <c r="H1652" s="16">
        <v>476404.82</v>
      </c>
      <c r="I1652" s="20">
        <f t="shared" si="59"/>
        <v>57067.522832121213</v>
      </c>
      <c r="J1652" s="22">
        <f t="shared" si="60"/>
        <v>926.43945454545451</v>
      </c>
    </row>
    <row r="1653" spans="2:10" x14ac:dyDescent="0.3">
      <c r="B1653" s="5" t="s">
        <v>937</v>
      </c>
      <c r="C1653" s="5" t="s">
        <v>37</v>
      </c>
      <c r="D1653" s="13">
        <v>23360</v>
      </c>
      <c r="E1653" s="5" t="s">
        <v>61</v>
      </c>
      <c r="F1653" s="6">
        <v>504.33800000000002</v>
      </c>
      <c r="G1653" s="5" t="s">
        <v>1378</v>
      </c>
      <c r="H1653" s="16">
        <v>476404.82</v>
      </c>
      <c r="I1653" s="20">
        <f t="shared" si="59"/>
        <v>45505.502672189396</v>
      </c>
      <c r="J1653" s="22">
        <f t="shared" si="60"/>
        <v>738.74054772727277</v>
      </c>
    </row>
    <row r="1654" spans="2:10" x14ac:dyDescent="0.3">
      <c r="B1654" s="5" t="s">
        <v>139</v>
      </c>
      <c r="C1654" s="5" t="s">
        <v>14</v>
      </c>
      <c r="D1654" s="13">
        <v>5533</v>
      </c>
      <c r="E1654" s="5" t="s">
        <v>61</v>
      </c>
      <c r="F1654" s="6">
        <v>559.20899999999995</v>
      </c>
      <c r="G1654" s="5" t="s">
        <v>1378</v>
      </c>
      <c r="H1654" s="16">
        <v>476404.82</v>
      </c>
      <c r="I1654" s="20">
        <f t="shared" si="59"/>
        <v>50456.413444579543</v>
      </c>
      <c r="J1654" s="22">
        <f t="shared" si="60"/>
        <v>819.11409204545453</v>
      </c>
    </row>
    <row r="1655" spans="2:10" x14ac:dyDescent="0.3">
      <c r="B1655" s="5" t="s">
        <v>139</v>
      </c>
      <c r="C1655" s="5" t="s">
        <v>14</v>
      </c>
      <c r="D1655" s="13">
        <v>5555</v>
      </c>
      <c r="E1655" s="5" t="s">
        <v>61</v>
      </c>
      <c r="F1655" s="6">
        <v>188.637</v>
      </c>
      <c r="G1655" s="5" t="s">
        <v>1378</v>
      </c>
      <c r="H1655" s="16">
        <v>476404.82</v>
      </c>
      <c r="I1655" s="20">
        <f t="shared" si="59"/>
        <v>17020.374248170458</v>
      </c>
      <c r="J1655" s="22">
        <f t="shared" si="60"/>
        <v>276.31033295454546</v>
      </c>
    </row>
    <row r="1656" spans="2:10" x14ac:dyDescent="0.3">
      <c r="B1656" s="5" t="s">
        <v>836</v>
      </c>
      <c r="C1656" s="5" t="s">
        <v>88</v>
      </c>
      <c r="D1656" s="13">
        <v>19548</v>
      </c>
      <c r="E1656" s="5" t="s">
        <v>61</v>
      </c>
      <c r="F1656" s="6">
        <v>427.76799999999997</v>
      </c>
      <c r="G1656" s="5" t="s">
        <v>1378</v>
      </c>
      <c r="H1656" s="16">
        <v>476404.82</v>
      </c>
      <c r="I1656" s="20">
        <f t="shared" si="59"/>
        <v>38596.730500333331</v>
      </c>
      <c r="J1656" s="22">
        <f t="shared" si="60"/>
        <v>626.5829</v>
      </c>
    </row>
    <row r="1657" spans="2:10" x14ac:dyDescent="0.3">
      <c r="B1657" s="5" t="s">
        <v>399</v>
      </c>
      <c r="C1657" s="5" t="s">
        <v>37</v>
      </c>
      <c r="D1657" s="13">
        <v>19969</v>
      </c>
      <c r="E1657" s="5" t="s">
        <v>61</v>
      </c>
      <c r="F1657" s="6">
        <v>667.245</v>
      </c>
      <c r="G1657" s="5" t="s">
        <v>1378</v>
      </c>
      <c r="H1657" s="16">
        <v>476404.82</v>
      </c>
      <c r="I1657" s="20">
        <f t="shared" si="59"/>
        <v>60204.305704715916</v>
      </c>
      <c r="J1657" s="22">
        <f t="shared" si="60"/>
        <v>977.362278409091</v>
      </c>
    </row>
    <row r="1658" spans="2:10" x14ac:dyDescent="0.3">
      <c r="B1658" s="5" t="s">
        <v>399</v>
      </c>
      <c r="C1658" s="5" t="s">
        <v>37</v>
      </c>
      <c r="D1658" s="13">
        <v>20000</v>
      </c>
      <c r="E1658" s="5" t="s">
        <v>61</v>
      </c>
      <c r="F1658" s="6">
        <v>656.10400000000004</v>
      </c>
      <c r="G1658" s="5" t="s">
        <v>1378</v>
      </c>
      <c r="H1658" s="16">
        <v>476404.82</v>
      </c>
      <c r="I1658" s="20">
        <f t="shared" si="59"/>
        <v>59199.073488878792</v>
      </c>
      <c r="J1658" s="22">
        <f t="shared" si="60"/>
        <v>961.04324545454551</v>
      </c>
    </row>
    <row r="1659" spans="2:10" x14ac:dyDescent="0.3">
      <c r="B1659" s="5" t="s">
        <v>970</v>
      </c>
      <c r="C1659" s="5" t="s">
        <v>16</v>
      </c>
      <c r="D1659" s="13">
        <v>21527</v>
      </c>
      <c r="E1659" s="5" t="s">
        <v>61</v>
      </c>
      <c r="F1659" s="6">
        <v>1506.66</v>
      </c>
      <c r="G1659" s="5" t="s">
        <v>1378</v>
      </c>
      <c r="H1659" s="16">
        <v>476404.82</v>
      </c>
      <c r="I1659" s="20">
        <f t="shared" si="59"/>
        <v>135943.1981252273</v>
      </c>
      <c r="J1659" s="22">
        <f t="shared" si="60"/>
        <v>2206.9144772727277</v>
      </c>
    </row>
    <row r="1660" spans="2:10" x14ac:dyDescent="0.3">
      <c r="B1660" s="5" t="s">
        <v>970</v>
      </c>
      <c r="C1660" s="5" t="s">
        <v>16</v>
      </c>
      <c r="D1660" s="13">
        <v>21534</v>
      </c>
      <c r="E1660" s="5" t="s">
        <v>61</v>
      </c>
      <c r="F1660" s="6">
        <v>893.976</v>
      </c>
      <c r="G1660" s="5" t="s">
        <v>1378</v>
      </c>
      <c r="H1660" s="16">
        <v>476404.82</v>
      </c>
      <c r="I1660" s="20">
        <f t="shared" si="59"/>
        <v>80661.832455363634</v>
      </c>
      <c r="J1660" s="22">
        <f t="shared" si="60"/>
        <v>1309.4716636363637</v>
      </c>
    </row>
    <row r="1661" spans="2:10" x14ac:dyDescent="0.3">
      <c r="B1661" s="5" t="s">
        <v>594</v>
      </c>
      <c r="C1661" s="5" t="s">
        <v>14</v>
      </c>
      <c r="D1661" s="13">
        <v>13990</v>
      </c>
      <c r="E1661" s="5" t="s">
        <v>61</v>
      </c>
      <c r="F1661" s="6">
        <v>260.91699999999997</v>
      </c>
      <c r="G1661" s="5" t="s">
        <v>1378</v>
      </c>
      <c r="H1661" s="16">
        <v>476404.82</v>
      </c>
      <c r="I1661" s="20">
        <f t="shared" si="59"/>
        <v>23542.067503776514</v>
      </c>
      <c r="J1661" s="22">
        <f t="shared" si="60"/>
        <v>382.18410568181815</v>
      </c>
    </row>
    <row r="1662" spans="2:10" x14ac:dyDescent="0.3">
      <c r="B1662" s="5" t="s">
        <v>594</v>
      </c>
      <c r="C1662" s="5" t="s">
        <v>14</v>
      </c>
      <c r="D1662" s="13">
        <v>13994</v>
      </c>
      <c r="E1662" s="5" t="s">
        <v>61</v>
      </c>
      <c r="F1662" s="6">
        <v>231.262</v>
      </c>
      <c r="G1662" s="5" t="s">
        <v>1378</v>
      </c>
      <c r="H1662" s="16">
        <v>476404.82</v>
      </c>
      <c r="I1662" s="20">
        <f t="shared" si="59"/>
        <v>20866.350659628788</v>
      </c>
      <c r="J1662" s="22">
        <f t="shared" si="60"/>
        <v>338.74627045454548</v>
      </c>
    </row>
    <row r="1663" spans="2:10" x14ac:dyDescent="0.3">
      <c r="B1663" s="5" t="s">
        <v>594</v>
      </c>
      <c r="C1663" s="5" t="s">
        <v>14</v>
      </c>
      <c r="D1663" s="13">
        <v>13999</v>
      </c>
      <c r="E1663" s="5" t="s">
        <v>61</v>
      </c>
      <c r="F1663" s="6">
        <v>251.386</v>
      </c>
      <c r="G1663" s="5" t="s">
        <v>1378</v>
      </c>
      <c r="H1663" s="16">
        <v>476404.82</v>
      </c>
      <c r="I1663" s="20">
        <f t="shared" si="59"/>
        <v>22682.102666765149</v>
      </c>
      <c r="J1663" s="22">
        <f t="shared" si="60"/>
        <v>368.2233568181818</v>
      </c>
    </row>
    <row r="1664" spans="2:10" x14ac:dyDescent="0.3">
      <c r="B1664" s="5" t="s">
        <v>594</v>
      </c>
      <c r="C1664" s="5" t="s">
        <v>14</v>
      </c>
      <c r="D1664" s="13">
        <v>14001</v>
      </c>
      <c r="E1664" s="5" t="s">
        <v>61</v>
      </c>
      <c r="F1664" s="6">
        <v>439.40899999999999</v>
      </c>
      <c r="G1664" s="5" t="s">
        <v>1378</v>
      </c>
      <c r="H1664" s="16">
        <v>476404.82</v>
      </c>
      <c r="I1664" s="20">
        <f t="shared" si="59"/>
        <v>39647.076808973485</v>
      </c>
      <c r="J1664" s="22">
        <f t="shared" si="60"/>
        <v>643.63431931818184</v>
      </c>
    </row>
    <row r="1665" spans="1:10" x14ac:dyDescent="0.3">
      <c r="B1665" s="5" t="s">
        <v>635</v>
      </c>
      <c r="C1665" s="5" t="s">
        <v>37</v>
      </c>
      <c r="D1665" s="13">
        <v>14217</v>
      </c>
      <c r="E1665" s="5" t="s">
        <v>61</v>
      </c>
      <c r="F1665" s="6">
        <v>676.47799999999995</v>
      </c>
      <c r="G1665" s="5" t="s">
        <v>1378</v>
      </c>
      <c r="H1665" s="16">
        <v>476404.82</v>
      </c>
      <c r="I1665" s="20">
        <f t="shared" si="59"/>
        <v>61037.382542416664</v>
      </c>
      <c r="J1665" s="22">
        <f t="shared" si="60"/>
        <v>990.88652499999989</v>
      </c>
    </row>
    <row r="1666" spans="1:10" x14ac:dyDescent="0.3">
      <c r="B1666" s="5" t="s">
        <v>635</v>
      </c>
      <c r="C1666" s="5" t="s">
        <v>37</v>
      </c>
      <c r="D1666" s="13">
        <v>14224</v>
      </c>
      <c r="E1666" s="5" t="s">
        <v>61</v>
      </c>
      <c r="F1666" s="6">
        <v>659.70600000000002</v>
      </c>
      <c r="G1666" s="5" t="s">
        <v>1378</v>
      </c>
      <c r="H1666" s="16">
        <v>476404.82</v>
      </c>
      <c r="I1666" s="20">
        <f t="shared" si="59"/>
        <v>59524.075413431819</v>
      </c>
      <c r="J1666" s="22">
        <f t="shared" si="60"/>
        <v>966.31935681818186</v>
      </c>
    </row>
    <row r="1667" spans="1:10" x14ac:dyDescent="0.3">
      <c r="B1667" s="5" t="s">
        <v>635</v>
      </c>
      <c r="C1667" s="5" t="s">
        <v>37</v>
      </c>
      <c r="D1667" s="13">
        <v>14227</v>
      </c>
      <c r="E1667" s="5" t="s">
        <v>61</v>
      </c>
      <c r="F1667" s="6">
        <v>210.52799999999999</v>
      </c>
      <c r="G1667" s="5" t="s">
        <v>1378</v>
      </c>
      <c r="H1667" s="16">
        <v>476404.82</v>
      </c>
      <c r="I1667" s="20">
        <f t="shared" ref="I1667:I1730" si="61">H1667*(F1667/5280)</f>
        <v>18995.559459272725</v>
      </c>
      <c r="J1667" s="22">
        <f t="shared" ref="J1667:J1730" si="62">3867*2*(F1667/5280)</f>
        <v>308.37567272727267</v>
      </c>
    </row>
    <row r="1668" spans="1:10" x14ac:dyDescent="0.3">
      <c r="B1668" s="5" t="s">
        <v>465</v>
      </c>
      <c r="C1668" s="5" t="s">
        <v>37</v>
      </c>
      <c r="D1668" s="13">
        <v>13525</v>
      </c>
      <c r="E1668" s="5" t="s">
        <v>61</v>
      </c>
      <c r="F1668" s="6">
        <v>501.41</v>
      </c>
      <c r="G1668" s="5" t="s">
        <v>1378</v>
      </c>
      <c r="H1668" s="16">
        <v>476404.82</v>
      </c>
      <c r="I1668" s="20">
        <f t="shared" si="61"/>
        <v>45241.314544734851</v>
      </c>
      <c r="J1668" s="22">
        <f t="shared" si="62"/>
        <v>734.4516931818182</v>
      </c>
    </row>
    <row r="1669" spans="1:10" x14ac:dyDescent="0.3">
      <c r="B1669" s="5" t="s">
        <v>465</v>
      </c>
      <c r="C1669" s="5" t="s">
        <v>37</v>
      </c>
      <c r="D1669" s="13">
        <v>31125</v>
      </c>
      <c r="E1669" s="5" t="s">
        <v>61</v>
      </c>
      <c r="F1669" s="6">
        <v>767.35500000000002</v>
      </c>
      <c r="G1669" s="5" t="s">
        <v>1378</v>
      </c>
      <c r="H1669" s="16">
        <v>476404.82</v>
      </c>
      <c r="I1669" s="20">
        <f t="shared" si="61"/>
        <v>69237.04936573864</v>
      </c>
      <c r="J1669" s="22">
        <f t="shared" si="62"/>
        <v>1124.0006761363638</v>
      </c>
    </row>
    <row r="1670" spans="1:10" x14ac:dyDescent="0.3">
      <c r="B1670" s="5" t="s">
        <v>157</v>
      </c>
      <c r="C1670" s="5" t="s">
        <v>50</v>
      </c>
      <c r="D1670" s="13">
        <v>8418</v>
      </c>
      <c r="E1670" s="5" t="s">
        <v>61</v>
      </c>
      <c r="F1670" s="6">
        <v>303.661</v>
      </c>
      <c r="G1670" s="5" t="s">
        <v>1382</v>
      </c>
      <c r="H1670" s="16">
        <v>999726.69</v>
      </c>
      <c r="I1670" s="20">
        <f t="shared" si="61"/>
        <v>57495.834547744314</v>
      </c>
      <c r="J1670" s="22">
        <f>3867*4*(F1670/5280)</f>
        <v>889.58870227272723</v>
      </c>
    </row>
    <row r="1671" spans="1:10" x14ac:dyDescent="0.3">
      <c r="B1671" s="5" t="s">
        <v>157</v>
      </c>
      <c r="C1671" s="5" t="s">
        <v>50</v>
      </c>
      <c r="D1671" s="13">
        <v>8419</v>
      </c>
      <c r="E1671" s="5" t="s">
        <v>61</v>
      </c>
      <c r="F1671" s="6">
        <v>306.774</v>
      </c>
      <c r="G1671" s="5" t="s">
        <v>1382</v>
      </c>
      <c r="H1671" s="16">
        <v>999726.69</v>
      </c>
      <c r="I1671" s="20">
        <f t="shared" si="61"/>
        <v>58085.256742056816</v>
      </c>
      <c r="J1671" s="22">
        <f t="shared" ref="J1671:J1690" si="63">3867*4*(F1671/5280)</f>
        <v>898.70837727272726</v>
      </c>
    </row>
    <row r="1672" spans="1:10" x14ac:dyDescent="0.3">
      <c r="A1672" s="5">
        <v>1</v>
      </c>
      <c r="B1672" s="5" t="s">
        <v>157</v>
      </c>
      <c r="C1672" s="5" t="s">
        <v>50</v>
      </c>
      <c r="D1672" s="13">
        <v>8420</v>
      </c>
      <c r="E1672" s="5" t="s">
        <v>61</v>
      </c>
      <c r="F1672" s="6">
        <v>284.63799999999998</v>
      </c>
      <c r="G1672" s="5" t="s">
        <v>1382</v>
      </c>
      <c r="H1672" s="16">
        <v>999726.69</v>
      </c>
      <c r="I1672" s="20">
        <f t="shared" si="61"/>
        <v>53893.978331102262</v>
      </c>
      <c r="J1672" s="22">
        <f t="shared" si="63"/>
        <v>833.859959090909</v>
      </c>
    </row>
    <row r="1673" spans="1:10" x14ac:dyDescent="0.3">
      <c r="A1673" s="5">
        <v>1</v>
      </c>
      <c r="B1673" s="5" t="s">
        <v>157</v>
      </c>
      <c r="C1673" s="5" t="s">
        <v>50</v>
      </c>
      <c r="D1673" s="13">
        <v>8416</v>
      </c>
      <c r="E1673" s="5" t="s">
        <v>61</v>
      </c>
      <c r="F1673" s="6">
        <v>1284.23</v>
      </c>
      <c r="G1673" s="5" t="s">
        <v>1382</v>
      </c>
      <c r="H1673" s="16">
        <v>999726.69</v>
      </c>
      <c r="I1673" s="20">
        <f t="shared" si="61"/>
        <v>243158.90285960224</v>
      </c>
      <c r="J1673" s="22">
        <f t="shared" si="63"/>
        <v>3762.2101590909092</v>
      </c>
    </row>
    <row r="1674" spans="1:10" x14ac:dyDescent="0.3">
      <c r="A1674" s="5">
        <v>1</v>
      </c>
      <c r="B1674" s="5" t="s">
        <v>157</v>
      </c>
      <c r="C1674" s="5" t="s">
        <v>50</v>
      </c>
      <c r="D1674" s="13">
        <v>8417</v>
      </c>
      <c r="E1674" s="5" t="s">
        <v>61</v>
      </c>
      <c r="F1674" s="6">
        <v>275.30799999999999</v>
      </c>
      <c r="G1674" s="5" t="s">
        <v>1382</v>
      </c>
      <c r="H1674" s="16">
        <v>999726.69</v>
      </c>
      <c r="I1674" s="20">
        <f t="shared" si="61"/>
        <v>52127.415827749996</v>
      </c>
      <c r="J1674" s="22">
        <f t="shared" si="63"/>
        <v>806.52729999999997</v>
      </c>
    </row>
    <row r="1675" spans="1:10" x14ac:dyDescent="0.3">
      <c r="A1675" s="5">
        <v>1</v>
      </c>
      <c r="B1675" s="5" t="s">
        <v>157</v>
      </c>
      <c r="C1675" s="5" t="s">
        <v>50</v>
      </c>
      <c r="D1675" s="13">
        <v>8640</v>
      </c>
      <c r="E1675" s="5" t="s">
        <v>61</v>
      </c>
      <c r="F1675" s="6">
        <v>1295.5999999999999</v>
      </c>
      <c r="G1675" s="5" t="s">
        <v>1382</v>
      </c>
      <c r="H1675" s="16">
        <v>999726.69</v>
      </c>
      <c r="I1675" s="20">
        <f t="shared" si="61"/>
        <v>245311.72340227271</v>
      </c>
      <c r="J1675" s="22">
        <f t="shared" si="63"/>
        <v>3795.5190909090907</v>
      </c>
    </row>
    <row r="1676" spans="1:10" x14ac:dyDescent="0.3">
      <c r="A1676" s="5">
        <v>1</v>
      </c>
      <c r="B1676" s="5" t="s">
        <v>157</v>
      </c>
      <c r="C1676" s="5" t="s">
        <v>50</v>
      </c>
      <c r="D1676" s="13">
        <v>8641</v>
      </c>
      <c r="E1676" s="5" t="s">
        <v>61</v>
      </c>
      <c r="F1676" s="6">
        <v>448.44600000000003</v>
      </c>
      <c r="G1676" s="5" t="s">
        <v>1382</v>
      </c>
      <c r="H1676" s="16">
        <v>999726.69</v>
      </c>
      <c r="I1676" s="20">
        <f t="shared" si="61"/>
        <v>84909.741519647723</v>
      </c>
      <c r="J1676" s="22">
        <f t="shared" si="63"/>
        <v>1313.742940909091</v>
      </c>
    </row>
    <row r="1677" spans="1:10" x14ac:dyDescent="0.3">
      <c r="A1677" s="5">
        <v>1</v>
      </c>
      <c r="B1677" s="5" t="s">
        <v>157</v>
      </c>
      <c r="C1677" s="5" t="s">
        <v>50</v>
      </c>
      <c r="D1677" s="13">
        <v>8643</v>
      </c>
      <c r="E1677" s="5" t="s">
        <v>61</v>
      </c>
      <c r="F1677" s="6">
        <v>4.883</v>
      </c>
      <c r="G1677" s="5" t="s">
        <v>1382</v>
      </c>
      <c r="H1677" s="16">
        <v>999726.69</v>
      </c>
      <c r="I1677" s="20">
        <f t="shared" si="61"/>
        <v>924.55784607386363</v>
      </c>
      <c r="J1677" s="22">
        <f t="shared" si="63"/>
        <v>14.304970454545455</v>
      </c>
    </row>
    <row r="1678" spans="1:10" x14ac:dyDescent="0.3">
      <c r="A1678" s="5">
        <v>1</v>
      </c>
      <c r="B1678" s="5" t="s">
        <v>157</v>
      </c>
      <c r="C1678" s="5" t="s">
        <v>50</v>
      </c>
      <c r="D1678" s="13">
        <v>8644</v>
      </c>
      <c r="E1678" s="5" t="s">
        <v>61</v>
      </c>
      <c r="F1678" s="6">
        <v>315.10700000000003</v>
      </c>
      <c r="G1678" s="5" t="s">
        <v>1382</v>
      </c>
      <c r="H1678" s="16">
        <v>999726.69</v>
      </c>
      <c r="I1678" s="20">
        <f t="shared" si="61"/>
        <v>59663.045095801135</v>
      </c>
      <c r="J1678" s="22">
        <f t="shared" si="63"/>
        <v>923.12027954545465</v>
      </c>
    </row>
    <row r="1679" spans="1:10" x14ac:dyDescent="0.3">
      <c r="A1679" s="5">
        <v>1</v>
      </c>
      <c r="B1679" s="5" t="s">
        <v>157</v>
      </c>
      <c r="C1679" s="5" t="s">
        <v>50</v>
      </c>
      <c r="D1679" s="13">
        <v>12907</v>
      </c>
      <c r="E1679" s="5" t="s">
        <v>61</v>
      </c>
      <c r="F1679" s="6">
        <v>484.29899999999998</v>
      </c>
      <c r="G1679" s="5" t="s">
        <v>1382</v>
      </c>
      <c r="H1679" s="16">
        <v>999726.69</v>
      </c>
      <c r="I1679" s="20">
        <f t="shared" si="61"/>
        <v>91698.226560664771</v>
      </c>
      <c r="J1679" s="22">
        <f t="shared" si="63"/>
        <v>1418.775934090909</v>
      </c>
    </row>
    <row r="1680" spans="1:10" x14ac:dyDescent="0.3">
      <c r="A1680" s="5">
        <v>1</v>
      </c>
      <c r="B1680" s="5" t="s">
        <v>157</v>
      </c>
      <c r="C1680" s="5" t="s">
        <v>50</v>
      </c>
      <c r="D1680" s="13">
        <v>19395</v>
      </c>
      <c r="E1680" s="5" t="s">
        <v>61</v>
      </c>
      <c r="F1680" s="6">
        <v>533.62599999999998</v>
      </c>
      <c r="G1680" s="5" t="s">
        <v>1382</v>
      </c>
      <c r="H1680" s="16">
        <v>999726.69</v>
      </c>
      <c r="I1680" s="20">
        <f t="shared" si="61"/>
        <v>101037.90808294316</v>
      </c>
      <c r="J1680" s="22">
        <f t="shared" si="63"/>
        <v>1563.2816227272726</v>
      </c>
    </row>
    <row r="1681" spans="1:10" x14ac:dyDescent="0.3">
      <c r="A1681" s="5">
        <v>1</v>
      </c>
      <c r="B1681" s="5" t="s">
        <v>157</v>
      </c>
      <c r="C1681" s="5" t="s">
        <v>50</v>
      </c>
      <c r="D1681" s="13">
        <v>19576</v>
      </c>
      <c r="E1681" s="5" t="s">
        <v>61</v>
      </c>
      <c r="F1681" s="6">
        <v>306.565</v>
      </c>
      <c r="G1681" s="5" t="s">
        <v>1382</v>
      </c>
      <c r="H1681" s="16">
        <v>999726.69</v>
      </c>
      <c r="I1681" s="20">
        <f t="shared" si="61"/>
        <v>58045.684227244317</v>
      </c>
      <c r="J1681" s="22">
        <f t="shared" si="63"/>
        <v>898.09610227272731</v>
      </c>
    </row>
    <row r="1682" spans="1:10" x14ac:dyDescent="0.3">
      <c r="A1682" s="5">
        <v>1</v>
      </c>
      <c r="B1682" s="5" t="s">
        <v>157</v>
      </c>
      <c r="C1682" s="5" t="s">
        <v>50</v>
      </c>
      <c r="D1682" s="13">
        <v>19577</v>
      </c>
      <c r="E1682" s="5" t="s">
        <v>61</v>
      </c>
      <c r="F1682" s="6">
        <v>429.012</v>
      </c>
      <c r="G1682" s="5" t="s">
        <v>1382</v>
      </c>
      <c r="H1682" s="16">
        <v>999726.69</v>
      </c>
      <c r="I1682" s="20">
        <f t="shared" si="61"/>
        <v>81230.065668613635</v>
      </c>
      <c r="J1682" s="22">
        <f t="shared" si="63"/>
        <v>1256.8101545454545</v>
      </c>
    </row>
    <row r="1683" spans="1:10" x14ac:dyDescent="0.3">
      <c r="A1683" s="5">
        <v>1</v>
      </c>
      <c r="B1683" s="5" t="s">
        <v>157</v>
      </c>
      <c r="C1683" s="5" t="s">
        <v>50</v>
      </c>
      <c r="D1683" s="13">
        <v>19594</v>
      </c>
      <c r="E1683" s="5" t="s">
        <v>61</v>
      </c>
      <c r="F1683" s="6">
        <v>442.05399999999997</v>
      </c>
      <c r="G1683" s="5" t="s">
        <v>1382</v>
      </c>
      <c r="H1683" s="16">
        <v>999726.69</v>
      </c>
      <c r="I1683" s="20">
        <f t="shared" si="61"/>
        <v>83699.466329784089</v>
      </c>
      <c r="J1683" s="22">
        <f t="shared" si="63"/>
        <v>1295.0172863636362</v>
      </c>
    </row>
    <row r="1684" spans="1:10" x14ac:dyDescent="0.3">
      <c r="A1684" s="5">
        <v>1</v>
      </c>
      <c r="B1684" s="5" t="s">
        <v>157</v>
      </c>
      <c r="C1684" s="5" t="s">
        <v>50</v>
      </c>
      <c r="D1684" s="13">
        <v>19596</v>
      </c>
      <c r="E1684" s="5" t="s">
        <v>61</v>
      </c>
      <c r="F1684" s="6">
        <v>1316.29</v>
      </c>
      <c r="G1684" s="5" t="s">
        <v>1382</v>
      </c>
      <c r="H1684" s="16">
        <v>999726.69</v>
      </c>
      <c r="I1684" s="20">
        <f t="shared" si="61"/>
        <v>249229.21302653407</v>
      </c>
      <c r="J1684" s="22">
        <f t="shared" si="63"/>
        <v>3856.131386363636</v>
      </c>
    </row>
    <row r="1685" spans="1:10" x14ac:dyDescent="0.3">
      <c r="A1685" s="5">
        <v>1</v>
      </c>
      <c r="B1685" s="5" t="s">
        <v>157</v>
      </c>
      <c r="C1685" s="5" t="s">
        <v>50</v>
      </c>
      <c r="D1685" s="13">
        <v>19608</v>
      </c>
      <c r="E1685" s="5" t="s">
        <v>61</v>
      </c>
      <c r="F1685" s="6">
        <v>407.98</v>
      </c>
      <c r="G1685" s="5" t="s">
        <v>1382</v>
      </c>
      <c r="H1685" s="16">
        <v>999726.69</v>
      </c>
      <c r="I1685" s="20">
        <f t="shared" si="61"/>
        <v>77247.821020113639</v>
      </c>
      <c r="J1685" s="22">
        <f t="shared" si="63"/>
        <v>1195.1959545454547</v>
      </c>
    </row>
    <row r="1686" spans="1:10" x14ac:dyDescent="0.3">
      <c r="A1686" s="5">
        <v>1</v>
      </c>
      <c r="B1686" s="5" t="s">
        <v>157</v>
      </c>
      <c r="C1686" s="5" t="s">
        <v>50</v>
      </c>
      <c r="D1686" s="13">
        <v>19609</v>
      </c>
      <c r="E1686" s="5" t="s">
        <v>61</v>
      </c>
      <c r="F1686" s="6">
        <v>464.13</v>
      </c>
      <c r="G1686" s="5" t="s">
        <v>1382</v>
      </c>
      <c r="H1686" s="16">
        <v>999726.69</v>
      </c>
      <c r="I1686" s="20">
        <f t="shared" si="61"/>
        <v>87879.38421017045</v>
      </c>
      <c r="J1686" s="22">
        <f t="shared" si="63"/>
        <v>1359.6899318181818</v>
      </c>
    </row>
    <row r="1687" spans="1:10" x14ac:dyDescent="0.3">
      <c r="A1687" s="5">
        <v>1</v>
      </c>
      <c r="B1687" s="5" t="s">
        <v>157</v>
      </c>
      <c r="C1687" s="5" t="s">
        <v>50</v>
      </c>
      <c r="D1687" s="13">
        <v>31163</v>
      </c>
      <c r="E1687" s="5" t="s">
        <v>61</v>
      </c>
      <c r="F1687" s="6">
        <v>699.20500000000004</v>
      </c>
      <c r="G1687" s="5" t="s">
        <v>1382</v>
      </c>
      <c r="H1687" s="16">
        <v>999726.69</v>
      </c>
      <c r="I1687" s="20">
        <f t="shared" si="61"/>
        <v>132388.99626542613</v>
      </c>
      <c r="J1687" s="22">
        <f t="shared" si="63"/>
        <v>2048.3528295454548</v>
      </c>
    </row>
    <row r="1688" spans="1:10" x14ac:dyDescent="0.3">
      <c r="A1688" s="5">
        <v>1</v>
      </c>
      <c r="B1688" s="5" t="s">
        <v>157</v>
      </c>
      <c r="C1688" s="5" t="s">
        <v>50</v>
      </c>
      <c r="D1688" s="13">
        <v>31165</v>
      </c>
      <c r="E1688" s="5" t="s">
        <v>61</v>
      </c>
      <c r="F1688" s="6">
        <v>418.983</v>
      </c>
      <c r="G1688" s="5" t="s">
        <v>1382</v>
      </c>
      <c r="H1688" s="16">
        <v>999726.69</v>
      </c>
      <c r="I1688" s="20">
        <f t="shared" si="61"/>
        <v>79331.152984142042</v>
      </c>
      <c r="J1688" s="22">
        <f t="shared" si="63"/>
        <v>1227.4297431818181</v>
      </c>
    </row>
    <row r="1689" spans="1:10" x14ac:dyDescent="0.3">
      <c r="A1689" s="5">
        <v>1</v>
      </c>
      <c r="B1689" s="5" t="s">
        <v>157</v>
      </c>
      <c r="C1689" s="5" t="s">
        <v>50</v>
      </c>
      <c r="D1689" s="13">
        <v>33493</v>
      </c>
      <c r="E1689" s="5" t="s">
        <v>61</v>
      </c>
      <c r="F1689" s="6">
        <v>235.715</v>
      </c>
      <c r="G1689" s="5" t="s">
        <v>1382</v>
      </c>
      <c r="H1689" s="16">
        <v>999726.69</v>
      </c>
      <c r="I1689" s="20">
        <f t="shared" si="61"/>
        <v>44630.791047982952</v>
      </c>
      <c r="J1689" s="22">
        <f t="shared" si="63"/>
        <v>690.53780681818182</v>
      </c>
    </row>
    <row r="1690" spans="1:10" x14ac:dyDescent="0.3">
      <c r="A1690" s="5">
        <v>1</v>
      </c>
      <c r="B1690" s="5" t="s">
        <v>157</v>
      </c>
      <c r="C1690" s="5" t="s">
        <v>50</v>
      </c>
      <c r="D1690" s="13">
        <v>33494</v>
      </c>
      <c r="E1690" s="5" t="s">
        <v>61</v>
      </c>
      <c r="F1690" s="6">
        <v>17.125</v>
      </c>
      <c r="G1690" s="5" t="s">
        <v>1382</v>
      </c>
      <c r="H1690" s="16">
        <v>999726.69</v>
      </c>
      <c r="I1690" s="20">
        <f t="shared" si="61"/>
        <v>3242.4847663352271</v>
      </c>
      <c r="J1690" s="22">
        <f t="shared" si="63"/>
        <v>50.168465909090912</v>
      </c>
    </row>
    <row r="1691" spans="1:10" x14ac:dyDescent="0.3">
      <c r="B1691" s="5" t="s">
        <v>765</v>
      </c>
      <c r="C1691" s="5" t="s">
        <v>14</v>
      </c>
      <c r="D1691" s="13">
        <v>18448</v>
      </c>
      <c r="E1691" s="5" t="s">
        <v>61</v>
      </c>
      <c r="F1691" s="6">
        <v>977.44100000000003</v>
      </c>
      <c r="G1691" s="5" t="s">
        <v>1378</v>
      </c>
      <c r="H1691" s="16">
        <v>476404.82</v>
      </c>
      <c r="I1691" s="20">
        <f t="shared" si="61"/>
        <v>88192.727966973485</v>
      </c>
      <c r="J1691" s="22">
        <f t="shared" si="62"/>
        <v>1431.7289193181819</v>
      </c>
    </row>
    <row r="1692" spans="1:10" x14ac:dyDescent="0.3">
      <c r="B1692" s="5" t="s">
        <v>765</v>
      </c>
      <c r="C1692" s="5" t="s">
        <v>14</v>
      </c>
      <c r="D1692" s="13">
        <v>18449</v>
      </c>
      <c r="E1692" s="5" t="s">
        <v>61</v>
      </c>
      <c r="F1692" s="6">
        <v>830.48099999999999</v>
      </c>
      <c r="G1692" s="5" t="s">
        <v>1378</v>
      </c>
      <c r="H1692" s="16">
        <v>476404.82</v>
      </c>
      <c r="I1692" s="20">
        <f t="shared" si="61"/>
        <v>74932.793810306815</v>
      </c>
      <c r="J1692" s="22">
        <f t="shared" si="62"/>
        <v>1216.4659193181817</v>
      </c>
    </row>
    <row r="1693" spans="1:10" x14ac:dyDescent="0.3">
      <c r="A1693" s="5">
        <v>1</v>
      </c>
      <c r="B1693" s="5" t="s">
        <v>512</v>
      </c>
      <c r="C1693" s="5" t="s">
        <v>37</v>
      </c>
      <c r="D1693" s="13">
        <v>12965</v>
      </c>
      <c r="E1693" s="5" t="s">
        <v>61</v>
      </c>
      <c r="F1693" s="6">
        <v>278.93799999999999</v>
      </c>
      <c r="G1693" s="5" t="s">
        <v>1378</v>
      </c>
      <c r="H1693" s="16">
        <v>476404.82</v>
      </c>
      <c r="I1693" s="20">
        <f t="shared" si="61"/>
        <v>25168.069636583332</v>
      </c>
      <c r="J1693" s="22">
        <f t="shared" si="62"/>
        <v>408.58077499999996</v>
      </c>
    </row>
    <row r="1694" spans="1:10" x14ac:dyDescent="0.3">
      <c r="A1694" s="5">
        <v>1</v>
      </c>
      <c r="B1694" s="5" t="s">
        <v>512</v>
      </c>
      <c r="C1694" s="5" t="s">
        <v>37</v>
      </c>
      <c r="D1694" s="13">
        <v>12947</v>
      </c>
      <c r="E1694" s="5" t="s">
        <v>61</v>
      </c>
      <c r="F1694" s="6">
        <v>292.01799999999997</v>
      </c>
      <c r="G1694" s="5" t="s">
        <v>1378</v>
      </c>
      <c r="H1694" s="16">
        <v>476404.82</v>
      </c>
      <c r="I1694" s="20">
        <f t="shared" si="61"/>
        <v>26348.254304310602</v>
      </c>
      <c r="J1694" s="22">
        <f t="shared" si="62"/>
        <v>427.74000227272722</v>
      </c>
    </row>
    <row r="1695" spans="1:10" x14ac:dyDescent="0.3">
      <c r="A1695" s="5">
        <v>1</v>
      </c>
      <c r="B1695" s="5" t="s">
        <v>512</v>
      </c>
      <c r="C1695" s="5" t="s">
        <v>37</v>
      </c>
      <c r="D1695" s="13">
        <v>12959</v>
      </c>
      <c r="E1695" s="5" t="s">
        <v>61</v>
      </c>
      <c r="F1695" s="6">
        <v>827.75199999999995</v>
      </c>
      <c r="G1695" s="5" t="s">
        <v>1378</v>
      </c>
      <c r="H1695" s="16">
        <v>476404.82</v>
      </c>
      <c r="I1695" s="20">
        <f t="shared" si="61"/>
        <v>74686.56109178788</v>
      </c>
      <c r="J1695" s="22">
        <f t="shared" si="62"/>
        <v>1212.4685545454545</v>
      </c>
    </row>
    <row r="1696" spans="1:10" x14ac:dyDescent="0.3">
      <c r="A1696" s="5">
        <v>1</v>
      </c>
      <c r="B1696" s="5" t="s">
        <v>512</v>
      </c>
      <c r="C1696" s="5" t="s">
        <v>37</v>
      </c>
      <c r="D1696" s="13">
        <v>12995</v>
      </c>
      <c r="E1696" s="5" t="s">
        <v>61</v>
      </c>
      <c r="F1696" s="6">
        <v>532.74599999999998</v>
      </c>
      <c r="G1696" s="5" t="s">
        <v>1378</v>
      </c>
      <c r="H1696" s="16">
        <v>476404.82</v>
      </c>
      <c r="I1696" s="20">
        <f t="shared" si="61"/>
        <v>48068.704968886363</v>
      </c>
      <c r="J1696" s="22">
        <f t="shared" si="62"/>
        <v>780.35181136363633</v>
      </c>
    </row>
    <row r="1697" spans="1:10" x14ac:dyDescent="0.3">
      <c r="A1697" s="5">
        <v>1</v>
      </c>
      <c r="B1697" s="5" t="s">
        <v>512</v>
      </c>
      <c r="C1697" s="5" t="s">
        <v>37</v>
      </c>
      <c r="D1697" s="13">
        <v>13006</v>
      </c>
      <c r="E1697" s="5" t="s">
        <v>61</v>
      </c>
      <c r="F1697" s="6">
        <v>1336.49</v>
      </c>
      <c r="G1697" s="5" t="s">
        <v>1378</v>
      </c>
      <c r="H1697" s="16">
        <v>476404.82</v>
      </c>
      <c r="I1697" s="20">
        <f t="shared" si="61"/>
        <v>120589.06778064395</v>
      </c>
      <c r="J1697" s="22">
        <f t="shared" si="62"/>
        <v>1957.6541022727272</v>
      </c>
    </row>
    <row r="1698" spans="1:10" x14ac:dyDescent="0.3">
      <c r="A1698" s="5">
        <v>1</v>
      </c>
      <c r="B1698" s="5" t="s">
        <v>512</v>
      </c>
      <c r="C1698" s="5" t="s">
        <v>37</v>
      </c>
      <c r="D1698" s="13">
        <v>19443</v>
      </c>
      <c r="E1698" s="5" t="s">
        <v>61</v>
      </c>
      <c r="F1698" s="6">
        <v>101.52500000000001</v>
      </c>
      <c r="G1698" s="5" t="s">
        <v>1378</v>
      </c>
      <c r="H1698" s="16">
        <v>476404.82</v>
      </c>
      <c r="I1698" s="20">
        <f t="shared" si="61"/>
        <v>9160.416543655303</v>
      </c>
      <c r="J1698" s="22">
        <f t="shared" si="62"/>
        <v>148.71105113636364</v>
      </c>
    </row>
    <row r="1699" spans="1:10" x14ac:dyDescent="0.3">
      <c r="A1699" s="5">
        <v>1</v>
      </c>
      <c r="B1699" s="5" t="s">
        <v>512</v>
      </c>
      <c r="C1699" s="5" t="s">
        <v>37</v>
      </c>
      <c r="D1699" s="13">
        <v>19415</v>
      </c>
      <c r="E1699" s="5" t="s">
        <v>61</v>
      </c>
      <c r="F1699" s="6">
        <v>1119.4000000000001</v>
      </c>
      <c r="G1699" s="5" t="s">
        <v>1378</v>
      </c>
      <c r="H1699" s="16">
        <v>476404.82</v>
      </c>
      <c r="I1699" s="20">
        <f t="shared" si="61"/>
        <v>101001.43096742425</v>
      </c>
      <c r="J1699" s="22">
        <f t="shared" si="62"/>
        <v>1639.6665909090912</v>
      </c>
    </row>
    <row r="1700" spans="1:10" x14ac:dyDescent="0.3">
      <c r="A1700" s="5">
        <v>1</v>
      </c>
      <c r="B1700" s="5" t="s">
        <v>512</v>
      </c>
      <c r="C1700" s="5" t="s">
        <v>37</v>
      </c>
      <c r="D1700" s="13">
        <v>19422</v>
      </c>
      <c r="E1700" s="5" t="s">
        <v>61</v>
      </c>
      <c r="F1700" s="6">
        <v>35.348999999999997</v>
      </c>
      <c r="G1700" s="5" t="s">
        <v>1378</v>
      </c>
      <c r="H1700" s="16">
        <v>476404.82</v>
      </c>
      <c r="I1700" s="20">
        <f t="shared" si="61"/>
        <v>3189.476132988636</v>
      </c>
      <c r="J1700" s="22">
        <f t="shared" si="62"/>
        <v>51.778251136363629</v>
      </c>
    </row>
    <row r="1701" spans="1:10" x14ac:dyDescent="0.3">
      <c r="A1701" s="5">
        <v>1</v>
      </c>
      <c r="B1701" s="5" t="s">
        <v>512</v>
      </c>
      <c r="C1701" s="5" t="s">
        <v>37</v>
      </c>
      <c r="D1701" s="13">
        <v>19433</v>
      </c>
      <c r="E1701" s="5" t="s">
        <v>61</v>
      </c>
      <c r="F1701" s="6">
        <v>282.79000000000002</v>
      </c>
      <c r="G1701" s="5" t="s">
        <v>1378</v>
      </c>
      <c r="H1701" s="16">
        <v>476404.82</v>
      </c>
      <c r="I1701" s="20">
        <f t="shared" si="61"/>
        <v>25515.628607537881</v>
      </c>
      <c r="J1701" s="22">
        <f t="shared" si="62"/>
        <v>414.2230795454546</v>
      </c>
    </row>
    <row r="1702" spans="1:10" x14ac:dyDescent="0.3">
      <c r="A1702" s="5">
        <v>1</v>
      </c>
      <c r="B1702" s="5" t="s">
        <v>512</v>
      </c>
      <c r="C1702" s="5" t="s">
        <v>37</v>
      </c>
      <c r="D1702" s="13">
        <v>19491</v>
      </c>
      <c r="E1702" s="5" t="s">
        <v>61</v>
      </c>
      <c r="F1702" s="6">
        <v>329.29300000000001</v>
      </c>
      <c r="G1702" s="5" t="s">
        <v>1378</v>
      </c>
      <c r="H1702" s="16">
        <v>476404.82</v>
      </c>
      <c r="I1702" s="20">
        <f t="shared" si="61"/>
        <v>29711.509922776517</v>
      </c>
      <c r="J1702" s="22">
        <f t="shared" si="62"/>
        <v>482.33940568181822</v>
      </c>
    </row>
    <row r="1703" spans="1:10" x14ac:dyDescent="0.3">
      <c r="A1703" s="5">
        <v>1</v>
      </c>
      <c r="B1703" s="5" t="s">
        <v>512</v>
      </c>
      <c r="C1703" s="5" t="s">
        <v>37</v>
      </c>
      <c r="D1703" s="13">
        <v>19589</v>
      </c>
      <c r="E1703" s="5" t="s">
        <v>61</v>
      </c>
      <c r="F1703" s="6">
        <v>303.63200000000001</v>
      </c>
      <c r="G1703" s="5" t="s">
        <v>1378</v>
      </c>
      <c r="H1703" s="16">
        <v>476404.82</v>
      </c>
      <c r="I1703" s="20">
        <f t="shared" si="61"/>
        <v>27396.164451939396</v>
      </c>
      <c r="J1703" s="22">
        <f t="shared" si="62"/>
        <v>444.75187272727277</v>
      </c>
    </row>
    <row r="1704" spans="1:10" x14ac:dyDescent="0.3">
      <c r="A1704" s="5">
        <v>1</v>
      </c>
      <c r="B1704" s="5" t="s">
        <v>512</v>
      </c>
      <c r="C1704" s="5" t="s">
        <v>37</v>
      </c>
      <c r="D1704" s="13">
        <v>19590</v>
      </c>
      <c r="E1704" s="5" t="s">
        <v>61</v>
      </c>
      <c r="F1704" s="6">
        <v>247.15100000000001</v>
      </c>
      <c r="G1704" s="5" t="s">
        <v>1378</v>
      </c>
      <c r="H1704" s="16">
        <v>476404.82</v>
      </c>
      <c r="I1704" s="20">
        <f t="shared" si="61"/>
        <v>22299.986300723485</v>
      </c>
      <c r="J1704" s="22">
        <f t="shared" si="62"/>
        <v>362.02004431818182</v>
      </c>
    </row>
    <row r="1705" spans="1:10" x14ac:dyDescent="0.3">
      <c r="A1705" s="5">
        <v>1</v>
      </c>
      <c r="B1705" s="5" t="s">
        <v>512</v>
      </c>
      <c r="C1705" s="5" t="s">
        <v>37</v>
      </c>
      <c r="D1705" s="13">
        <v>31166</v>
      </c>
      <c r="E1705" s="5" t="s">
        <v>61</v>
      </c>
      <c r="F1705" s="6">
        <v>531.63099999999997</v>
      </c>
      <c r="G1705" s="5" t="s">
        <v>1378</v>
      </c>
      <c r="H1705" s="16">
        <v>476404.82</v>
      </c>
      <c r="I1705" s="20">
        <f t="shared" si="61"/>
        <v>47968.100541935608</v>
      </c>
      <c r="J1705" s="22">
        <f t="shared" si="62"/>
        <v>778.71858977272723</v>
      </c>
    </row>
    <row r="1706" spans="1:10" x14ac:dyDescent="0.3">
      <c r="A1706" s="5">
        <v>1</v>
      </c>
      <c r="B1706" s="5" t="s">
        <v>512</v>
      </c>
      <c r="C1706" s="5" t="s">
        <v>37</v>
      </c>
      <c r="D1706" s="13">
        <v>12996</v>
      </c>
      <c r="E1706" s="5" t="s">
        <v>61</v>
      </c>
      <c r="F1706" s="6">
        <v>1669.86</v>
      </c>
      <c r="G1706" s="5" t="s">
        <v>1378</v>
      </c>
      <c r="H1706" s="16">
        <v>476404.82</v>
      </c>
      <c r="I1706" s="20">
        <f t="shared" si="61"/>
        <v>150668.43801613635</v>
      </c>
      <c r="J1706" s="22">
        <f t="shared" si="62"/>
        <v>2445.9653863636358</v>
      </c>
    </row>
    <row r="1707" spans="1:10" x14ac:dyDescent="0.3">
      <c r="A1707" s="5">
        <v>1</v>
      </c>
      <c r="B1707" s="5" t="s">
        <v>512</v>
      </c>
      <c r="C1707" s="5" t="s">
        <v>37</v>
      </c>
      <c r="D1707" s="13">
        <v>12996</v>
      </c>
      <c r="E1707" s="5" t="s">
        <v>61</v>
      </c>
      <c r="F1707" s="6">
        <v>1669.86</v>
      </c>
      <c r="G1707" s="5" t="s">
        <v>1378</v>
      </c>
      <c r="H1707" s="16">
        <v>476404.82</v>
      </c>
      <c r="I1707" s="20">
        <f t="shared" si="61"/>
        <v>150668.43801613635</v>
      </c>
      <c r="J1707" s="22">
        <f t="shared" si="62"/>
        <v>2445.9653863636358</v>
      </c>
    </row>
    <row r="1708" spans="1:10" x14ac:dyDescent="0.3">
      <c r="B1708" s="5" t="s">
        <v>537</v>
      </c>
      <c r="C1708" s="5" t="s">
        <v>22</v>
      </c>
      <c r="D1708" s="13">
        <v>13880</v>
      </c>
      <c r="E1708" s="5" t="s">
        <v>61</v>
      </c>
      <c r="F1708" s="6">
        <v>1020.56</v>
      </c>
      <c r="G1708" s="5" t="s">
        <v>1378</v>
      </c>
      <c r="H1708" s="16">
        <v>476404.82</v>
      </c>
      <c r="I1708" s="20">
        <f t="shared" si="61"/>
        <v>92083.27710212121</v>
      </c>
      <c r="J1708" s="22">
        <f t="shared" si="62"/>
        <v>1494.8884545454546</v>
      </c>
    </row>
    <row r="1709" spans="1:10" x14ac:dyDescent="0.3">
      <c r="B1709" s="5" t="s">
        <v>390</v>
      </c>
      <c r="C1709" s="5" t="s">
        <v>22</v>
      </c>
      <c r="D1709" s="13">
        <v>9715</v>
      </c>
      <c r="E1709" s="5" t="s">
        <v>61</v>
      </c>
      <c r="F1709" s="6">
        <v>1106.5999999999999</v>
      </c>
      <c r="G1709" s="5" t="s">
        <v>1378</v>
      </c>
      <c r="H1709" s="16">
        <v>476404.82</v>
      </c>
      <c r="I1709" s="20">
        <f t="shared" si="61"/>
        <v>99846.510191666661</v>
      </c>
      <c r="J1709" s="22">
        <f t="shared" si="62"/>
        <v>1620.9174999999998</v>
      </c>
    </row>
    <row r="1710" spans="1:10" x14ac:dyDescent="0.3">
      <c r="B1710" s="5" t="s">
        <v>1215</v>
      </c>
      <c r="C1710" s="5" t="s">
        <v>88</v>
      </c>
      <c r="D1710" s="13">
        <v>28611</v>
      </c>
      <c r="E1710" s="5" t="s">
        <v>61</v>
      </c>
      <c r="F1710" s="6">
        <v>450.11599999999999</v>
      </c>
      <c r="G1710" s="5" t="s">
        <v>1378</v>
      </c>
      <c r="H1710" s="16">
        <v>476404.82</v>
      </c>
      <c r="I1710" s="20">
        <f t="shared" si="61"/>
        <v>40613.149992257575</v>
      </c>
      <c r="J1710" s="22">
        <f t="shared" si="62"/>
        <v>659.31764090909087</v>
      </c>
    </row>
    <row r="1711" spans="1:10" x14ac:dyDescent="0.3">
      <c r="A1711" s="5">
        <v>1</v>
      </c>
      <c r="B1711" s="5" t="s">
        <v>180</v>
      </c>
      <c r="C1711" s="5" t="s">
        <v>36</v>
      </c>
      <c r="D1711" s="13">
        <v>10569</v>
      </c>
      <c r="E1711" s="5" t="s">
        <v>61</v>
      </c>
      <c r="F1711" s="6">
        <v>573.26400000000001</v>
      </c>
      <c r="G1711" s="5" t="s">
        <v>1378</v>
      </c>
      <c r="H1711" s="16">
        <v>476404.82</v>
      </c>
      <c r="I1711" s="20">
        <f t="shared" si="61"/>
        <v>51724.570593272729</v>
      </c>
      <c r="J1711" s="22">
        <f t="shared" si="62"/>
        <v>839.70147272727274</v>
      </c>
    </row>
    <row r="1712" spans="1:10" x14ac:dyDescent="0.3">
      <c r="A1712" s="5">
        <v>1</v>
      </c>
      <c r="B1712" s="5" t="s">
        <v>180</v>
      </c>
      <c r="C1712" s="5" t="s">
        <v>36</v>
      </c>
      <c r="D1712" s="13">
        <v>10613</v>
      </c>
      <c r="E1712" s="5" t="s">
        <v>61</v>
      </c>
      <c r="F1712" s="6">
        <v>355.09</v>
      </c>
      <c r="G1712" s="5" t="s">
        <v>1378</v>
      </c>
      <c r="H1712" s="16">
        <v>476404.82</v>
      </c>
      <c r="I1712" s="20">
        <f t="shared" si="61"/>
        <v>32039.126426856055</v>
      </c>
      <c r="J1712" s="22">
        <f t="shared" si="62"/>
        <v>520.12614772727261</v>
      </c>
    </row>
    <row r="1713" spans="1:10" x14ac:dyDescent="0.3">
      <c r="A1713" s="5">
        <v>1</v>
      </c>
      <c r="B1713" s="5" t="s">
        <v>180</v>
      </c>
      <c r="C1713" s="5" t="s">
        <v>36</v>
      </c>
      <c r="D1713" s="13">
        <v>10615</v>
      </c>
      <c r="E1713" s="5" t="s">
        <v>61</v>
      </c>
      <c r="F1713" s="6">
        <v>221.727</v>
      </c>
      <c r="G1713" s="5" t="s">
        <v>1378</v>
      </c>
      <c r="H1713" s="16">
        <v>476404.82</v>
      </c>
      <c r="I1713" s="20">
        <f t="shared" si="61"/>
        <v>20006.024909875003</v>
      </c>
      <c r="J1713" s="22">
        <f t="shared" si="62"/>
        <v>324.77966250000003</v>
      </c>
    </row>
    <row r="1714" spans="1:10" x14ac:dyDescent="0.3">
      <c r="A1714" s="5">
        <v>1</v>
      </c>
      <c r="B1714" s="5" t="s">
        <v>180</v>
      </c>
      <c r="C1714" s="5" t="s">
        <v>36</v>
      </c>
      <c r="D1714" s="13">
        <v>10528</v>
      </c>
      <c r="E1714" s="5" t="s">
        <v>61</v>
      </c>
      <c r="F1714" s="6">
        <v>317.18</v>
      </c>
      <c r="G1714" s="5" t="s">
        <v>1378</v>
      </c>
      <c r="H1714" s="16">
        <v>476404.82</v>
      </c>
      <c r="I1714" s="20">
        <f t="shared" si="61"/>
        <v>28618.575910530304</v>
      </c>
      <c r="J1714" s="22">
        <f t="shared" si="62"/>
        <v>464.59661363636366</v>
      </c>
    </row>
    <row r="1715" spans="1:10" x14ac:dyDescent="0.3">
      <c r="A1715" s="5">
        <v>1</v>
      </c>
      <c r="B1715" s="5" t="s">
        <v>180</v>
      </c>
      <c r="C1715" s="5" t="s">
        <v>36</v>
      </c>
      <c r="D1715" s="13">
        <v>10516</v>
      </c>
      <c r="E1715" s="5" t="s">
        <v>61</v>
      </c>
      <c r="F1715" s="6">
        <v>571.72299999999996</v>
      </c>
      <c r="G1715" s="5" t="s">
        <v>1378</v>
      </c>
      <c r="H1715" s="16">
        <v>476404.82</v>
      </c>
      <c r="I1715" s="20">
        <f t="shared" si="61"/>
        <v>51585.528959253788</v>
      </c>
      <c r="J1715" s="22">
        <f t="shared" si="62"/>
        <v>837.44425795454549</v>
      </c>
    </row>
    <row r="1716" spans="1:10" x14ac:dyDescent="0.3">
      <c r="A1716" s="5">
        <v>1</v>
      </c>
      <c r="B1716" s="5" t="s">
        <v>180</v>
      </c>
      <c r="C1716" s="5" t="s">
        <v>36</v>
      </c>
      <c r="D1716" s="13">
        <v>10521</v>
      </c>
      <c r="E1716" s="5" t="s">
        <v>61</v>
      </c>
      <c r="F1716" s="6">
        <v>260.79899999999998</v>
      </c>
      <c r="G1716" s="5" t="s">
        <v>1378</v>
      </c>
      <c r="H1716" s="16">
        <v>476404.82</v>
      </c>
      <c r="I1716" s="20">
        <f t="shared" si="61"/>
        <v>23531.420577874997</v>
      </c>
      <c r="J1716" s="22">
        <f t="shared" si="62"/>
        <v>382.01126249999993</v>
      </c>
    </row>
    <row r="1717" spans="1:10" x14ac:dyDescent="0.3">
      <c r="A1717" s="5">
        <v>1</v>
      </c>
      <c r="B1717" s="5" t="s">
        <v>180</v>
      </c>
      <c r="C1717" s="5" t="s">
        <v>36</v>
      </c>
      <c r="D1717" s="13">
        <v>10586</v>
      </c>
      <c r="E1717" s="5" t="s">
        <v>61</v>
      </c>
      <c r="F1717" s="6">
        <v>591.73400000000004</v>
      </c>
      <c r="G1717" s="5" t="s">
        <v>1378</v>
      </c>
      <c r="H1717" s="16">
        <v>476404.82</v>
      </c>
      <c r="I1717" s="20">
        <f t="shared" si="61"/>
        <v>53391.085181416674</v>
      </c>
      <c r="J1717" s="22">
        <f t="shared" si="62"/>
        <v>866.75582500000007</v>
      </c>
    </row>
    <row r="1718" spans="1:10" x14ac:dyDescent="0.3">
      <c r="A1718" s="5">
        <v>1</v>
      </c>
      <c r="B1718" s="5" t="s">
        <v>180</v>
      </c>
      <c r="C1718" s="5" t="s">
        <v>36</v>
      </c>
      <c r="D1718" s="13">
        <v>10602</v>
      </c>
      <c r="E1718" s="5" t="s">
        <v>61</v>
      </c>
      <c r="F1718" s="6">
        <v>572.88300000000004</v>
      </c>
      <c r="G1718" s="5" t="s">
        <v>1378</v>
      </c>
      <c r="H1718" s="16">
        <v>476404.82</v>
      </c>
      <c r="I1718" s="20">
        <f t="shared" si="61"/>
        <v>51690.193654556824</v>
      </c>
      <c r="J1718" s="22">
        <f t="shared" si="62"/>
        <v>839.14339431818189</v>
      </c>
    </row>
    <row r="1719" spans="1:10" x14ac:dyDescent="0.3">
      <c r="A1719" s="5">
        <v>1</v>
      </c>
      <c r="B1719" s="5" t="s">
        <v>180</v>
      </c>
      <c r="C1719" s="5" t="s">
        <v>36</v>
      </c>
      <c r="D1719" s="13">
        <v>10556</v>
      </c>
      <c r="E1719" s="5" t="s">
        <v>61</v>
      </c>
      <c r="F1719" s="6">
        <v>574.04899999999998</v>
      </c>
      <c r="G1719" s="5" t="s">
        <v>1378</v>
      </c>
      <c r="H1719" s="16">
        <v>476404.82</v>
      </c>
      <c r="I1719" s="20">
        <f t="shared" si="61"/>
        <v>51795.399718973487</v>
      </c>
      <c r="J1719" s="22">
        <f t="shared" si="62"/>
        <v>840.85131931818182</v>
      </c>
    </row>
    <row r="1720" spans="1:10" x14ac:dyDescent="0.3">
      <c r="A1720" s="5">
        <v>1</v>
      </c>
      <c r="B1720" s="5" t="s">
        <v>180</v>
      </c>
      <c r="C1720" s="5" t="s">
        <v>36</v>
      </c>
      <c r="D1720" s="13">
        <v>10626</v>
      </c>
      <c r="E1720" s="5" t="s">
        <v>61</v>
      </c>
      <c r="F1720" s="6">
        <v>486.73200000000003</v>
      </c>
      <c r="G1720" s="5" t="s">
        <v>1378</v>
      </c>
      <c r="H1720" s="16">
        <v>476404.82</v>
      </c>
      <c r="I1720" s="20">
        <f t="shared" si="61"/>
        <v>43916.94523640909</v>
      </c>
      <c r="J1720" s="22">
        <f t="shared" si="62"/>
        <v>712.95175909090915</v>
      </c>
    </row>
    <row r="1721" spans="1:10" x14ac:dyDescent="0.3">
      <c r="A1721" s="5">
        <v>1</v>
      </c>
      <c r="B1721" s="5" t="s">
        <v>180</v>
      </c>
      <c r="C1721" s="5" t="s">
        <v>36</v>
      </c>
      <c r="D1721" s="13">
        <v>10628</v>
      </c>
      <c r="E1721" s="5" t="s">
        <v>61</v>
      </c>
      <c r="F1721" s="6">
        <v>107.458</v>
      </c>
      <c r="G1721" s="5" t="s">
        <v>1378</v>
      </c>
      <c r="H1721" s="16">
        <v>476404.82</v>
      </c>
      <c r="I1721" s="20">
        <f t="shared" si="61"/>
        <v>9695.7403688560607</v>
      </c>
      <c r="J1721" s="22">
        <f t="shared" si="62"/>
        <v>157.40154772727274</v>
      </c>
    </row>
    <row r="1722" spans="1:10" x14ac:dyDescent="0.3">
      <c r="A1722" s="5">
        <v>1</v>
      </c>
      <c r="B1722" s="5" t="s">
        <v>180</v>
      </c>
      <c r="C1722" s="5" t="s">
        <v>36</v>
      </c>
      <c r="D1722" s="13">
        <v>10629</v>
      </c>
      <c r="E1722" s="5" t="s">
        <v>61</v>
      </c>
      <c r="F1722" s="6">
        <v>23.707000000000001</v>
      </c>
      <c r="G1722" s="5" t="s">
        <v>1378</v>
      </c>
      <c r="H1722" s="16">
        <v>476404.82</v>
      </c>
      <c r="I1722" s="20">
        <f t="shared" si="61"/>
        <v>2139.0395961628788</v>
      </c>
      <c r="J1722" s="22">
        <f t="shared" si="62"/>
        <v>34.725367045454547</v>
      </c>
    </row>
    <row r="1723" spans="1:10" x14ac:dyDescent="0.3">
      <c r="A1723" s="5">
        <v>1</v>
      </c>
      <c r="B1723" s="5" t="s">
        <v>180</v>
      </c>
      <c r="C1723" s="5" t="s">
        <v>36</v>
      </c>
      <c r="D1723" s="13">
        <v>13619</v>
      </c>
      <c r="E1723" s="5" t="s">
        <v>61</v>
      </c>
      <c r="F1723" s="6">
        <v>115.994</v>
      </c>
      <c r="G1723" s="5" t="s">
        <v>1378</v>
      </c>
      <c r="H1723" s="16">
        <v>476404.82</v>
      </c>
      <c r="I1723" s="20">
        <f t="shared" si="61"/>
        <v>10465.928161189395</v>
      </c>
      <c r="J1723" s="22">
        <f t="shared" si="62"/>
        <v>169.90484772727274</v>
      </c>
    </row>
    <row r="1724" spans="1:10" x14ac:dyDescent="0.3">
      <c r="A1724" s="5">
        <v>1</v>
      </c>
      <c r="B1724" s="5" t="s">
        <v>180</v>
      </c>
      <c r="C1724" s="5" t="s">
        <v>36</v>
      </c>
      <c r="D1724" s="13">
        <v>13624</v>
      </c>
      <c r="E1724" s="5" t="s">
        <v>61</v>
      </c>
      <c r="F1724" s="6">
        <v>32.805</v>
      </c>
      <c r="G1724" s="5" t="s">
        <v>1378</v>
      </c>
      <c r="H1724" s="16">
        <v>476404.82</v>
      </c>
      <c r="I1724" s="20">
        <f t="shared" si="61"/>
        <v>2959.9356288068179</v>
      </c>
      <c r="J1724" s="22">
        <f t="shared" si="62"/>
        <v>48.051869318181815</v>
      </c>
    </row>
    <row r="1725" spans="1:10" x14ac:dyDescent="0.3">
      <c r="A1725" s="5">
        <v>1</v>
      </c>
      <c r="B1725" s="5" t="s">
        <v>180</v>
      </c>
      <c r="C1725" s="5" t="s">
        <v>36</v>
      </c>
      <c r="D1725" s="13">
        <v>23338</v>
      </c>
      <c r="E1725" s="5" t="s">
        <v>61</v>
      </c>
      <c r="F1725" s="6">
        <v>207.06100000000001</v>
      </c>
      <c r="G1725" s="5" t="s">
        <v>1378</v>
      </c>
      <c r="H1725" s="16">
        <v>476404.82</v>
      </c>
      <c r="I1725" s="20">
        <f t="shared" si="61"/>
        <v>18682.738339776515</v>
      </c>
      <c r="J1725" s="22">
        <f t="shared" si="62"/>
        <v>303.29730568181822</v>
      </c>
    </row>
    <row r="1726" spans="1:10" x14ac:dyDescent="0.3">
      <c r="A1726" s="5">
        <v>1</v>
      </c>
      <c r="B1726" s="5" t="s">
        <v>180</v>
      </c>
      <c r="C1726" s="5" t="s">
        <v>36</v>
      </c>
      <c r="D1726" s="13">
        <v>23438</v>
      </c>
      <c r="E1726" s="5" t="s">
        <v>61</v>
      </c>
      <c r="F1726" s="6">
        <v>231.648</v>
      </c>
      <c r="G1726" s="5" t="s">
        <v>1378</v>
      </c>
      <c r="H1726" s="16">
        <v>476404.82</v>
      </c>
      <c r="I1726" s="20">
        <f t="shared" si="61"/>
        <v>20901.178739272727</v>
      </c>
      <c r="J1726" s="22">
        <f t="shared" si="62"/>
        <v>339.31167272727271</v>
      </c>
    </row>
    <row r="1727" spans="1:10" x14ac:dyDescent="0.3">
      <c r="A1727" s="5">
        <v>1</v>
      </c>
      <c r="B1727" s="5" t="s">
        <v>180</v>
      </c>
      <c r="C1727" s="5" t="s">
        <v>36</v>
      </c>
      <c r="D1727" s="13">
        <v>23439</v>
      </c>
      <c r="E1727" s="5" t="s">
        <v>61</v>
      </c>
      <c r="F1727" s="6">
        <v>205.815</v>
      </c>
      <c r="G1727" s="5" t="s">
        <v>1378</v>
      </c>
      <c r="H1727" s="16">
        <v>476404.82</v>
      </c>
      <c r="I1727" s="20">
        <f t="shared" si="61"/>
        <v>18570.314020511367</v>
      </c>
      <c r="J1727" s="22">
        <f t="shared" si="62"/>
        <v>301.47219886363638</v>
      </c>
    </row>
    <row r="1728" spans="1:10" x14ac:dyDescent="0.3">
      <c r="A1728" s="5">
        <v>1</v>
      </c>
      <c r="B1728" s="5" t="s">
        <v>180</v>
      </c>
      <c r="C1728" s="5" t="s">
        <v>36</v>
      </c>
      <c r="D1728" s="13">
        <v>29106</v>
      </c>
      <c r="E1728" s="5" t="s">
        <v>61</v>
      </c>
      <c r="F1728" s="6">
        <v>1111.47</v>
      </c>
      <c r="G1728" s="5" t="s">
        <v>1378</v>
      </c>
      <c r="H1728" s="16">
        <v>476404.82</v>
      </c>
      <c r="I1728" s="20">
        <f t="shared" si="61"/>
        <v>100285.92145556818</v>
      </c>
      <c r="J1728" s="22">
        <f t="shared" si="62"/>
        <v>1628.0509431818182</v>
      </c>
    </row>
    <row r="1729" spans="1:10" x14ac:dyDescent="0.3">
      <c r="B1729" s="5" t="s">
        <v>804</v>
      </c>
      <c r="C1729" s="5"/>
      <c r="D1729" s="13">
        <v>20957</v>
      </c>
      <c r="E1729" s="5" t="s">
        <v>61</v>
      </c>
      <c r="F1729" s="6">
        <v>1250.19</v>
      </c>
      <c r="G1729" s="5" t="s">
        <v>1378</v>
      </c>
      <c r="H1729" s="16">
        <v>476404.82</v>
      </c>
      <c r="I1729" s="20">
        <f t="shared" si="61"/>
        <v>112802.37536284092</v>
      </c>
      <c r="J1729" s="22">
        <f t="shared" si="62"/>
        <v>1831.2442159090911</v>
      </c>
    </row>
    <row r="1730" spans="1:10" x14ac:dyDescent="0.3">
      <c r="B1730" s="5" t="s">
        <v>236</v>
      </c>
      <c r="C1730" s="5"/>
      <c r="D1730" s="13">
        <v>15747</v>
      </c>
      <c r="E1730" s="5" t="s">
        <v>61</v>
      </c>
      <c r="F1730" s="6">
        <v>583.50900000000001</v>
      </c>
      <c r="G1730" s="5" t="s">
        <v>1378</v>
      </c>
      <c r="H1730" s="16">
        <v>476404.82</v>
      </c>
      <c r="I1730" s="20">
        <f t="shared" si="61"/>
        <v>52648.958354806826</v>
      </c>
      <c r="J1730" s="22">
        <f t="shared" si="62"/>
        <v>854.70806931818186</v>
      </c>
    </row>
    <row r="1731" spans="1:10" x14ac:dyDescent="0.3">
      <c r="B1731" s="5" t="s">
        <v>236</v>
      </c>
      <c r="C1731" s="5"/>
      <c r="D1731" s="13">
        <v>15753</v>
      </c>
      <c r="E1731" s="5" t="s">
        <v>61</v>
      </c>
      <c r="F1731" s="6">
        <v>190.69800000000001</v>
      </c>
      <c r="G1731" s="5" t="s">
        <v>1378</v>
      </c>
      <c r="H1731" s="16">
        <v>476404.82</v>
      </c>
      <c r="I1731" s="20">
        <f t="shared" ref="I1731:I1794" si="64">H1731*(F1731/5280)</f>
        <v>17206.334538704548</v>
      </c>
      <c r="J1731" s="22">
        <f t="shared" ref="J1731:J1794" si="65">3867*2*(F1731/5280)</f>
        <v>279.32922954545455</v>
      </c>
    </row>
    <row r="1732" spans="1:10" x14ac:dyDescent="0.3">
      <c r="B1732" s="5" t="s">
        <v>236</v>
      </c>
      <c r="C1732" s="5"/>
      <c r="D1732" s="13">
        <v>15761</v>
      </c>
      <c r="E1732" s="5" t="s">
        <v>61</v>
      </c>
      <c r="F1732" s="6">
        <v>620.84100000000001</v>
      </c>
      <c r="G1732" s="5" t="s">
        <v>1378</v>
      </c>
      <c r="H1732" s="16">
        <v>476404.82</v>
      </c>
      <c r="I1732" s="20">
        <f t="shared" si="64"/>
        <v>56017.356979852273</v>
      </c>
      <c r="J1732" s="22">
        <f t="shared" si="65"/>
        <v>909.39096477272722</v>
      </c>
    </row>
    <row r="1733" spans="1:10" x14ac:dyDescent="0.3">
      <c r="B1733" s="5" t="s">
        <v>236</v>
      </c>
      <c r="C1733" s="5"/>
      <c r="D1733" s="13">
        <v>15793</v>
      </c>
      <c r="E1733" s="5" t="s">
        <v>61</v>
      </c>
      <c r="F1733" s="6">
        <v>215.291</v>
      </c>
      <c r="G1733" s="5" t="s">
        <v>1378</v>
      </c>
      <c r="H1733" s="16">
        <v>476404.82</v>
      </c>
      <c r="I1733" s="20">
        <f t="shared" si="64"/>
        <v>19425.316307314395</v>
      </c>
      <c r="J1733" s="22">
        <f t="shared" si="65"/>
        <v>315.35238522727275</v>
      </c>
    </row>
    <row r="1734" spans="1:10" x14ac:dyDescent="0.3">
      <c r="B1734" s="5" t="s">
        <v>236</v>
      </c>
      <c r="C1734" s="5"/>
      <c r="D1734" s="13">
        <v>15788</v>
      </c>
      <c r="E1734" s="5" t="s">
        <v>61</v>
      </c>
      <c r="F1734" s="6">
        <v>870.08</v>
      </c>
      <c r="G1734" s="5" t="s">
        <v>1378</v>
      </c>
      <c r="H1734" s="16">
        <v>476404.82</v>
      </c>
      <c r="I1734" s="20">
        <f t="shared" si="64"/>
        <v>78505.739732121219</v>
      </c>
      <c r="J1734" s="22">
        <f t="shared" si="65"/>
        <v>1274.4694545454545</v>
      </c>
    </row>
    <row r="1735" spans="1:10" x14ac:dyDescent="0.3">
      <c r="B1735" s="5" t="s">
        <v>236</v>
      </c>
      <c r="C1735" s="5"/>
      <c r="D1735" s="13">
        <v>15788</v>
      </c>
      <c r="E1735" s="5" t="s">
        <v>61</v>
      </c>
      <c r="F1735" s="6">
        <v>330.09100000000001</v>
      </c>
      <c r="G1735" s="5" t="s">
        <v>1378</v>
      </c>
      <c r="H1735" s="16">
        <v>476404.82</v>
      </c>
      <c r="I1735" s="20">
        <f t="shared" si="64"/>
        <v>29783.512014890155</v>
      </c>
      <c r="J1735" s="22">
        <f t="shared" si="65"/>
        <v>483.50829431818187</v>
      </c>
    </row>
    <row r="1736" spans="1:10" x14ac:dyDescent="0.3">
      <c r="B1736" s="5" t="s">
        <v>402</v>
      </c>
      <c r="C1736" s="5" t="s">
        <v>14</v>
      </c>
      <c r="D1736" s="13">
        <v>10635</v>
      </c>
      <c r="E1736" s="5" t="s">
        <v>61</v>
      </c>
      <c r="F1736" s="6">
        <v>1172.6300000000001</v>
      </c>
      <c r="G1736" s="5" t="s">
        <v>1378</v>
      </c>
      <c r="H1736" s="16">
        <v>476404.82</v>
      </c>
      <c r="I1736" s="20">
        <f t="shared" si="64"/>
        <v>105804.27728723486</v>
      </c>
      <c r="J1736" s="22">
        <f t="shared" si="65"/>
        <v>1717.6364431818183</v>
      </c>
    </row>
    <row r="1737" spans="1:10" x14ac:dyDescent="0.3">
      <c r="B1737" s="5" t="s">
        <v>944</v>
      </c>
      <c r="C1737" s="5" t="s">
        <v>88</v>
      </c>
      <c r="D1737" s="13">
        <v>23420</v>
      </c>
      <c r="E1737" s="5" t="s">
        <v>61</v>
      </c>
      <c r="F1737" s="6">
        <v>761.274</v>
      </c>
      <c r="G1737" s="5" t="s">
        <v>1378</v>
      </c>
      <c r="H1737" s="16">
        <v>476404.82</v>
      </c>
      <c r="I1737" s="20">
        <f t="shared" si="64"/>
        <v>68688.371769068181</v>
      </c>
      <c r="J1737" s="22">
        <f t="shared" si="65"/>
        <v>1115.0933931818181</v>
      </c>
    </row>
    <row r="1738" spans="1:10" x14ac:dyDescent="0.3">
      <c r="A1738" s="5">
        <v>1</v>
      </c>
      <c r="B1738" s="5" t="s">
        <v>577</v>
      </c>
      <c r="C1738" s="5" t="s">
        <v>16</v>
      </c>
      <c r="D1738" s="13">
        <v>18252</v>
      </c>
      <c r="E1738" s="5" t="s">
        <v>61</v>
      </c>
      <c r="F1738" s="6">
        <v>104.377</v>
      </c>
      <c r="G1738" s="5" t="s">
        <v>1378</v>
      </c>
      <c r="H1738" s="16">
        <v>476404.82</v>
      </c>
      <c r="I1738" s="20">
        <f t="shared" si="64"/>
        <v>9417.7473290037888</v>
      </c>
      <c r="J1738" s="22">
        <f t="shared" si="65"/>
        <v>152.88858295454546</v>
      </c>
    </row>
    <row r="1739" spans="1:10" x14ac:dyDescent="0.3">
      <c r="A1739" s="5">
        <v>1</v>
      </c>
      <c r="B1739" s="5" t="s">
        <v>577</v>
      </c>
      <c r="C1739" s="5" t="s">
        <v>16</v>
      </c>
      <c r="D1739" s="13">
        <v>18253</v>
      </c>
      <c r="E1739" s="5" t="s">
        <v>61</v>
      </c>
      <c r="F1739" s="6">
        <v>101.96899999999999</v>
      </c>
      <c r="G1739" s="5" t="s">
        <v>1378</v>
      </c>
      <c r="H1739" s="16">
        <v>476404.82</v>
      </c>
      <c r="I1739" s="20">
        <f t="shared" si="64"/>
        <v>9200.4778580643924</v>
      </c>
      <c r="J1739" s="22">
        <f t="shared" si="65"/>
        <v>149.3614102272727</v>
      </c>
    </row>
    <row r="1740" spans="1:10" x14ac:dyDescent="0.3">
      <c r="A1740" s="5">
        <v>1</v>
      </c>
      <c r="B1740" s="5" t="s">
        <v>577</v>
      </c>
      <c r="C1740" s="5" t="s">
        <v>16</v>
      </c>
      <c r="D1740" s="13">
        <v>18254</v>
      </c>
      <c r="E1740" s="5" t="s">
        <v>61</v>
      </c>
      <c r="F1740" s="6">
        <v>115.608</v>
      </c>
      <c r="G1740" s="5" t="s">
        <v>1378</v>
      </c>
      <c r="H1740" s="16">
        <v>476404.82</v>
      </c>
      <c r="I1740" s="20">
        <f t="shared" si="64"/>
        <v>10431.100081545455</v>
      </c>
      <c r="J1740" s="22">
        <f t="shared" si="65"/>
        <v>169.33944545454548</v>
      </c>
    </row>
    <row r="1741" spans="1:10" x14ac:dyDescent="0.3">
      <c r="A1741" s="5">
        <v>1</v>
      </c>
      <c r="B1741" s="5" t="s">
        <v>577</v>
      </c>
      <c r="C1741" s="5" t="s">
        <v>16</v>
      </c>
      <c r="D1741" s="13">
        <v>18255</v>
      </c>
      <c r="E1741" s="5" t="s">
        <v>61</v>
      </c>
      <c r="F1741" s="6">
        <v>103.988</v>
      </c>
      <c r="G1741" s="5" t="s">
        <v>1378</v>
      </c>
      <c r="H1741" s="16">
        <v>476404.82</v>
      </c>
      <c r="I1741" s="20">
        <f t="shared" si="64"/>
        <v>9382.6485648030302</v>
      </c>
      <c r="J1741" s="22">
        <f t="shared" si="65"/>
        <v>152.31878636363638</v>
      </c>
    </row>
    <row r="1742" spans="1:10" x14ac:dyDescent="0.3">
      <c r="A1742" s="5">
        <v>1</v>
      </c>
      <c r="B1742" s="5" t="s">
        <v>577</v>
      </c>
      <c r="C1742" s="5" t="s">
        <v>16</v>
      </c>
      <c r="D1742" s="13">
        <v>18256</v>
      </c>
      <c r="E1742" s="5" t="s">
        <v>61</v>
      </c>
      <c r="F1742" s="6">
        <v>57.682000000000002</v>
      </c>
      <c r="G1742" s="5" t="s">
        <v>1378</v>
      </c>
      <c r="H1742" s="16">
        <v>476404.82</v>
      </c>
      <c r="I1742" s="20">
        <f t="shared" si="64"/>
        <v>5204.5422021287877</v>
      </c>
      <c r="J1742" s="22">
        <f t="shared" si="65"/>
        <v>84.491020454545449</v>
      </c>
    </row>
    <row r="1743" spans="1:10" x14ac:dyDescent="0.3">
      <c r="A1743" s="5">
        <v>1</v>
      </c>
      <c r="B1743" s="5" t="s">
        <v>577</v>
      </c>
      <c r="C1743" s="5" t="s">
        <v>16</v>
      </c>
      <c r="D1743" s="13">
        <v>18260</v>
      </c>
      <c r="E1743" s="5" t="s">
        <v>61</v>
      </c>
      <c r="F1743" s="6">
        <v>112.881</v>
      </c>
      <c r="G1743" s="5" t="s">
        <v>1378</v>
      </c>
      <c r="H1743" s="16">
        <v>476404.82</v>
      </c>
      <c r="I1743" s="20">
        <f t="shared" si="64"/>
        <v>10185.047819397727</v>
      </c>
      <c r="J1743" s="22">
        <f t="shared" si="65"/>
        <v>165.34501022727272</v>
      </c>
    </row>
    <row r="1744" spans="1:10" x14ac:dyDescent="0.3">
      <c r="A1744" s="5">
        <v>1</v>
      </c>
      <c r="B1744" s="5" t="s">
        <v>577</v>
      </c>
      <c r="C1744" s="5" t="s">
        <v>16</v>
      </c>
      <c r="D1744" s="13">
        <v>18261</v>
      </c>
      <c r="E1744" s="5" t="s">
        <v>61</v>
      </c>
      <c r="F1744" s="6">
        <v>119.626</v>
      </c>
      <c r="G1744" s="5" t="s">
        <v>1378</v>
      </c>
      <c r="H1744" s="16">
        <v>476404.82</v>
      </c>
      <c r="I1744" s="20">
        <f t="shared" si="64"/>
        <v>10793.636931310606</v>
      </c>
      <c r="J1744" s="22">
        <f t="shared" si="65"/>
        <v>175.22490227272729</v>
      </c>
    </row>
    <row r="1745" spans="1:10" x14ac:dyDescent="0.3">
      <c r="A1745" s="5">
        <v>1</v>
      </c>
      <c r="B1745" s="5" t="s">
        <v>577</v>
      </c>
      <c r="C1745" s="5" t="s">
        <v>16</v>
      </c>
      <c r="D1745" s="13">
        <v>18265</v>
      </c>
      <c r="E1745" s="5" t="s">
        <v>61</v>
      </c>
      <c r="F1745" s="6">
        <v>142.72900000000001</v>
      </c>
      <c r="G1745" s="5" t="s">
        <v>1378</v>
      </c>
      <c r="H1745" s="16">
        <v>476404.82</v>
      </c>
      <c r="I1745" s="20">
        <f t="shared" si="64"/>
        <v>12878.178703367425</v>
      </c>
      <c r="J1745" s="22">
        <f t="shared" si="65"/>
        <v>209.06554659090909</v>
      </c>
    </row>
    <row r="1746" spans="1:10" x14ac:dyDescent="0.3">
      <c r="A1746" s="5">
        <v>1</v>
      </c>
      <c r="B1746" s="5" t="s">
        <v>577</v>
      </c>
      <c r="C1746" s="5" t="s">
        <v>16</v>
      </c>
      <c r="D1746" s="13">
        <v>18276</v>
      </c>
      <c r="E1746" s="5" t="s">
        <v>61</v>
      </c>
      <c r="F1746" s="6">
        <v>92.787999999999997</v>
      </c>
      <c r="G1746" s="5" t="s">
        <v>1378</v>
      </c>
      <c r="H1746" s="16">
        <v>476404.82</v>
      </c>
      <c r="I1746" s="20">
        <f t="shared" si="64"/>
        <v>8372.0928860151525</v>
      </c>
      <c r="J1746" s="22">
        <f t="shared" si="65"/>
        <v>135.91333181818183</v>
      </c>
    </row>
    <row r="1747" spans="1:10" x14ac:dyDescent="0.3">
      <c r="A1747" s="5">
        <v>1</v>
      </c>
      <c r="B1747" s="5" t="s">
        <v>577</v>
      </c>
      <c r="C1747" s="5" t="s">
        <v>16</v>
      </c>
      <c r="D1747" s="13">
        <v>18278</v>
      </c>
      <c r="E1747" s="5" t="s">
        <v>61</v>
      </c>
      <c r="F1747" s="6">
        <v>105.794</v>
      </c>
      <c r="G1747" s="5" t="s">
        <v>1378</v>
      </c>
      <c r="H1747" s="16">
        <v>476404.82</v>
      </c>
      <c r="I1747" s="20">
        <f t="shared" si="64"/>
        <v>9545.6006680075752</v>
      </c>
      <c r="J1747" s="22">
        <f t="shared" si="65"/>
        <v>154.96416590909089</v>
      </c>
    </row>
    <row r="1748" spans="1:10" x14ac:dyDescent="0.3">
      <c r="A1748" s="5">
        <v>1</v>
      </c>
      <c r="B1748" s="5" t="s">
        <v>577</v>
      </c>
      <c r="C1748" s="5" t="s">
        <v>16</v>
      </c>
      <c r="D1748" s="13">
        <v>18282</v>
      </c>
      <c r="E1748" s="5" t="s">
        <v>61</v>
      </c>
      <c r="F1748" s="6">
        <v>102.539</v>
      </c>
      <c r="G1748" s="5" t="s">
        <v>1378</v>
      </c>
      <c r="H1748" s="16">
        <v>476404.82</v>
      </c>
      <c r="I1748" s="20">
        <f t="shared" si="64"/>
        <v>9251.9079238598479</v>
      </c>
      <c r="J1748" s="22">
        <f t="shared" si="65"/>
        <v>150.19633068181818</v>
      </c>
    </row>
    <row r="1749" spans="1:10" x14ac:dyDescent="0.3">
      <c r="A1749" s="5">
        <v>1</v>
      </c>
      <c r="B1749" s="5" t="s">
        <v>577</v>
      </c>
      <c r="C1749" s="5" t="s">
        <v>16</v>
      </c>
      <c r="D1749" s="13">
        <v>18285</v>
      </c>
      <c r="E1749" s="5" t="s">
        <v>61</v>
      </c>
      <c r="F1749" s="6">
        <v>99.337000000000003</v>
      </c>
      <c r="G1749" s="5" t="s">
        <v>1378</v>
      </c>
      <c r="H1749" s="16">
        <v>476404.82</v>
      </c>
      <c r="I1749" s="20">
        <f t="shared" si="64"/>
        <v>8962.9972735492429</v>
      </c>
      <c r="J1749" s="22">
        <f t="shared" si="65"/>
        <v>145.50612840909091</v>
      </c>
    </row>
    <row r="1750" spans="1:10" x14ac:dyDescent="0.3">
      <c r="A1750" s="5">
        <v>1</v>
      </c>
      <c r="B1750" s="5" t="s">
        <v>577</v>
      </c>
      <c r="C1750" s="5" t="s">
        <v>16</v>
      </c>
      <c r="D1750" s="13">
        <v>18286</v>
      </c>
      <c r="E1750" s="5" t="s">
        <v>61</v>
      </c>
      <c r="F1750" s="6">
        <v>378.762</v>
      </c>
      <c r="G1750" s="5" t="s">
        <v>1378</v>
      </c>
      <c r="H1750" s="16">
        <v>476404.82</v>
      </c>
      <c r="I1750" s="20">
        <f t="shared" si="64"/>
        <v>34175.008036522726</v>
      </c>
      <c r="J1750" s="22">
        <f t="shared" si="65"/>
        <v>554.80024772727268</v>
      </c>
    </row>
    <row r="1751" spans="1:10" x14ac:dyDescent="0.3">
      <c r="A1751" s="5">
        <v>1</v>
      </c>
      <c r="B1751" s="5" t="s">
        <v>577</v>
      </c>
      <c r="C1751" s="5" t="s">
        <v>16</v>
      </c>
      <c r="D1751" s="13">
        <v>18291</v>
      </c>
      <c r="E1751" s="5" t="s">
        <v>61</v>
      </c>
      <c r="F1751" s="6">
        <v>346.71499999999997</v>
      </c>
      <c r="G1751" s="5" t="s">
        <v>1378</v>
      </c>
      <c r="H1751" s="16">
        <v>476404.82</v>
      </c>
      <c r="I1751" s="20">
        <f t="shared" si="64"/>
        <v>31283.465372405299</v>
      </c>
      <c r="J1751" s="22">
        <f t="shared" si="65"/>
        <v>507.85867613636356</v>
      </c>
    </row>
    <row r="1752" spans="1:10" x14ac:dyDescent="0.3">
      <c r="A1752" s="5">
        <v>1</v>
      </c>
      <c r="B1752" s="5" t="s">
        <v>577</v>
      </c>
      <c r="C1752" s="5" t="s">
        <v>16</v>
      </c>
      <c r="D1752" s="13">
        <v>18280</v>
      </c>
      <c r="E1752" s="5" t="s">
        <v>61</v>
      </c>
      <c r="F1752" s="6">
        <v>96.042000000000002</v>
      </c>
      <c r="G1752" s="5" t="s">
        <v>1378</v>
      </c>
      <c r="H1752" s="16">
        <v>476404.82</v>
      </c>
      <c r="I1752" s="20">
        <f t="shared" si="64"/>
        <v>8665.6954019772729</v>
      </c>
      <c r="J1752" s="22">
        <f t="shared" si="65"/>
        <v>140.67970227272727</v>
      </c>
    </row>
    <row r="1753" spans="1:10" x14ac:dyDescent="0.3">
      <c r="B1753" s="5" t="s">
        <v>905</v>
      </c>
      <c r="C1753" s="5" t="s">
        <v>36</v>
      </c>
      <c r="D1753" s="13">
        <v>19927</v>
      </c>
      <c r="E1753" s="5" t="s">
        <v>61</v>
      </c>
      <c r="F1753" s="6">
        <v>66.799000000000007</v>
      </c>
      <c r="G1753" s="5" t="s">
        <v>1378</v>
      </c>
      <c r="H1753" s="16">
        <v>476404.82</v>
      </c>
      <c r="I1753" s="20">
        <f t="shared" si="64"/>
        <v>6027.1525702992431</v>
      </c>
      <c r="J1753" s="22">
        <f t="shared" si="65"/>
        <v>97.845353409090919</v>
      </c>
    </row>
    <row r="1754" spans="1:10" x14ac:dyDescent="0.3">
      <c r="B1754" s="5" t="s">
        <v>905</v>
      </c>
      <c r="C1754" s="5" t="s">
        <v>36</v>
      </c>
      <c r="D1754" s="13">
        <v>19928</v>
      </c>
      <c r="E1754" s="5" t="s">
        <v>61</v>
      </c>
      <c r="F1754" s="6">
        <v>1067.8800000000001</v>
      </c>
      <c r="G1754" s="5" t="s">
        <v>1378</v>
      </c>
      <c r="H1754" s="16">
        <v>476404.82</v>
      </c>
      <c r="I1754" s="20">
        <f t="shared" si="64"/>
        <v>96352.874845000013</v>
      </c>
      <c r="J1754" s="22">
        <f t="shared" si="65"/>
        <v>1564.2015000000001</v>
      </c>
    </row>
    <row r="1755" spans="1:10" x14ac:dyDescent="0.3">
      <c r="B1755" s="5" t="s">
        <v>540</v>
      </c>
      <c r="C1755" s="5" t="s">
        <v>14</v>
      </c>
      <c r="D1755" s="13">
        <v>13584</v>
      </c>
      <c r="E1755" s="5" t="s">
        <v>61</v>
      </c>
      <c r="F1755" s="6">
        <v>249.44399999999999</v>
      </c>
      <c r="G1755" s="5" t="s">
        <v>1378</v>
      </c>
      <c r="H1755" s="16">
        <v>476404.82</v>
      </c>
      <c r="I1755" s="20">
        <f t="shared" si="64"/>
        <v>22506.87953031818</v>
      </c>
      <c r="J1755" s="22">
        <f t="shared" si="65"/>
        <v>365.37876818181815</v>
      </c>
    </row>
    <row r="1756" spans="1:10" x14ac:dyDescent="0.3">
      <c r="B1756" s="5" t="s">
        <v>540</v>
      </c>
      <c r="C1756" s="5" t="s">
        <v>14</v>
      </c>
      <c r="D1756" s="13">
        <v>13610</v>
      </c>
      <c r="E1756" s="5" t="s">
        <v>61</v>
      </c>
      <c r="F1756" s="6">
        <v>174.69800000000001</v>
      </c>
      <c r="G1756" s="5" t="s">
        <v>1378</v>
      </c>
      <c r="H1756" s="16">
        <v>476404.82</v>
      </c>
      <c r="I1756" s="20">
        <f t="shared" si="64"/>
        <v>15762.683569007579</v>
      </c>
      <c r="J1756" s="22">
        <f t="shared" si="65"/>
        <v>255.89286590909094</v>
      </c>
    </row>
    <row r="1757" spans="1:10" x14ac:dyDescent="0.3">
      <c r="B1757" s="5" t="s">
        <v>540</v>
      </c>
      <c r="C1757" s="5" t="s">
        <v>14</v>
      </c>
      <c r="D1757" s="13">
        <v>13514</v>
      </c>
      <c r="E1757" s="5" t="s">
        <v>61</v>
      </c>
      <c r="F1757" s="6">
        <v>266.06900000000002</v>
      </c>
      <c r="G1757" s="5" t="s">
        <v>1378</v>
      </c>
      <c r="H1757" s="16">
        <v>476404.82</v>
      </c>
      <c r="I1757" s="20">
        <f t="shared" si="64"/>
        <v>24006.923116018941</v>
      </c>
      <c r="J1757" s="22">
        <f t="shared" si="65"/>
        <v>389.73061477272728</v>
      </c>
    </row>
    <row r="1758" spans="1:10" x14ac:dyDescent="0.3">
      <c r="B1758" s="5" t="s">
        <v>540</v>
      </c>
      <c r="C1758" s="5" t="s">
        <v>14</v>
      </c>
      <c r="D1758" s="13">
        <v>13515</v>
      </c>
      <c r="E1758" s="5" t="s">
        <v>61</v>
      </c>
      <c r="F1758" s="6">
        <v>278.887</v>
      </c>
      <c r="G1758" s="5" t="s">
        <v>1378</v>
      </c>
      <c r="H1758" s="16">
        <v>476404.82</v>
      </c>
      <c r="I1758" s="20">
        <f t="shared" si="64"/>
        <v>25163.467999117423</v>
      </c>
      <c r="J1758" s="22">
        <f t="shared" si="65"/>
        <v>408.50607159090907</v>
      </c>
    </row>
    <row r="1759" spans="1:10" x14ac:dyDescent="0.3">
      <c r="A1759" s="5">
        <v>1</v>
      </c>
      <c r="B1759" s="5" t="s">
        <v>258</v>
      </c>
      <c r="C1759" s="5" t="s">
        <v>37</v>
      </c>
      <c r="D1759" s="13">
        <v>10856</v>
      </c>
      <c r="E1759" s="5" t="s">
        <v>61</v>
      </c>
      <c r="F1759" s="6">
        <v>257.08699999999999</v>
      </c>
      <c r="G1759" s="5" t="s">
        <v>1378</v>
      </c>
      <c r="H1759" s="16">
        <v>476404.82</v>
      </c>
      <c r="I1759" s="20">
        <f t="shared" si="64"/>
        <v>23196.493552905304</v>
      </c>
      <c r="J1759" s="22">
        <f t="shared" si="65"/>
        <v>376.57402613636361</v>
      </c>
    </row>
    <row r="1760" spans="1:10" x14ac:dyDescent="0.3">
      <c r="A1760" s="5">
        <v>1</v>
      </c>
      <c r="B1760" s="5" t="s">
        <v>258</v>
      </c>
      <c r="C1760" s="5" t="s">
        <v>37</v>
      </c>
      <c r="D1760" s="13">
        <v>10818</v>
      </c>
      <c r="E1760" s="5" t="s">
        <v>61</v>
      </c>
      <c r="F1760" s="6">
        <v>165.48099999999999</v>
      </c>
      <c r="G1760" s="5" t="s">
        <v>1378</v>
      </c>
      <c r="H1760" s="16">
        <v>476404.82</v>
      </c>
      <c r="I1760" s="20">
        <f t="shared" si="64"/>
        <v>14931.050382276515</v>
      </c>
      <c r="J1760" s="22">
        <f t="shared" si="65"/>
        <v>242.39205568181819</v>
      </c>
    </row>
    <row r="1761" spans="1:10" x14ac:dyDescent="0.3">
      <c r="A1761" s="5">
        <v>1</v>
      </c>
      <c r="B1761" s="5" t="s">
        <v>258</v>
      </c>
      <c r="C1761" s="5" t="s">
        <v>37</v>
      </c>
      <c r="D1761" s="13">
        <v>10829</v>
      </c>
      <c r="E1761" s="5" t="s">
        <v>61</v>
      </c>
      <c r="F1761" s="6">
        <v>248.14699999999999</v>
      </c>
      <c r="G1761" s="5" t="s">
        <v>1378</v>
      </c>
      <c r="H1761" s="16">
        <v>476404.82</v>
      </c>
      <c r="I1761" s="20">
        <f t="shared" si="64"/>
        <v>22389.853573587119</v>
      </c>
      <c r="J1761" s="22">
        <f t="shared" si="65"/>
        <v>363.47895795454542</v>
      </c>
    </row>
    <row r="1762" spans="1:10" x14ac:dyDescent="0.3">
      <c r="A1762" s="5">
        <v>1</v>
      </c>
      <c r="B1762" s="5" t="s">
        <v>258</v>
      </c>
      <c r="C1762" s="5" t="s">
        <v>37</v>
      </c>
      <c r="D1762" s="13">
        <v>10834</v>
      </c>
      <c r="E1762" s="5" t="s">
        <v>61</v>
      </c>
      <c r="F1762" s="6">
        <v>259.28300000000002</v>
      </c>
      <c r="G1762" s="5" t="s">
        <v>1378</v>
      </c>
      <c r="H1762" s="16">
        <v>476404.82</v>
      </c>
      <c r="I1762" s="20">
        <f t="shared" si="64"/>
        <v>23394.634648496212</v>
      </c>
      <c r="J1762" s="22">
        <f t="shared" si="65"/>
        <v>379.79066704545454</v>
      </c>
    </row>
    <row r="1763" spans="1:10" x14ac:dyDescent="0.3">
      <c r="A1763" s="5">
        <v>1</v>
      </c>
      <c r="B1763" s="5" t="s">
        <v>258</v>
      </c>
      <c r="C1763" s="5" t="s">
        <v>37</v>
      </c>
      <c r="D1763" s="13">
        <v>10844</v>
      </c>
      <c r="E1763" s="5" t="s">
        <v>61</v>
      </c>
      <c r="F1763" s="6">
        <v>261.55700000000002</v>
      </c>
      <c r="G1763" s="5" t="s">
        <v>1378</v>
      </c>
      <c r="H1763" s="16">
        <v>476404.82</v>
      </c>
      <c r="I1763" s="20">
        <f t="shared" si="64"/>
        <v>23599.813542564396</v>
      </c>
      <c r="J1763" s="22">
        <f t="shared" si="65"/>
        <v>383.12156022727277</v>
      </c>
    </row>
    <row r="1764" spans="1:10" x14ac:dyDescent="0.3">
      <c r="A1764" s="5">
        <v>1</v>
      </c>
      <c r="B1764" s="5" t="s">
        <v>258</v>
      </c>
      <c r="C1764" s="5" t="s">
        <v>37</v>
      </c>
      <c r="D1764" s="13">
        <v>22888</v>
      </c>
      <c r="E1764" s="5" t="s">
        <v>61</v>
      </c>
      <c r="F1764" s="6">
        <v>523.37900000000002</v>
      </c>
      <c r="G1764" s="5" t="s">
        <v>1378</v>
      </c>
      <c r="H1764" s="16">
        <v>476404.82</v>
      </c>
      <c r="I1764" s="20">
        <f t="shared" si="64"/>
        <v>47223.537554314396</v>
      </c>
      <c r="J1764" s="22">
        <f t="shared" si="65"/>
        <v>766.63128522727277</v>
      </c>
    </row>
    <row r="1765" spans="1:10" x14ac:dyDescent="0.3">
      <c r="A1765" s="5">
        <v>1</v>
      </c>
      <c r="B1765" s="5" t="s">
        <v>258</v>
      </c>
      <c r="C1765" s="5" t="s">
        <v>37</v>
      </c>
      <c r="D1765" s="13">
        <v>22907</v>
      </c>
      <c r="E1765" s="5" t="s">
        <v>61</v>
      </c>
      <c r="F1765" s="6">
        <v>516.524</v>
      </c>
      <c r="G1765" s="5" t="s">
        <v>1378</v>
      </c>
      <c r="H1765" s="16">
        <v>476404.82</v>
      </c>
      <c r="I1765" s="20">
        <f t="shared" si="64"/>
        <v>46605.023341984852</v>
      </c>
      <c r="J1765" s="22">
        <f t="shared" si="65"/>
        <v>756.59026818181815</v>
      </c>
    </row>
    <row r="1766" spans="1:10" x14ac:dyDescent="0.3">
      <c r="A1766" s="5">
        <v>1</v>
      </c>
      <c r="B1766" s="5" t="s">
        <v>258</v>
      </c>
      <c r="C1766" s="5" t="s">
        <v>37</v>
      </c>
      <c r="D1766" s="13">
        <v>22850</v>
      </c>
      <c r="E1766" s="5" t="s">
        <v>61</v>
      </c>
      <c r="F1766" s="6">
        <v>401.93700000000001</v>
      </c>
      <c r="G1766" s="5" t="s">
        <v>1378</v>
      </c>
      <c r="H1766" s="16">
        <v>476404.82</v>
      </c>
      <c r="I1766" s="20">
        <f t="shared" si="64"/>
        <v>36266.046237943185</v>
      </c>
      <c r="J1766" s="22">
        <f t="shared" si="65"/>
        <v>588.74635568181816</v>
      </c>
    </row>
    <row r="1767" spans="1:10" x14ac:dyDescent="0.3">
      <c r="A1767" s="5">
        <v>1</v>
      </c>
      <c r="B1767" s="5" t="s">
        <v>258</v>
      </c>
      <c r="C1767" s="5" t="s">
        <v>37</v>
      </c>
      <c r="D1767" s="13">
        <v>22865</v>
      </c>
      <c r="E1767" s="5" t="s">
        <v>61</v>
      </c>
      <c r="F1767" s="6">
        <v>254.83600000000001</v>
      </c>
      <c r="G1767" s="5" t="s">
        <v>1378</v>
      </c>
      <c r="H1767" s="16">
        <v>476404.82</v>
      </c>
      <c r="I1767" s="20">
        <f t="shared" si="64"/>
        <v>22993.389907106062</v>
      </c>
      <c r="J1767" s="22">
        <f t="shared" si="65"/>
        <v>373.27682272727276</v>
      </c>
    </row>
    <row r="1768" spans="1:10" x14ac:dyDescent="0.3">
      <c r="A1768" s="5">
        <v>1</v>
      </c>
      <c r="B1768" s="5" t="s">
        <v>258</v>
      </c>
      <c r="C1768" s="5" t="s">
        <v>37</v>
      </c>
      <c r="D1768" s="13">
        <v>22958</v>
      </c>
      <c r="E1768" s="5" t="s">
        <v>61</v>
      </c>
      <c r="F1768" s="6">
        <v>181.30099999999999</v>
      </c>
      <c r="G1768" s="5" t="s">
        <v>1378</v>
      </c>
      <c r="H1768" s="16">
        <v>476404.82</v>
      </c>
      <c r="I1768" s="20">
        <f t="shared" si="64"/>
        <v>16358.460278564391</v>
      </c>
      <c r="J1768" s="22">
        <f t="shared" si="65"/>
        <v>265.5647602272727</v>
      </c>
    </row>
    <row r="1769" spans="1:10" x14ac:dyDescent="0.3">
      <c r="B1769" s="5" t="s">
        <v>532</v>
      </c>
      <c r="C1769" s="5" t="s">
        <v>22</v>
      </c>
      <c r="D1769" s="13">
        <v>12961</v>
      </c>
      <c r="E1769" s="5" t="s">
        <v>61</v>
      </c>
      <c r="F1769" s="6">
        <v>458.91899999999998</v>
      </c>
      <c r="G1769" s="5" t="s">
        <v>1378</v>
      </c>
      <c r="H1769" s="16">
        <v>476404.82</v>
      </c>
      <c r="I1769" s="20">
        <f t="shared" si="64"/>
        <v>41407.428710147724</v>
      </c>
      <c r="J1769" s="22">
        <f t="shared" si="65"/>
        <v>672.21203522727262</v>
      </c>
    </row>
    <row r="1770" spans="1:10" x14ac:dyDescent="0.3">
      <c r="B1770" s="5" t="s">
        <v>144</v>
      </c>
      <c r="C1770" s="5" t="s">
        <v>14</v>
      </c>
      <c r="D1770" s="13">
        <v>5544</v>
      </c>
      <c r="E1770" s="5" t="s">
        <v>61</v>
      </c>
      <c r="F1770" s="6">
        <v>459.97699999999998</v>
      </c>
      <c r="G1770" s="5" t="s">
        <v>1378</v>
      </c>
      <c r="H1770" s="16">
        <v>476404.82</v>
      </c>
      <c r="I1770" s="20">
        <f t="shared" si="64"/>
        <v>41502.890130518936</v>
      </c>
      <c r="J1770" s="22">
        <f t="shared" si="65"/>
        <v>673.76176477272725</v>
      </c>
    </row>
    <row r="1771" spans="1:10" x14ac:dyDescent="0.3">
      <c r="B1771" s="5" t="s">
        <v>740</v>
      </c>
      <c r="C1771" s="5" t="s">
        <v>14</v>
      </c>
      <c r="D1771" s="13">
        <v>23293</v>
      </c>
      <c r="E1771" s="5" t="s">
        <v>61</v>
      </c>
      <c r="F1771" s="6">
        <v>283.70600000000002</v>
      </c>
      <c r="G1771" s="5" t="s">
        <v>1378</v>
      </c>
      <c r="H1771" s="16">
        <v>476404.82</v>
      </c>
      <c r="I1771" s="20">
        <f t="shared" si="64"/>
        <v>25598.27762555303</v>
      </c>
      <c r="J1771" s="22">
        <f t="shared" si="65"/>
        <v>415.56481136363635</v>
      </c>
    </row>
    <row r="1772" spans="1:10" x14ac:dyDescent="0.3">
      <c r="B1772" s="5" t="s">
        <v>524</v>
      </c>
      <c r="C1772" s="5" t="s">
        <v>22</v>
      </c>
      <c r="D1772" s="13">
        <v>12934</v>
      </c>
      <c r="E1772" s="5" t="s">
        <v>61</v>
      </c>
      <c r="F1772" s="6">
        <v>288.79300000000001</v>
      </c>
      <c r="G1772" s="5" t="s">
        <v>1378</v>
      </c>
      <c r="H1772" s="16">
        <v>476404.82</v>
      </c>
      <c r="I1772" s="20">
        <f t="shared" si="64"/>
        <v>26057.268405731062</v>
      </c>
      <c r="J1772" s="22">
        <f t="shared" si="65"/>
        <v>423.01611022727275</v>
      </c>
    </row>
    <row r="1773" spans="1:10" x14ac:dyDescent="0.3">
      <c r="B1773" s="5" t="s">
        <v>524</v>
      </c>
      <c r="C1773" s="5" t="s">
        <v>22</v>
      </c>
      <c r="D1773" s="13">
        <v>12935</v>
      </c>
      <c r="E1773" s="5" t="s">
        <v>61</v>
      </c>
      <c r="F1773" s="6">
        <v>418.36799999999999</v>
      </c>
      <c r="G1773" s="5" t="s">
        <v>1378</v>
      </c>
      <c r="H1773" s="16">
        <v>476404.82</v>
      </c>
      <c r="I1773" s="20">
        <f t="shared" si="64"/>
        <v>37748.58555563636</v>
      </c>
      <c r="J1773" s="22">
        <f t="shared" si="65"/>
        <v>612.81403636363632</v>
      </c>
    </row>
    <row r="1774" spans="1:10" x14ac:dyDescent="0.3">
      <c r="B1774" s="5" t="s">
        <v>1110</v>
      </c>
      <c r="C1774" s="5" t="s">
        <v>37</v>
      </c>
      <c r="D1774" s="13">
        <v>23187</v>
      </c>
      <c r="E1774" s="5" t="s">
        <v>61</v>
      </c>
      <c r="F1774" s="6">
        <v>269.36500000000001</v>
      </c>
      <c r="G1774" s="5" t="s">
        <v>1378</v>
      </c>
      <c r="H1774" s="16">
        <v>476404.82</v>
      </c>
      <c r="I1774" s="20">
        <f t="shared" si="64"/>
        <v>24304.315215776514</v>
      </c>
      <c r="J1774" s="22">
        <f t="shared" si="65"/>
        <v>394.55850568181819</v>
      </c>
    </row>
    <row r="1775" spans="1:10" x14ac:dyDescent="0.3">
      <c r="B1775" s="5" t="s">
        <v>1110</v>
      </c>
      <c r="C1775" s="5" t="s">
        <v>37</v>
      </c>
      <c r="D1775" s="13">
        <v>23198</v>
      </c>
      <c r="E1775" s="5" t="s">
        <v>61</v>
      </c>
      <c r="F1775" s="6">
        <v>259.29300000000001</v>
      </c>
      <c r="G1775" s="5" t="s">
        <v>1378</v>
      </c>
      <c r="H1775" s="16">
        <v>476404.82</v>
      </c>
      <c r="I1775" s="20">
        <f t="shared" si="64"/>
        <v>23395.536930352275</v>
      </c>
      <c r="J1775" s="22">
        <f t="shared" si="65"/>
        <v>379.80531477272729</v>
      </c>
    </row>
    <row r="1776" spans="1:10" x14ac:dyDescent="0.3">
      <c r="B1776" s="5" t="s">
        <v>461</v>
      </c>
      <c r="C1776" s="5" t="s">
        <v>14</v>
      </c>
      <c r="D1776" s="13">
        <v>10898</v>
      </c>
      <c r="E1776" s="5" t="s">
        <v>61</v>
      </c>
      <c r="F1776" s="6">
        <v>570.04600000000005</v>
      </c>
      <c r="G1776" s="5" t="s">
        <v>1378</v>
      </c>
      <c r="H1776" s="16">
        <v>476404.82</v>
      </c>
      <c r="I1776" s="20">
        <f t="shared" si="64"/>
        <v>51434.21629199243</v>
      </c>
      <c r="J1776" s="22">
        <f t="shared" si="65"/>
        <v>834.98783409090913</v>
      </c>
    </row>
    <row r="1777" spans="1:10" x14ac:dyDescent="0.3">
      <c r="B1777" s="5" t="s">
        <v>301</v>
      </c>
      <c r="C1777" s="5" t="s">
        <v>37</v>
      </c>
      <c r="D1777" s="13">
        <v>9446</v>
      </c>
      <c r="E1777" s="5" t="s">
        <v>61</v>
      </c>
      <c r="F1777" s="6">
        <v>478.00400000000002</v>
      </c>
      <c r="G1777" s="5" t="s">
        <v>1378</v>
      </c>
      <c r="H1777" s="16">
        <v>476404.82</v>
      </c>
      <c r="I1777" s="20">
        <f t="shared" si="64"/>
        <v>43129.433632439395</v>
      </c>
      <c r="J1777" s="22">
        <f t="shared" si="65"/>
        <v>700.16722272727282</v>
      </c>
    </row>
    <row r="1778" spans="1:10" x14ac:dyDescent="0.3">
      <c r="B1778" s="5" t="s">
        <v>338</v>
      </c>
      <c r="C1778" s="5" t="s">
        <v>37</v>
      </c>
      <c r="D1778" s="13">
        <v>9588</v>
      </c>
      <c r="E1778" s="5" t="s">
        <v>61</v>
      </c>
      <c r="F1778" s="6">
        <v>476.02600000000001</v>
      </c>
      <c r="G1778" s="5" t="s">
        <v>1378</v>
      </c>
      <c r="H1778" s="16">
        <v>476404.82</v>
      </c>
      <c r="I1778" s="20">
        <f t="shared" si="64"/>
        <v>42950.962281310611</v>
      </c>
      <c r="J1778" s="22">
        <f t="shared" si="65"/>
        <v>697.26990227272734</v>
      </c>
    </row>
    <row r="1779" spans="1:10" x14ac:dyDescent="0.3">
      <c r="B1779" s="5" t="s">
        <v>338</v>
      </c>
      <c r="C1779" s="5" t="s">
        <v>37</v>
      </c>
      <c r="D1779" s="13">
        <v>9592</v>
      </c>
      <c r="E1779" s="5" t="s">
        <v>61</v>
      </c>
      <c r="F1779" s="6">
        <v>297.07100000000003</v>
      </c>
      <c r="G1779" s="5" t="s">
        <v>1378</v>
      </c>
      <c r="H1779" s="16">
        <v>476404.82</v>
      </c>
      <c r="I1779" s="20">
        <f t="shared" si="64"/>
        <v>26804.177326178033</v>
      </c>
      <c r="J1779" s="22">
        <f t="shared" si="65"/>
        <v>435.1414988636364</v>
      </c>
    </row>
    <row r="1780" spans="1:10" x14ac:dyDescent="0.3">
      <c r="B1780" s="5" t="s">
        <v>1203</v>
      </c>
      <c r="C1780" s="5" t="s">
        <v>55</v>
      </c>
      <c r="D1780" s="13">
        <v>28164</v>
      </c>
      <c r="E1780" s="5" t="s">
        <v>61</v>
      </c>
      <c r="F1780" s="6">
        <v>393.61900000000003</v>
      </c>
      <c r="G1780" s="5" t="s">
        <v>1378</v>
      </c>
      <c r="H1780" s="16">
        <v>476404.82</v>
      </c>
      <c r="I1780" s="20">
        <f t="shared" si="64"/>
        <v>35515.528190071978</v>
      </c>
      <c r="J1780" s="22">
        <f t="shared" si="65"/>
        <v>576.5623761363637</v>
      </c>
    </row>
    <row r="1781" spans="1:10" x14ac:dyDescent="0.3">
      <c r="B1781" s="5" t="s">
        <v>1136</v>
      </c>
      <c r="C1781" s="5" t="s">
        <v>37</v>
      </c>
      <c r="D1781" s="13">
        <v>23354</v>
      </c>
      <c r="E1781" s="5" t="s">
        <v>61</v>
      </c>
      <c r="F1781" s="6">
        <v>340.70699999999999</v>
      </c>
      <c r="G1781" s="5" t="s">
        <v>1378</v>
      </c>
      <c r="H1781" s="16">
        <v>476404.82</v>
      </c>
      <c r="I1781" s="20">
        <f t="shared" si="64"/>
        <v>30741.374433284087</v>
      </c>
      <c r="J1781" s="22">
        <f t="shared" si="65"/>
        <v>499.05832159090903</v>
      </c>
    </row>
    <row r="1782" spans="1:10" x14ac:dyDescent="0.3">
      <c r="B1782" s="5" t="s">
        <v>1136</v>
      </c>
      <c r="C1782" s="5" t="s">
        <v>37</v>
      </c>
      <c r="D1782" s="13">
        <v>32478</v>
      </c>
      <c r="E1782" s="5" t="s">
        <v>61</v>
      </c>
      <c r="F1782" s="6">
        <v>947.63499999999999</v>
      </c>
      <c r="G1782" s="5" t="s">
        <v>1378</v>
      </c>
      <c r="H1782" s="16">
        <v>476404.82</v>
      </c>
      <c r="I1782" s="20">
        <f t="shared" si="64"/>
        <v>85503.386666799241</v>
      </c>
      <c r="J1782" s="22">
        <f t="shared" si="65"/>
        <v>1388.0699034090908</v>
      </c>
    </row>
    <row r="1783" spans="1:10" x14ac:dyDescent="0.3">
      <c r="B1783" s="5" t="s">
        <v>1140</v>
      </c>
      <c r="C1783" s="5" t="s">
        <v>22</v>
      </c>
      <c r="D1783" s="13">
        <v>23410</v>
      </c>
      <c r="E1783" s="5" t="s">
        <v>61</v>
      </c>
      <c r="F1783" s="6">
        <v>225.755</v>
      </c>
      <c r="G1783" s="5" t="s">
        <v>1378</v>
      </c>
      <c r="H1783" s="16">
        <v>476404.82</v>
      </c>
      <c r="I1783" s="20">
        <f t="shared" si="64"/>
        <v>20369.464041496212</v>
      </c>
      <c r="J1783" s="22">
        <f t="shared" si="65"/>
        <v>330.67976704545453</v>
      </c>
    </row>
    <row r="1784" spans="1:10" x14ac:dyDescent="0.3">
      <c r="B1784" s="5" t="s">
        <v>1029</v>
      </c>
      <c r="C1784" s="5" t="s">
        <v>55</v>
      </c>
      <c r="D1784" s="13">
        <v>23228</v>
      </c>
      <c r="E1784" s="5" t="s">
        <v>61</v>
      </c>
      <c r="F1784" s="6">
        <v>1082.73</v>
      </c>
      <c r="G1784" s="5" t="s">
        <v>1378</v>
      </c>
      <c r="H1784" s="16">
        <v>476404.82</v>
      </c>
      <c r="I1784" s="20">
        <f t="shared" si="64"/>
        <v>97692.763401250006</v>
      </c>
      <c r="J1784" s="22">
        <f t="shared" si="65"/>
        <v>1585.9533750000001</v>
      </c>
    </row>
    <row r="1785" spans="1:10" x14ac:dyDescent="0.3">
      <c r="B1785" s="5" t="s">
        <v>1029</v>
      </c>
      <c r="C1785" s="5" t="s">
        <v>55</v>
      </c>
      <c r="D1785" s="13">
        <v>23232</v>
      </c>
      <c r="E1785" s="5" t="s">
        <v>61</v>
      </c>
      <c r="F1785" s="6">
        <v>1039.9100000000001</v>
      </c>
      <c r="G1785" s="5" t="s">
        <v>1378</v>
      </c>
      <c r="H1785" s="16">
        <v>476404.82</v>
      </c>
      <c r="I1785" s="20">
        <f t="shared" si="64"/>
        <v>93829.192493598501</v>
      </c>
      <c r="J1785" s="22">
        <f t="shared" si="65"/>
        <v>1523.2318068181819</v>
      </c>
    </row>
    <row r="1786" spans="1:10" x14ac:dyDescent="0.3">
      <c r="B1786" s="5" t="s">
        <v>165</v>
      </c>
      <c r="C1786" s="5" t="s">
        <v>88</v>
      </c>
      <c r="D1786" s="13">
        <v>5556</v>
      </c>
      <c r="E1786" s="5" t="s">
        <v>61</v>
      </c>
      <c r="F1786" s="6">
        <v>183.148</v>
      </c>
      <c r="G1786" s="5" t="s">
        <v>1378</v>
      </c>
      <c r="H1786" s="16">
        <v>476404.82</v>
      </c>
      <c r="I1786" s="20">
        <f t="shared" si="64"/>
        <v>16525.111737378789</v>
      </c>
      <c r="J1786" s="22">
        <f t="shared" si="65"/>
        <v>268.27019545454544</v>
      </c>
    </row>
    <row r="1787" spans="1:10" x14ac:dyDescent="0.3">
      <c r="B1787" s="5" t="s">
        <v>165</v>
      </c>
      <c r="C1787" s="5" t="s">
        <v>88</v>
      </c>
      <c r="D1787" s="13">
        <v>5557</v>
      </c>
      <c r="E1787" s="5" t="s">
        <v>61</v>
      </c>
      <c r="F1787" s="6">
        <v>312.07600000000002</v>
      </c>
      <c r="G1787" s="5" t="s">
        <v>1378</v>
      </c>
      <c r="H1787" s="16">
        <v>476404.82</v>
      </c>
      <c r="I1787" s="20">
        <f t="shared" si="64"/>
        <v>28158.051251196972</v>
      </c>
      <c r="J1787" s="22">
        <f t="shared" si="65"/>
        <v>457.12041363636365</v>
      </c>
    </row>
    <row r="1788" spans="1:10" x14ac:dyDescent="0.3">
      <c r="B1788" s="5" t="s">
        <v>854</v>
      </c>
      <c r="C1788" s="5" t="s">
        <v>16</v>
      </c>
      <c r="D1788" s="13">
        <v>22800</v>
      </c>
      <c r="E1788" s="5" t="s">
        <v>61</v>
      </c>
      <c r="F1788" s="6">
        <v>286.137</v>
      </c>
      <c r="G1788" s="5" t="s">
        <v>1378</v>
      </c>
      <c r="H1788" s="16">
        <v>476404.82</v>
      </c>
      <c r="I1788" s="20">
        <f t="shared" si="64"/>
        <v>25817.622344761363</v>
      </c>
      <c r="J1788" s="22">
        <f t="shared" si="65"/>
        <v>419.12567386363634</v>
      </c>
    </row>
    <row r="1789" spans="1:10" x14ac:dyDescent="0.3">
      <c r="B1789" s="5" t="s">
        <v>854</v>
      </c>
      <c r="C1789" s="5" t="s">
        <v>16</v>
      </c>
      <c r="D1789" s="13">
        <v>22808</v>
      </c>
      <c r="E1789" s="5" t="s">
        <v>61</v>
      </c>
      <c r="F1789" s="6">
        <v>331.73099999999999</v>
      </c>
      <c r="G1789" s="5" t="s">
        <v>1378</v>
      </c>
      <c r="H1789" s="16">
        <v>476404.82</v>
      </c>
      <c r="I1789" s="20">
        <f t="shared" si="64"/>
        <v>29931.486239284091</v>
      </c>
      <c r="J1789" s="22">
        <f t="shared" si="65"/>
        <v>485.91052159090907</v>
      </c>
    </row>
    <row r="1790" spans="1:10" x14ac:dyDescent="0.3">
      <c r="B1790" s="5" t="s">
        <v>649</v>
      </c>
      <c r="C1790" s="5" t="s">
        <v>14</v>
      </c>
      <c r="D1790" s="13">
        <v>15762</v>
      </c>
      <c r="E1790" s="5" t="s">
        <v>61</v>
      </c>
      <c r="F1790" s="6">
        <v>1325.49</v>
      </c>
      <c r="G1790" s="5" t="s">
        <v>1378</v>
      </c>
      <c r="H1790" s="16">
        <v>476404.82</v>
      </c>
      <c r="I1790" s="20">
        <f t="shared" si="64"/>
        <v>119596.55773897728</v>
      </c>
      <c r="J1790" s="22">
        <f t="shared" si="65"/>
        <v>1941.5416022727272</v>
      </c>
    </row>
    <row r="1791" spans="1:10" x14ac:dyDescent="0.3">
      <c r="A1791" s="5">
        <v>1</v>
      </c>
      <c r="B1791" s="5" t="s">
        <v>229</v>
      </c>
      <c r="C1791" s="5" t="s">
        <v>36</v>
      </c>
      <c r="D1791" s="13">
        <v>9536</v>
      </c>
      <c r="E1791" s="5" t="s">
        <v>61</v>
      </c>
      <c r="F1791" s="6">
        <v>197.131</v>
      </c>
      <c r="G1791" s="5" t="s">
        <v>1378</v>
      </c>
      <c r="H1791" s="16">
        <v>476404.82</v>
      </c>
      <c r="I1791" s="20">
        <f t="shared" si="64"/>
        <v>17786.772456708335</v>
      </c>
      <c r="J1791" s="22">
        <f t="shared" si="65"/>
        <v>288.75211250000001</v>
      </c>
    </row>
    <row r="1792" spans="1:10" x14ac:dyDescent="0.3">
      <c r="A1792" s="5">
        <v>1</v>
      </c>
      <c r="B1792" s="5" t="s">
        <v>229</v>
      </c>
      <c r="C1792" s="5" t="s">
        <v>36</v>
      </c>
      <c r="D1792" s="13">
        <v>9529</v>
      </c>
      <c r="E1792" s="5" t="s">
        <v>61</v>
      </c>
      <c r="F1792" s="6">
        <v>192.10400000000001</v>
      </c>
      <c r="G1792" s="5" t="s">
        <v>1378</v>
      </c>
      <c r="H1792" s="16">
        <v>476404.82</v>
      </c>
      <c r="I1792" s="20">
        <f t="shared" si="64"/>
        <v>17333.195367666667</v>
      </c>
      <c r="J1792" s="22">
        <f t="shared" si="65"/>
        <v>281.38870000000003</v>
      </c>
    </row>
    <row r="1793" spans="1:10" x14ac:dyDescent="0.3">
      <c r="A1793" s="5">
        <v>1</v>
      </c>
      <c r="B1793" s="5" t="s">
        <v>229</v>
      </c>
      <c r="C1793" s="5" t="s">
        <v>36</v>
      </c>
      <c r="D1793" s="13">
        <v>9533</v>
      </c>
      <c r="E1793" s="5" t="s">
        <v>61</v>
      </c>
      <c r="F1793" s="6">
        <v>169.78399999999999</v>
      </c>
      <c r="G1793" s="5" t="s">
        <v>1378</v>
      </c>
      <c r="H1793" s="16">
        <v>476404.82</v>
      </c>
      <c r="I1793" s="20">
        <f t="shared" si="64"/>
        <v>15319.302264939393</v>
      </c>
      <c r="J1793" s="22">
        <f t="shared" si="65"/>
        <v>248.69497272727273</v>
      </c>
    </row>
    <row r="1794" spans="1:10" x14ac:dyDescent="0.3">
      <c r="A1794" s="5">
        <v>1</v>
      </c>
      <c r="B1794" s="5" t="s">
        <v>229</v>
      </c>
      <c r="C1794" s="5" t="s">
        <v>36</v>
      </c>
      <c r="D1794" s="13">
        <v>9547</v>
      </c>
      <c r="E1794" s="5" t="s">
        <v>61</v>
      </c>
      <c r="F1794" s="6">
        <v>157.07900000000001</v>
      </c>
      <c r="G1794" s="5" t="s">
        <v>1378</v>
      </c>
      <c r="H1794" s="16">
        <v>476404.82</v>
      </c>
      <c r="I1794" s="20">
        <f t="shared" si="64"/>
        <v>14172.953166814394</v>
      </c>
      <c r="J1794" s="22">
        <f t="shared" si="65"/>
        <v>230.08503522727273</v>
      </c>
    </row>
    <row r="1795" spans="1:10" x14ac:dyDescent="0.3">
      <c r="A1795" s="5">
        <v>1</v>
      </c>
      <c r="B1795" s="5" t="s">
        <v>229</v>
      </c>
      <c r="C1795" s="5" t="s">
        <v>36</v>
      </c>
      <c r="D1795" s="13">
        <v>9552</v>
      </c>
      <c r="E1795" s="5" t="s">
        <v>61</v>
      </c>
      <c r="F1795" s="6">
        <v>151.17699999999999</v>
      </c>
      <c r="G1795" s="5" t="s">
        <v>1378</v>
      </c>
      <c r="H1795" s="16">
        <v>476404.82</v>
      </c>
      <c r="I1795" s="20">
        <f t="shared" ref="I1795:I1858" si="66">H1795*(F1795/5280)</f>
        <v>13640.426415367423</v>
      </c>
      <c r="J1795" s="22">
        <f t="shared" ref="J1795:J1858" si="67">3867*2*(F1795/5280)</f>
        <v>221.43994659090907</v>
      </c>
    </row>
    <row r="1796" spans="1:10" x14ac:dyDescent="0.3">
      <c r="A1796" s="5">
        <v>1</v>
      </c>
      <c r="B1796" s="5" t="s">
        <v>229</v>
      </c>
      <c r="C1796" s="5" t="s">
        <v>36</v>
      </c>
      <c r="D1796" s="13">
        <v>9556</v>
      </c>
      <c r="E1796" s="5" t="s">
        <v>61</v>
      </c>
      <c r="F1796" s="6">
        <v>464.81200000000001</v>
      </c>
      <c r="G1796" s="5" t="s">
        <v>1378</v>
      </c>
      <c r="H1796" s="16">
        <v>476404.82</v>
      </c>
      <c r="I1796" s="20">
        <f t="shared" si="66"/>
        <v>41939.143407924239</v>
      </c>
      <c r="J1796" s="22">
        <f t="shared" si="67"/>
        <v>680.84394090909086</v>
      </c>
    </row>
    <row r="1797" spans="1:10" x14ac:dyDescent="0.3">
      <c r="A1797" s="5">
        <v>1</v>
      </c>
      <c r="B1797" s="5" t="s">
        <v>229</v>
      </c>
      <c r="C1797" s="5" t="s">
        <v>36</v>
      </c>
      <c r="D1797" s="13">
        <v>9519</v>
      </c>
      <c r="E1797" s="5" t="s">
        <v>61</v>
      </c>
      <c r="F1797" s="6">
        <v>412.40899999999999</v>
      </c>
      <c r="G1797" s="5" t="s">
        <v>1378</v>
      </c>
      <c r="H1797" s="16">
        <v>476404.82</v>
      </c>
      <c r="I1797" s="20">
        <f t="shared" si="66"/>
        <v>37210.915797609843</v>
      </c>
      <c r="J1797" s="22">
        <f t="shared" si="67"/>
        <v>604.08545568181808</v>
      </c>
    </row>
    <row r="1798" spans="1:10" x14ac:dyDescent="0.3">
      <c r="A1798" s="5">
        <v>1</v>
      </c>
      <c r="B1798" s="5" t="s">
        <v>229</v>
      </c>
      <c r="C1798" s="5" t="s">
        <v>36</v>
      </c>
      <c r="D1798" s="13">
        <v>9544</v>
      </c>
      <c r="E1798" s="5" t="s">
        <v>61</v>
      </c>
      <c r="F1798" s="6">
        <v>328.11500000000001</v>
      </c>
      <c r="G1798" s="5" t="s">
        <v>1378</v>
      </c>
      <c r="H1798" s="16">
        <v>476404.82</v>
      </c>
      <c r="I1798" s="20">
        <f t="shared" si="66"/>
        <v>29605.221120132577</v>
      </c>
      <c r="J1798" s="22">
        <f t="shared" si="67"/>
        <v>480.61390340909094</v>
      </c>
    </row>
    <row r="1799" spans="1:10" x14ac:dyDescent="0.3">
      <c r="A1799" s="5">
        <v>1</v>
      </c>
      <c r="B1799" s="5" t="s">
        <v>229</v>
      </c>
      <c r="C1799" s="5" t="s">
        <v>36</v>
      </c>
      <c r="D1799" s="13">
        <v>9521</v>
      </c>
      <c r="E1799" s="5" t="s">
        <v>61</v>
      </c>
      <c r="F1799" s="6">
        <v>174.291</v>
      </c>
      <c r="G1799" s="5" t="s">
        <v>1378</v>
      </c>
      <c r="H1799" s="16">
        <v>476404.82</v>
      </c>
      <c r="I1799" s="20">
        <f t="shared" si="66"/>
        <v>15725.960697465909</v>
      </c>
      <c r="J1799" s="22">
        <f t="shared" si="67"/>
        <v>255.2967034090909</v>
      </c>
    </row>
    <row r="1800" spans="1:10" x14ac:dyDescent="0.3">
      <c r="B1800" s="5" t="s">
        <v>1169</v>
      </c>
      <c r="C1800" s="5" t="s">
        <v>138</v>
      </c>
      <c r="D1800" s="13">
        <v>26891</v>
      </c>
      <c r="E1800" s="5" t="s">
        <v>61</v>
      </c>
      <c r="F1800" s="6">
        <v>444.93</v>
      </c>
      <c r="G1800" s="5" t="s">
        <v>1378</v>
      </c>
      <c r="H1800" s="16">
        <v>476404.82</v>
      </c>
      <c r="I1800" s="20">
        <f t="shared" si="66"/>
        <v>40145.226621704547</v>
      </c>
      <c r="J1800" s="22">
        <f t="shared" si="67"/>
        <v>651.72132954545452</v>
      </c>
    </row>
    <row r="1801" spans="1:10" x14ac:dyDescent="0.3">
      <c r="A1801" s="5">
        <v>1</v>
      </c>
      <c r="B1801" s="5" t="s">
        <v>271</v>
      </c>
      <c r="C1801" s="5" t="s">
        <v>272</v>
      </c>
      <c r="D1801" s="13">
        <v>8529</v>
      </c>
      <c r="E1801" s="5" t="s">
        <v>61</v>
      </c>
      <c r="F1801" s="6">
        <v>202.99600000000001</v>
      </c>
      <c r="G1801" s="5" t="s">
        <v>1378</v>
      </c>
      <c r="H1801" s="16">
        <v>476404.82</v>
      </c>
      <c r="I1801" s="20">
        <f t="shared" si="66"/>
        <v>18315.96076528788</v>
      </c>
      <c r="J1801" s="22">
        <f t="shared" si="67"/>
        <v>297.34300454545456</v>
      </c>
    </row>
    <row r="1802" spans="1:10" x14ac:dyDescent="0.3">
      <c r="A1802" s="5">
        <v>1</v>
      </c>
      <c r="B1802" s="5" t="s">
        <v>271</v>
      </c>
      <c r="C1802" s="5" t="s">
        <v>272</v>
      </c>
      <c r="D1802" s="13">
        <v>8542</v>
      </c>
      <c r="E1802" s="5" t="s">
        <v>61</v>
      </c>
      <c r="F1802" s="6">
        <v>503.23700000000002</v>
      </c>
      <c r="G1802" s="5" t="s">
        <v>1378</v>
      </c>
      <c r="H1802" s="16">
        <v>476404.82</v>
      </c>
      <c r="I1802" s="20">
        <f t="shared" si="66"/>
        <v>45406.161439837124</v>
      </c>
      <c r="J1802" s="22">
        <f t="shared" si="67"/>
        <v>737.12783295454551</v>
      </c>
    </row>
    <row r="1803" spans="1:10" x14ac:dyDescent="0.3">
      <c r="A1803" s="5">
        <v>1</v>
      </c>
      <c r="B1803" s="5" t="s">
        <v>271</v>
      </c>
      <c r="C1803" s="5" t="s">
        <v>272</v>
      </c>
      <c r="D1803" s="13">
        <v>8562</v>
      </c>
      <c r="E1803" s="5" t="s">
        <v>61</v>
      </c>
      <c r="F1803" s="6">
        <v>555.72400000000005</v>
      </c>
      <c r="G1803" s="5" t="s">
        <v>1378</v>
      </c>
      <c r="H1803" s="16">
        <v>476404.82</v>
      </c>
      <c r="I1803" s="20">
        <f t="shared" si="66"/>
        <v>50141.968217742426</v>
      </c>
      <c r="J1803" s="22">
        <f t="shared" si="67"/>
        <v>814.00935909090913</v>
      </c>
    </row>
    <row r="1804" spans="1:10" x14ac:dyDescent="0.3">
      <c r="A1804" s="5">
        <v>1</v>
      </c>
      <c r="B1804" s="5" t="s">
        <v>271</v>
      </c>
      <c r="C1804" s="5" t="s">
        <v>272</v>
      </c>
      <c r="D1804" s="13">
        <v>8573</v>
      </c>
      <c r="E1804" s="5" t="s">
        <v>61</v>
      </c>
      <c r="F1804" s="6">
        <v>536.56299999999999</v>
      </c>
      <c r="G1804" s="5" t="s">
        <v>1378</v>
      </c>
      <c r="H1804" s="16">
        <v>476404.82</v>
      </c>
      <c r="I1804" s="20">
        <f t="shared" si="66"/>
        <v>48413.105953344697</v>
      </c>
      <c r="J1804" s="22">
        <f t="shared" si="67"/>
        <v>785.94284886363641</v>
      </c>
    </row>
    <row r="1805" spans="1:10" x14ac:dyDescent="0.3">
      <c r="A1805" s="5">
        <v>1</v>
      </c>
      <c r="B1805" s="5" t="s">
        <v>271</v>
      </c>
      <c r="C1805" s="5" t="s">
        <v>272</v>
      </c>
      <c r="D1805" s="13">
        <v>8594</v>
      </c>
      <c r="E1805" s="5" t="s">
        <v>61</v>
      </c>
      <c r="F1805" s="6">
        <v>277.57299999999998</v>
      </c>
      <c r="G1805" s="5" t="s">
        <v>1378</v>
      </c>
      <c r="H1805" s="16">
        <v>476404.82</v>
      </c>
      <c r="I1805" s="20">
        <f t="shared" si="66"/>
        <v>25044.908163231059</v>
      </c>
      <c r="J1805" s="22">
        <f t="shared" si="67"/>
        <v>406.58136022727274</v>
      </c>
    </row>
    <row r="1806" spans="1:10" x14ac:dyDescent="0.3">
      <c r="A1806" s="5">
        <v>1</v>
      </c>
      <c r="B1806" s="5" t="s">
        <v>271</v>
      </c>
      <c r="C1806" s="5" t="s">
        <v>272</v>
      </c>
      <c r="D1806" s="13">
        <v>8599</v>
      </c>
      <c r="E1806" s="5" t="s">
        <v>61</v>
      </c>
      <c r="F1806" s="6">
        <v>298.15699999999998</v>
      </c>
      <c r="G1806" s="5" t="s">
        <v>1378</v>
      </c>
      <c r="H1806" s="16">
        <v>476404.82</v>
      </c>
      <c r="I1806" s="20">
        <f t="shared" si="66"/>
        <v>26902.165135746211</v>
      </c>
      <c r="J1806" s="22">
        <f t="shared" si="67"/>
        <v>436.73224204545448</v>
      </c>
    </row>
    <row r="1807" spans="1:10" x14ac:dyDescent="0.3">
      <c r="B1807" s="5" t="s">
        <v>1143</v>
      </c>
      <c r="C1807" s="5" t="s">
        <v>22</v>
      </c>
      <c r="D1807" s="13">
        <v>23433</v>
      </c>
      <c r="E1807" s="5" t="s">
        <v>61</v>
      </c>
      <c r="F1807" s="6">
        <v>540.13499999999999</v>
      </c>
      <c r="G1807" s="5" t="s">
        <v>1378</v>
      </c>
      <c r="H1807" s="16">
        <v>476404.82</v>
      </c>
      <c r="I1807" s="20">
        <f t="shared" si="66"/>
        <v>48735.401032329544</v>
      </c>
      <c r="J1807" s="22">
        <f t="shared" si="67"/>
        <v>791.17501704545452</v>
      </c>
    </row>
    <row r="1808" spans="1:10" x14ac:dyDescent="0.3">
      <c r="B1808" s="5" t="s">
        <v>1143</v>
      </c>
      <c r="C1808" s="5" t="s">
        <v>22</v>
      </c>
      <c r="D1808" s="13">
        <v>23434</v>
      </c>
      <c r="E1808" s="5" t="s">
        <v>61</v>
      </c>
      <c r="F1808" s="6">
        <v>221.93799999999999</v>
      </c>
      <c r="G1808" s="5" t="s">
        <v>1378</v>
      </c>
      <c r="H1808" s="16">
        <v>476404.82</v>
      </c>
      <c r="I1808" s="20">
        <f t="shared" si="66"/>
        <v>20025.063057037878</v>
      </c>
      <c r="J1808" s="22">
        <f t="shared" si="67"/>
        <v>325.0887295454545</v>
      </c>
    </row>
    <row r="1809" spans="1:10" x14ac:dyDescent="0.3">
      <c r="B1809" s="5" t="s">
        <v>1305</v>
      </c>
      <c r="C1809" s="5" t="s">
        <v>914</v>
      </c>
      <c r="D1809" s="13">
        <v>33128</v>
      </c>
      <c r="E1809" s="5" t="s">
        <v>61</v>
      </c>
      <c r="F1809" s="6">
        <v>660.48500000000001</v>
      </c>
      <c r="G1809" s="5" t="s">
        <v>1378</v>
      </c>
      <c r="H1809" s="16">
        <v>476404.82</v>
      </c>
      <c r="I1809" s="20">
        <f t="shared" si="66"/>
        <v>59594.363170018951</v>
      </c>
      <c r="J1809" s="22">
        <f t="shared" si="67"/>
        <v>967.4604147727274</v>
      </c>
    </row>
    <row r="1810" spans="1:10" x14ac:dyDescent="0.3">
      <c r="B1810" s="5" t="s">
        <v>1305</v>
      </c>
      <c r="C1810" s="5" t="s">
        <v>914</v>
      </c>
      <c r="D1810" s="13">
        <v>33131</v>
      </c>
      <c r="E1810" s="5" t="s">
        <v>61</v>
      </c>
      <c r="F1810" s="6">
        <v>3964.63</v>
      </c>
      <c r="G1810" s="5" t="s">
        <v>1378</v>
      </c>
      <c r="H1810" s="16">
        <v>476404.82</v>
      </c>
      <c r="I1810" s="20">
        <f t="shared" si="66"/>
        <v>357721.37149935606</v>
      </c>
      <c r="J1810" s="22">
        <f t="shared" si="67"/>
        <v>5807.2818977272727</v>
      </c>
    </row>
    <row r="1811" spans="1:10" x14ac:dyDescent="0.3">
      <c r="B1811" s="5" t="s">
        <v>1119</v>
      </c>
      <c r="C1811" s="5" t="s">
        <v>36</v>
      </c>
      <c r="D1811" s="13">
        <v>23300</v>
      </c>
      <c r="E1811" s="5" t="s">
        <v>61</v>
      </c>
      <c r="F1811" s="6">
        <v>241.239</v>
      </c>
      <c r="G1811" s="5" t="s">
        <v>1378</v>
      </c>
      <c r="H1811" s="16">
        <v>476404.82</v>
      </c>
      <c r="I1811" s="20">
        <f t="shared" si="66"/>
        <v>21766.557267420456</v>
      </c>
      <c r="J1811" s="22">
        <f t="shared" si="67"/>
        <v>353.36030795454548</v>
      </c>
    </row>
    <row r="1812" spans="1:10" x14ac:dyDescent="0.3">
      <c r="B1812" s="5" t="s">
        <v>1119</v>
      </c>
      <c r="C1812" s="5" t="s">
        <v>36</v>
      </c>
      <c r="D1812" s="13">
        <v>23303</v>
      </c>
      <c r="E1812" s="5" t="s">
        <v>61</v>
      </c>
      <c r="F1812" s="6">
        <v>956.33100000000002</v>
      </c>
      <c r="G1812" s="5" t="s">
        <v>1378</v>
      </c>
      <c r="H1812" s="16">
        <v>476404.82</v>
      </c>
      <c r="I1812" s="20">
        <f t="shared" si="66"/>
        <v>86288.010968829549</v>
      </c>
      <c r="J1812" s="22">
        <f t="shared" si="67"/>
        <v>1400.8075670454546</v>
      </c>
    </row>
    <row r="1813" spans="1:10" x14ac:dyDescent="0.3">
      <c r="A1813" s="5">
        <v>1</v>
      </c>
      <c r="B1813" s="5" t="s">
        <v>1281</v>
      </c>
      <c r="C1813" s="5" t="s">
        <v>14</v>
      </c>
      <c r="D1813" s="13">
        <v>31946</v>
      </c>
      <c r="E1813" s="5" t="s">
        <v>61</v>
      </c>
      <c r="F1813" s="6">
        <v>1425.15</v>
      </c>
      <c r="G1813" s="5" t="s">
        <v>1378</v>
      </c>
      <c r="H1813" s="16">
        <v>476404.82</v>
      </c>
      <c r="I1813" s="20">
        <f t="shared" si="66"/>
        <v>128588.69871647729</v>
      </c>
      <c r="J1813" s="22">
        <f t="shared" si="67"/>
        <v>2087.5208522727276</v>
      </c>
    </row>
    <row r="1814" spans="1:10" x14ac:dyDescent="0.3">
      <c r="A1814" s="5">
        <v>1</v>
      </c>
      <c r="B1814" s="5" t="s">
        <v>1281</v>
      </c>
      <c r="C1814" s="5" t="s">
        <v>14</v>
      </c>
      <c r="D1814" s="13">
        <v>33016</v>
      </c>
      <c r="E1814" s="5" t="s">
        <v>61</v>
      </c>
      <c r="F1814" s="6">
        <v>349.29500000000002</v>
      </c>
      <c r="G1814" s="5" t="s">
        <v>1378</v>
      </c>
      <c r="H1814" s="16">
        <v>476404.82</v>
      </c>
      <c r="I1814" s="20">
        <f t="shared" si="66"/>
        <v>31516.25409126894</v>
      </c>
      <c r="J1814" s="22">
        <f t="shared" si="67"/>
        <v>511.63778977272727</v>
      </c>
    </row>
    <row r="1815" spans="1:10" x14ac:dyDescent="0.3">
      <c r="A1815" s="5">
        <v>1</v>
      </c>
      <c r="B1815" s="5" t="s">
        <v>1281</v>
      </c>
      <c r="C1815" s="5" t="s">
        <v>14</v>
      </c>
      <c r="D1815" s="13">
        <v>33017</v>
      </c>
      <c r="E1815" s="5" t="s">
        <v>61</v>
      </c>
      <c r="F1815" s="6">
        <v>1726.11</v>
      </c>
      <c r="G1815" s="5" t="s">
        <v>1378</v>
      </c>
      <c r="H1815" s="16">
        <v>476404.82</v>
      </c>
      <c r="I1815" s="20">
        <f t="shared" si="66"/>
        <v>155743.77345647727</v>
      </c>
      <c r="J1815" s="22">
        <f t="shared" si="67"/>
        <v>2528.3588522727273</v>
      </c>
    </row>
    <row r="1816" spans="1:10" x14ac:dyDescent="0.3">
      <c r="A1816" s="5">
        <v>1</v>
      </c>
      <c r="B1816" s="5" t="s">
        <v>1281</v>
      </c>
      <c r="C1816" s="5" t="s">
        <v>14</v>
      </c>
      <c r="D1816" s="13">
        <v>33019</v>
      </c>
      <c r="E1816" s="5" t="s">
        <v>61</v>
      </c>
      <c r="F1816" s="6">
        <v>700.19</v>
      </c>
      <c r="G1816" s="5" t="s">
        <v>1378</v>
      </c>
      <c r="H1816" s="16">
        <v>476404.82</v>
      </c>
      <c r="I1816" s="20">
        <f t="shared" si="66"/>
        <v>63176.873279507578</v>
      </c>
      <c r="J1816" s="22">
        <f t="shared" si="67"/>
        <v>1025.6192159090908</v>
      </c>
    </row>
    <row r="1817" spans="1:10" x14ac:dyDescent="0.3">
      <c r="A1817" s="5">
        <v>1</v>
      </c>
      <c r="B1817" s="5" t="s">
        <v>1086</v>
      </c>
      <c r="C1817" s="5" t="s">
        <v>14</v>
      </c>
      <c r="D1817" s="13">
        <v>23382</v>
      </c>
      <c r="E1817" s="5" t="s">
        <v>61</v>
      </c>
      <c r="F1817" s="6">
        <v>200.846</v>
      </c>
      <c r="G1817" s="5" t="s">
        <v>1378</v>
      </c>
      <c r="H1817" s="16">
        <v>476404.82</v>
      </c>
      <c r="I1817" s="20">
        <f t="shared" si="66"/>
        <v>18121.970166234849</v>
      </c>
      <c r="J1817" s="22">
        <f t="shared" si="67"/>
        <v>294.19374318181815</v>
      </c>
    </row>
    <row r="1818" spans="1:10" x14ac:dyDescent="0.3">
      <c r="A1818" s="5">
        <v>1</v>
      </c>
      <c r="B1818" s="5" t="s">
        <v>1086</v>
      </c>
      <c r="C1818" s="5" t="s">
        <v>14</v>
      </c>
      <c r="D1818" s="13">
        <v>23390</v>
      </c>
      <c r="E1818" s="5" t="s">
        <v>61</v>
      </c>
      <c r="F1818" s="6">
        <v>355.38600000000002</v>
      </c>
      <c r="G1818" s="5" t="s">
        <v>1378</v>
      </c>
      <c r="H1818" s="16">
        <v>476404.82</v>
      </c>
      <c r="I1818" s="20">
        <f t="shared" si="66"/>
        <v>32065.833969795454</v>
      </c>
      <c r="J1818" s="22">
        <f t="shared" si="67"/>
        <v>520.55972045454541</v>
      </c>
    </row>
    <row r="1819" spans="1:10" x14ac:dyDescent="0.3">
      <c r="A1819" s="5">
        <v>1</v>
      </c>
      <c r="B1819" s="5" t="s">
        <v>1086</v>
      </c>
      <c r="C1819" s="5" t="s">
        <v>14</v>
      </c>
      <c r="D1819" s="13">
        <v>23403</v>
      </c>
      <c r="E1819" s="5" t="s">
        <v>61</v>
      </c>
      <c r="F1819" s="6">
        <v>896.09900000000005</v>
      </c>
      <c r="G1819" s="5" t="s">
        <v>1378</v>
      </c>
      <c r="H1819" s="16">
        <v>476404.82</v>
      </c>
      <c r="I1819" s="20">
        <f t="shared" si="66"/>
        <v>80853.386893405317</v>
      </c>
      <c r="J1819" s="22">
        <f t="shared" si="67"/>
        <v>1312.5813761363638</v>
      </c>
    </row>
    <row r="1820" spans="1:10" x14ac:dyDescent="0.3">
      <c r="B1820" s="5" t="s">
        <v>1241</v>
      </c>
      <c r="C1820" s="5" t="s">
        <v>138</v>
      </c>
      <c r="D1820" s="13">
        <v>30728</v>
      </c>
      <c r="E1820" s="5" t="s">
        <v>61</v>
      </c>
      <c r="F1820" s="6">
        <v>446.15</v>
      </c>
      <c r="G1820" s="5" t="s">
        <v>1378</v>
      </c>
      <c r="H1820" s="16">
        <v>476404.82</v>
      </c>
      <c r="I1820" s="20">
        <f t="shared" si="66"/>
        <v>40255.305008143936</v>
      </c>
      <c r="J1820" s="22">
        <f t="shared" si="67"/>
        <v>653.50835227272717</v>
      </c>
    </row>
    <row r="1821" spans="1:10" x14ac:dyDescent="0.3">
      <c r="B1821" s="5" t="s">
        <v>1241</v>
      </c>
      <c r="C1821" s="5" t="s">
        <v>138</v>
      </c>
      <c r="D1821" s="13">
        <v>30729</v>
      </c>
      <c r="E1821" s="5" t="s">
        <v>61</v>
      </c>
      <c r="F1821" s="6">
        <v>316.45100000000002</v>
      </c>
      <c r="G1821" s="5" t="s">
        <v>1378</v>
      </c>
      <c r="H1821" s="16">
        <v>476404.82</v>
      </c>
      <c r="I1821" s="20">
        <f t="shared" si="66"/>
        <v>28552.799563223485</v>
      </c>
      <c r="J1821" s="22">
        <f t="shared" si="67"/>
        <v>463.52879431818184</v>
      </c>
    </row>
    <row r="1822" spans="1:10" x14ac:dyDescent="0.3">
      <c r="B1822" s="5" t="s">
        <v>457</v>
      </c>
      <c r="C1822" s="5" t="s">
        <v>14</v>
      </c>
      <c r="D1822" s="13">
        <v>10888</v>
      </c>
      <c r="E1822" s="5" t="s">
        <v>61</v>
      </c>
      <c r="F1822" s="6">
        <v>996.072</v>
      </c>
      <c r="G1822" s="5" t="s">
        <v>1378</v>
      </c>
      <c r="H1822" s="16">
        <v>476404.82</v>
      </c>
      <c r="I1822" s="20">
        <f t="shared" si="66"/>
        <v>89873.769293000005</v>
      </c>
      <c r="J1822" s="22">
        <f t="shared" si="67"/>
        <v>1459.0191</v>
      </c>
    </row>
    <row r="1823" spans="1:10" x14ac:dyDescent="0.3">
      <c r="B1823" s="5" t="s">
        <v>513</v>
      </c>
      <c r="C1823" s="5" t="s">
        <v>22</v>
      </c>
      <c r="D1823" s="13">
        <v>12966</v>
      </c>
      <c r="E1823" s="5" t="s">
        <v>61</v>
      </c>
      <c r="F1823" s="6">
        <v>320.27100000000002</v>
      </c>
      <c r="G1823" s="5" t="s">
        <v>1378</v>
      </c>
      <c r="H1823" s="16">
        <v>476404.82</v>
      </c>
      <c r="I1823" s="20">
        <f t="shared" si="66"/>
        <v>28897.471232238637</v>
      </c>
      <c r="J1823" s="22">
        <f t="shared" si="67"/>
        <v>469.12422613636363</v>
      </c>
    </row>
    <row r="1824" spans="1:10" x14ac:dyDescent="0.3">
      <c r="B1824" s="5" t="s">
        <v>1345</v>
      </c>
      <c r="C1824" s="5" t="s">
        <v>138</v>
      </c>
      <c r="D1824" s="13">
        <v>33803</v>
      </c>
      <c r="E1824" s="5" t="s">
        <v>61</v>
      </c>
      <c r="F1824" s="6">
        <v>383.44900000000001</v>
      </c>
      <c r="G1824" s="5" t="s">
        <v>1378</v>
      </c>
      <c r="H1824" s="16">
        <v>476404.82</v>
      </c>
      <c r="I1824" s="20">
        <f t="shared" si="66"/>
        <v>34597.907542458335</v>
      </c>
      <c r="J1824" s="22">
        <f t="shared" si="67"/>
        <v>561.66563750000012</v>
      </c>
    </row>
    <row r="1825" spans="1:10" x14ac:dyDescent="0.3">
      <c r="A1825" s="5">
        <v>1</v>
      </c>
      <c r="B1825" s="5" t="s">
        <v>862</v>
      </c>
      <c r="C1825" s="5" t="s">
        <v>14</v>
      </c>
      <c r="D1825" s="13">
        <v>23276</v>
      </c>
      <c r="E1825" s="5" t="s">
        <v>61</v>
      </c>
      <c r="F1825" s="6">
        <v>194.929</v>
      </c>
      <c r="G1825" s="5" t="s">
        <v>1378</v>
      </c>
      <c r="H1825" s="16">
        <v>476404.82</v>
      </c>
      <c r="I1825" s="20">
        <f t="shared" si="66"/>
        <v>17588.089992003788</v>
      </c>
      <c r="J1825" s="22">
        <f t="shared" si="67"/>
        <v>285.52668295454549</v>
      </c>
    </row>
    <row r="1826" spans="1:10" x14ac:dyDescent="0.3">
      <c r="A1826" s="5">
        <v>1</v>
      </c>
      <c r="B1826" s="5" t="s">
        <v>862</v>
      </c>
      <c r="C1826" s="5" t="s">
        <v>14</v>
      </c>
      <c r="D1826" s="13">
        <v>23279</v>
      </c>
      <c r="E1826" s="5" t="s">
        <v>61</v>
      </c>
      <c r="F1826" s="6">
        <v>160.00800000000001</v>
      </c>
      <c r="G1826" s="5" t="s">
        <v>1378</v>
      </c>
      <c r="H1826" s="16">
        <v>476404.82</v>
      </c>
      <c r="I1826" s="20">
        <f t="shared" si="66"/>
        <v>14437.231522454545</v>
      </c>
      <c r="J1826" s="22">
        <f t="shared" si="67"/>
        <v>234.37535454545454</v>
      </c>
    </row>
    <row r="1827" spans="1:10" x14ac:dyDescent="0.3">
      <c r="A1827" s="5">
        <v>1</v>
      </c>
      <c r="B1827" s="5" t="s">
        <v>862</v>
      </c>
      <c r="C1827" s="5" t="s">
        <v>14</v>
      </c>
      <c r="D1827" s="13">
        <v>23264</v>
      </c>
      <c r="E1827" s="5" t="s">
        <v>61</v>
      </c>
      <c r="F1827" s="6">
        <v>720.56500000000005</v>
      </c>
      <c r="G1827" s="5" t="s">
        <v>1378</v>
      </c>
      <c r="H1827" s="16">
        <v>476404.82</v>
      </c>
      <c r="I1827" s="20">
        <f t="shared" si="66"/>
        <v>65015.272561231068</v>
      </c>
      <c r="J1827" s="22">
        <f t="shared" si="67"/>
        <v>1055.4639602272728</v>
      </c>
    </row>
    <row r="1828" spans="1:10" x14ac:dyDescent="0.3">
      <c r="A1828" s="5">
        <v>1</v>
      </c>
      <c r="B1828" s="5" t="s">
        <v>862</v>
      </c>
      <c r="C1828" s="5" t="s">
        <v>14</v>
      </c>
      <c r="D1828" s="13">
        <v>23221</v>
      </c>
      <c r="E1828" s="5" t="s">
        <v>61</v>
      </c>
      <c r="F1828" s="6">
        <v>727.77599999999995</v>
      </c>
      <c r="G1828" s="5" t="s">
        <v>1378</v>
      </c>
      <c r="H1828" s="16">
        <v>476404.82</v>
      </c>
      <c r="I1828" s="20">
        <f t="shared" si="66"/>
        <v>65665.908007636361</v>
      </c>
      <c r="J1828" s="22">
        <f t="shared" si="67"/>
        <v>1066.0264363636363</v>
      </c>
    </row>
    <row r="1829" spans="1:10" x14ac:dyDescent="0.3">
      <c r="A1829" s="5">
        <v>1</v>
      </c>
      <c r="B1829" s="5" t="s">
        <v>862</v>
      </c>
      <c r="C1829" s="5" t="s">
        <v>14</v>
      </c>
      <c r="D1829" s="13">
        <v>23227</v>
      </c>
      <c r="E1829" s="5" t="s">
        <v>61</v>
      </c>
      <c r="F1829" s="6">
        <v>186.50399999999999</v>
      </c>
      <c r="G1829" s="5" t="s">
        <v>1378</v>
      </c>
      <c r="H1829" s="16">
        <v>476404.82</v>
      </c>
      <c r="I1829" s="20">
        <f t="shared" si="66"/>
        <v>16827.917528272726</v>
      </c>
      <c r="J1829" s="22">
        <f t="shared" si="67"/>
        <v>273.18597272727271</v>
      </c>
    </row>
    <row r="1830" spans="1:10" x14ac:dyDescent="0.3">
      <c r="A1830" s="5">
        <v>1</v>
      </c>
      <c r="B1830" s="5" t="s">
        <v>862</v>
      </c>
      <c r="C1830" s="5" t="s">
        <v>14</v>
      </c>
      <c r="D1830" s="13">
        <v>23250</v>
      </c>
      <c r="E1830" s="5" t="s">
        <v>61</v>
      </c>
      <c r="F1830" s="6">
        <v>726.85599999999999</v>
      </c>
      <c r="G1830" s="5" t="s">
        <v>1378</v>
      </c>
      <c r="H1830" s="16">
        <v>476404.82</v>
      </c>
      <c r="I1830" s="20">
        <f t="shared" si="66"/>
        <v>65582.898076878788</v>
      </c>
      <c r="J1830" s="22">
        <f t="shared" si="67"/>
        <v>1064.6788454545454</v>
      </c>
    </row>
    <row r="1831" spans="1:10" x14ac:dyDescent="0.3">
      <c r="A1831" s="5">
        <v>1</v>
      </c>
      <c r="B1831" s="5" t="s">
        <v>413</v>
      </c>
      <c r="C1831" s="5" t="s">
        <v>36</v>
      </c>
      <c r="D1831" s="13">
        <v>10879</v>
      </c>
      <c r="E1831" s="5" t="s">
        <v>61</v>
      </c>
      <c r="F1831" s="6">
        <v>281.16000000000003</v>
      </c>
      <c r="G1831" s="5" t="s">
        <v>1378</v>
      </c>
      <c r="H1831" s="16">
        <v>476404.82</v>
      </c>
      <c r="I1831" s="20">
        <f t="shared" si="66"/>
        <v>25368.556665000004</v>
      </c>
      <c r="J1831" s="22">
        <f t="shared" si="67"/>
        <v>411.83550000000002</v>
      </c>
    </row>
    <row r="1832" spans="1:10" x14ac:dyDescent="0.3">
      <c r="A1832" s="5">
        <v>1</v>
      </c>
      <c r="B1832" s="5" t="s">
        <v>413</v>
      </c>
      <c r="C1832" s="5" t="s">
        <v>36</v>
      </c>
      <c r="D1832" s="13">
        <v>10892</v>
      </c>
      <c r="E1832" s="5" t="s">
        <v>61</v>
      </c>
      <c r="F1832" s="6">
        <v>250.38200000000001</v>
      </c>
      <c r="G1832" s="5" t="s">
        <v>1378</v>
      </c>
      <c r="H1832" s="16">
        <v>476404.82</v>
      </c>
      <c r="I1832" s="20">
        <f t="shared" si="66"/>
        <v>22591.513568416667</v>
      </c>
      <c r="J1832" s="22">
        <f t="shared" si="67"/>
        <v>366.752725</v>
      </c>
    </row>
    <row r="1833" spans="1:10" x14ac:dyDescent="0.3">
      <c r="A1833" s="5">
        <v>1</v>
      </c>
      <c r="B1833" s="5" t="s">
        <v>413</v>
      </c>
      <c r="C1833" s="5" t="s">
        <v>36</v>
      </c>
      <c r="D1833" s="13">
        <v>10899</v>
      </c>
      <c r="E1833" s="5" t="s">
        <v>61</v>
      </c>
      <c r="F1833" s="6">
        <v>250.352</v>
      </c>
      <c r="G1833" s="5" t="s">
        <v>1378</v>
      </c>
      <c r="H1833" s="16">
        <v>476404.82</v>
      </c>
      <c r="I1833" s="20">
        <f t="shared" si="66"/>
        <v>22588.806722848483</v>
      </c>
      <c r="J1833" s="22">
        <f t="shared" si="67"/>
        <v>366.70878181818182</v>
      </c>
    </row>
    <row r="1834" spans="1:10" x14ac:dyDescent="0.3">
      <c r="A1834" s="5">
        <v>1</v>
      </c>
      <c r="B1834" s="5" t="s">
        <v>413</v>
      </c>
      <c r="C1834" s="5" t="s">
        <v>36</v>
      </c>
      <c r="D1834" s="13">
        <v>10901</v>
      </c>
      <c r="E1834" s="5" t="s">
        <v>61</v>
      </c>
      <c r="F1834" s="6">
        <v>137.965</v>
      </c>
      <c r="G1834" s="5" t="s">
        <v>1378</v>
      </c>
      <c r="H1834" s="16">
        <v>476404.82</v>
      </c>
      <c r="I1834" s="20">
        <f t="shared" si="66"/>
        <v>12448.331627140153</v>
      </c>
      <c r="J1834" s="22">
        <f t="shared" si="67"/>
        <v>202.08736931818183</v>
      </c>
    </row>
    <row r="1835" spans="1:10" x14ac:dyDescent="0.3">
      <c r="A1835" s="5">
        <v>1</v>
      </c>
      <c r="B1835" s="5" t="s">
        <v>592</v>
      </c>
      <c r="C1835" s="5" t="s">
        <v>37</v>
      </c>
      <c r="D1835" s="13">
        <v>19181</v>
      </c>
      <c r="E1835" s="5" t="s">
        <v>61</v>
      </c>
      <c r="F1835" s="6">
        <v>1253.45</v>
      </c>
      <c r="G1835" s="5" t="s">
        <v>1378</v>
      </c>
      <c r="H1835" s="16">
        <v>476404.82</v>
      </c>
      <c r="I1835" s="20">
        <f t="shared" si="66"/>
        <v>113096.51924791667</v>
      </c>
      <c r="J1835" s="22">
        <f t="shared" si="67"/>
        <v>1836.0193750000001</v>
      </c>
    </row>
    <row r="1836" spans="1:10" x14ac:dyDescent="0.3">
      <c r="A1836" s="5">
        <v>1</v>
      </c>
      <c r="B1836" s="5" t="s">
        <v>592</v>
      </c>
      <c r="C1836" s="5" t="s">
        <v>37</v>
      </c>
      <c r="D1836" s="13">
        <v>19161</v>
      </c>
      <c r="E1836" s="5" t="s">
        <v>61</v>
      </c>
      <c r="F1836" s="6">
        <v>332.65699999999998</v>
      </c>
      <c r="G1836" s="5" t="s">
        <v>1378</v>
      </c>
      <c r="H1836" s="16">
        <v>476404.82</v>
      </c>
      <c r="I1836" s="20">
        <f t="shared" si="66"/>
        <v>30015.037539155299</v>
      </c>
      <c r="J1836" s="22">
        <f t="shared" si="67"/>
        <v>487.26690113636357</v>
      </c>
    </row>
    <row r="1837" spans="1:10" x14ac:dyDescent="0.3">
      <c r="A1837" s="5">
        <v>1</v>
      </c>
      <c r="B1837" s="5" t="s">
        <v>592</v>
      </c>
      <c r="C1837" s="5" t="s">
        <v>37</v>
      </c>
      <c r="D1837" s="13">
        <v>19915</v>
      </c>
      <c r="E1837" s="5" t="s">
        <v>61</v>
      </c>
      <c r="F1837" s="6">
        <v>294.96100000000001</v>
      </c>
      <c r="G1837" s="5" t="s">
        <v>1378</v>
      </c>
      <c r="H1837" s="16">
        <v>476404.82</v>
      </c>
      <c r="I1837" s="20">
        <f t="shared" si="66"/>
        <v>26613.795854549244</v>
      </c>
      <c r="J1837" s="22">
        <f t="shared" si="67"/>
        <v>432.05082840909091</v>
      </c>
    </row>
    <row r="1838" spans="1:10" x14ac:dyDescent="0.3">
      <c r="A1838" s="5">
        <v>1</v>
      </c>
      <c r="B1838" s="5" t="s">
        <v>592</v>
      </c>
      <c r="C1838" s="5" t="s">
        <v>37</v>
      </c>
      <c r="D1838" s="13">
        <v>19920</v>
      </c>
      <c r="E1838" s="5" t="s">
        <v>61</v>
      </c>
      <c r="F1838" s="6">
        <v>303.76499999999999</v>
      </c>
      <c r="G1838" s="5" t="s">
        <v>1378</v>
      </c>
      <c r="H1838" s="16">
        <v>476404.82</v>
      </c>
      <c r="I1838" s="20">
        <f t="shared" si="66"/>
        <v>27408.164800625</v>
      </c>
      <c r="J1838" s="22">
        <f t="shared" si="67"/>
        <v>444.9466875</v>
      </c>
    </row>
    <row r="1839" spans="1:10" x14ac:dyDescent="0.3">
      <c r="A1839" s="5">
        <v>1</v>
      </c>
      <c r="B1839" s="5" t="s">
        <v>592</v>
      </c>
      <c r="C1839" s="5" t="s">
        <v>37</v>
      </c>
      <c r="D1839" s="13">
        <v>19936</v>
      </c>
      <c r="E1839" s="5" t="s">
        <v>61</v>
      </c>
      <c r="F1839" s="6">
        <v>1127.56</v>
      </c>
      <c r="G1839" s="5" t="s">
        <v>1378</v>
      </c>
      <c r="H1839" s="16">
        <v>476404.82</v>
      </c>
      <c r="I1839" s="20">
        <f t="shared" si="66"/>
        <v>101737.6929619697</v>
      </c>
      <c r="J1839" s="22">
        <f t="shared" si="67"/>
        <v>1651.6191363636362</v>
      </c>
    </row>
    <row r="1840" spans="1:10" x14ac:dyDescent="0.3">
      <c r="A1840" s="5">
        <v>1</v>
      </c>
      <c r="B1840" s="5" t="s">
        <v>592</v>
      </c>
      <c r="C1840" s="5" t="s">
        <v>37</v>
      </c>
      <c r="D1840" s="13">
        <v>19996</v>
      </c>
      <c r="E1840" s="5" t="s">
        <v>61</v>
      </c>
      <c r="F1840" s="6">
        <v>395.42399999999998</v>
      </c>
      <c r="G1840" s="5" t="s">
        <v>1378</v>
      </c>
      <c r="H1840" s="16">
        <v>476404.82</v>
      </c>
      <c r="I1840" s="20">
        <f t="shared" si="66"/>
        <v>35678.390065090913</v>
      </c>
      <c r="J1840" s="22">
        <f t="shared" si="67"/>
        <v>579.20629090909097</v>
      </c>
    </row>
    <row r="1841" spans="1:10" x14ac:dyDescent="0.3">
      <c r="A1841" s="5">
        <v>1</v>
      </c>
      <c r="B1841" s="5" t="s">
        <v>592</v>
      </c>
      <c r="C1841" s="5" t="s">
        <v>37</v>
      </c>
      <c r="D1841" s="13">
        <v>19995</v>
      </c>
      <c r="E1841" s="5" t="s">
        <v>61</v>
      </c>
      <c r="F1841" s="6">
        <v>61.720999999999997</v>
      </c>
      <c r="G1841" s="5" t="s">
        <v>1378</v>
      </c>
      <c r="H1841" s="16">
        <v>476404.82</v>
      </c>
      <c r="I1841" s="20">
        <f t="shared" si="66"/>
        <v>5568.9738437916667</v>
      </c>
      <c r="J1841" s="22">
        <f t="shared" si="67"/>
        <v>90.407237499999994</v>
      </c>
    </row>
    <row r="1842" spans="1:10" x14ac:dyDescent="0.3">
      <c r="B1842" s="5" t="s">
        <v>1293</v>
      </c>
      <c r="C1842" s="5" t="s">
        <v>14</v>
      </c>
      <c r="D1842" s="13">
        <v>32498</v>
      </c>
      <c r="E1842" s="5" t="s">
        <v>61</v>
      </c>
      <c r="F1842" s="6">
        <v>242.60300000000001</v>
      </c>
      <c r="G1842" s="5" t="s">
        <v>1378</v>
      </c>
      <c r="H1842" s="16">
        <v>476404.82</v>
      </c>
      <c r="I1842" s="20">
        <f t="shared" si="66"/>
        <v>21889.628512587122</v>
      </c>
      <c r="J1842" s="22">
        <f t="shared" si="67"/>
        <v>355.35825795454548</v>
      </c>
    </row>
    <row r="1843" spans="1:10" x14ac:dyDescent="0.3">
      <c r="B1843" s="5" t="s">
        <v>1293</v>
      </c>
      <c r="C1843" s="5" t="s">
        <v>14</v>
      </c>
      <c r="D1843" s="13">
        <v>32500</v>
      </c>
      <c r="E1843" s="5" t="s">
        <v>61</v>
      </c>
      <c r="F1843" s="6">
        <v>286.19400000000002</v>
      </c>
      <c r="G1843" s="5" t="s">
        <v>1378</v>
      </c>
      <c r="H1843" s="16">
        <v>476404.82</v>
      </c>
      <c r="I1843" s="20">
        <f t="shared" si="66"/>
        <v>25822.76535134091</v>
      </c>
      <c r="J1843" s="22">
        <f t="shared" si="67"/>
        <v>419.20916590909093</v>
      </c>
    </row>
    <row r="1844" spans="1:10" x14ac:dyDescent="0.3">
      <c r="B1844" s="5" t="s">
        <v>1293</v>
      </c>
      <c r="C1844" s="5" t="s">
        <v>14</v>
      </c>
      <c r="D1844" s="13">
        <v>32501</v>
      </c>
      <c r="E1844" s="5" t="s">
        <v>61</v>
      </c>
      <c r="F1844" s="6">
        <v>786.41800000000001</v>
      </c>
      <c r="G1844" s="5" t="s">
        <v>1378</v>
      </c>
      <c r="H1844" s="16">
        <v>476404.82</v>
      </c>
      <c r="I1844" s="20">
        <f t="shared" si="66"/>
        <v>70957.069267946965</v>
      </c>
      <c r="J1844" s="22">
        <f t="shared" si="67"/>
        <v>1151.9236386363636</v>
      </c>
    </row>
    <row r="1845" spans="1:10" x14ac:dyDescent="0.3">
      <c r="B1845" s="5" t="s">
        <v>1293</v>
      </c>
      <c r="C1845" s="5" t="s">
        <v>14</v>
      </c>
      <c r="D1845" s="13">
        <v>32502</v>
      </c>
      <c r="E1845" s="5" t="s">
        <v>61</v>
      </c>
      <c r="F1845" s="6">
        <v>282.40699999999998</v>
      </c>
      <c r="G1845" s="5" t="s">
        <v>1378</v>
      </c>
      <c r="H1845" s="16">
        <v>476404.82</v>
      </c>
      <c r="I1845" s="20">
        <f t="shared" si="66"/>
        <v>25481.071212450755</v>
      </c>
      <c r="J1845" s="22">
        <f t="shared" si="67"/>
        <v>413.66207159090908</v>
      </c>
    </row>
    <row r="1846" spans="1:10" x14ac:dyDescent="0.3">
      <c r="B1846" s="5" t="s">
        <v>1293</v>
      </c>
      <c r="C1846" s="5" t="s">
        <v>14</v>
      </c>
      <c r="D1846" s="13">
        <v>32504</v>
      </c>
      <c r="E1846" s="5" t="s">
        <v>61</v>
      </c>
      <c r="F1846" s="6">
        <v>522.68100000000004</v>
      </c>
      <c r="G1846" s="5" t="s">
        <v>1378</v>
      </c>
      <c r="H1846" s="16">
        <v>476404.82</v>
      </c>
      <c r="I1846" s="20">
        <f t="shared" si="66"/>
        <v>47160.558280761368</v>
      </c>
      <c r="J1846" s="22">
        <f t="shared" si="67"/>
        <v>765.60887386363652</v>
      </c>
    </row>
    <row r="1847" spans="1:10" x14ac:dyDescent="0.3">
      <c r="B1847" s="5" t="s">
        <v>1293</v>
      </c>
      <c r="C1847" s="5" t="s">
        <v>14</v>
      </c>
      <c r="D1847" s="13">
        <v>32505</v>
      </c>
      <c r="E1847" s="5" t="s">
        <v>61</v>
      </c>
      <c r="F1847" s="6">
        <v>260.916</v>
      </c>
      <c r="G1847" s="5" t="s">
        <v>1378</v>
      </c>
      <c r="H1847" s="16">
        <v>476404.82</v>
      </c>
      <c r="I1847" s="20">
        <f t="shared" si="66"/>
        <v>23541.977275590911</v>
      </c>
      <c r="J1847" s="22">
        <f t="shared" si="67"/>
        <v>382.18264090909094</v>
      </c>
    </row>
    <row r="1848" spans="1:10" x14ac:dyDescent="0.3">
      <c r="B1848" s="5" t="s">
        <v>74</v>
      </c>
      <c r="C1848" s="5" t="s">
        <v>14</v>
      </c>
      <c r="D1848" s="13">
        <v>0</v>
      </c>
      <c r="E1848" s="5" t="s">
        <v>61</v>
      </c>
      <c r="F1848" s="6">
        <v>0</v>
      </c>
      <c r="G1848" s="5" t="s">
        <v>1378</v>
      </c>
      <c r="H1848" s="16">
        <v>476404.82</v>
      </c>
      <c r="I1848" s="20">
        <f t="shared" si="66"/>
        <v>0</v>
      </c>
      <c r="J1848" s="22">
        <f t="shared" si="67"/>
        <v>0</v>
      </c>
    </row>
    <row r="1849" spans="1:10" x14ac:dyDescent="0.3">
      <c r="B1849" s="5" t="s">
        <v>74</v>
      </c>
      <c r="C1849" s="5" t="s">
        <v>14</v>
      </c>
      <c r="D1849" s="13">
        <v>0</v>
      </c>
      <c r="E1849" s="5" t="s">
        <v>61</v>
      </c>
      <c r="F1849" s="6">
        <v>0</v>
      </c>
      <c r="G1849" s="5" t="s">
        <v>1378</v>
      </c>
      <c r="H1849" s="16">
        <v>476404.82</v>
      </c>
      <c r="I1849" s="20">
        <f t="shared" si="66"/>
        <v>0</v>
      </c>
      <c r="J1849" s="22">
        <f t="shared" si="67"/>
        <v>0</v>
      </c>
    </row>
    <row r="1850" spans="1:10" x14ac:dyDescent="0.3">
      <c r="B1850" s="5" t="s">
        <v>1208</v>
      </c>
      <c r="C1850" s="5" t="s">
        <v>88</v>
      </c>
      <c r="D1850" s="13">
        <v>28585</v>
      </c>
      <c r="E1850" s="5" t="s">
        <v>61</v>
      </c>
      <c r="F1850" s="6">
        <v>229.3</v>
      </c>
      <c r="G1850" s="5" t="s">
        <v>1378</v>
      </c>
      <c r="H1850" s="16">
        <v>476404.82</v>
      </c>
      <c r="I1850" s="20">
        <f t="shared" si="66"/>
        <v>20689.3229594697</v>
      </c>
      <c r="J1850" s="22">
        <f t="shared" si="67"/>
        <v>335.87238636363639</v>
      </c>
    </row>
    <row r="1851" spans="1:10" x14ac:dyDescent="0.3">
      <c r="A1851" s="5">
        <v>1</v>
      </c>
      <c r="B1851" s="5" t="s">
        <v>733</v>
      </c>
      <c r="C1851" s="5" t="s">
        <v>14</v>
      </c>
      <c r="D1851" s="13">
        <v>23283</v>
      </c>
      <c r="E1851" s="5" t="s">
        <v>61</v>
      </c>
      <c r="F1851" s="6">
        <v>547.52200000000005</v>
      </c>
      <c r="G1851" s="5" t="s">
        <v>1378</v>
      </c>
      <c r="H1851" s="16">
        <v>476404.82</v>
      </c>
      <c r="I1851" s="20">
        <f t="shared" si="66"/>
        <v>49401.916639401519</v>
      </c>
      <c r="J1851" s="22">
        <f t="shared" si="67"/>
        <v>801.99529318181817</v>
      </c>
    </row>
    <row r="1852" spans="1:10" x14ac:dyDescent="0.3">
      <c r="A1852" s="5">
        <v>1</v>
      </c>
      <c r="B1852" s="5" t="s">
        <v>733</v>
      </c>
      <c r="C1852" s="5" t="s">
        <v>14</v>
      </c>
      <c r="D1852" s="13">
        <v>23285</v>
      </c>
      <c r="E1852" s="5" t="s">
        <v>61</v>
      </c>
      <c r="F1852" s="6">
        <v>494.96300000000002</v>
      </c>
      <c r="G1852" s="5" t="s">
        <v>1378</v>
      </c>
      <c r="H1852" s="16">
        <v>476404.82</v>
      </c>
      <c r="I1852" s="20">
        <f t="shared" si="66"/>
        <v>44659.613432132581</v>
      </c>
      <c r="J1852" s="22">
        <f t="shared" si="67"/>
        <v>725.0083034090909</v>
      </c>
    </row>
    <row r="1853" spans="1:10" x14ac:dyDescent="0.3">
      <c r="A1853" s="5">
        <v>1</v>
      </c>
      <c r="B1853" s="5" t="s">
        <v>733</v>
      </c>
      <c r="C1853" s="5" t="s">
        <v>14</v>
      </c>
      <c r="D1853" s="13">
        <v>23286</v>
      </c>
      <c r="E1853" s="5" t="s">
        <v>61</v>
      </c>
      <c r="F1853" s="6">
        <v>253.608</v>
      </c>
      <c r="G1853" s="5" t="s">
        <v>1378</v>
      </c>
      <c r="H1853" s="16">
        <v>476404.82</v>
      </c>
      <c r="I1853" s="20">
        <f t="shared" si="66"/>
        <v>22882.589695181818</v>
      </c>
      <c r="J1853" s="22">
        <f t="shared" si="67"/>
        <v>371.47808181818181</v>
      </c>
    </row>
    <row r="1854" spans="1:10" x14ac:dyDescent="0.3">
      <c r="A1854" s="5">
        <v>1</v>
      </c>
      <c r="B1854" s="5" t="s">
        <v>733</v>
      </c>
      <c r="C1854" s="5" t="s">
        <v>14</v>
      </c>
      <c r="D1854" s="13">
        <v>23277</v>
      </c>
      <c r="E1854" s="5" t="s">
        <v>61</v>
      </c>
      <c r="F1854" s="6">
        <v>228.87</v>
      </c>
      <c r="G1854" s="5" t="s">
        <v>1378</v>
      </c>
      <c r="H1854" s="16">
        <v>476404.82</v>
      </c>
      <c r="I1854" s="20">
        <f t="shared" si="66"/>
        <v>20650.524839659091</v>
      </c>
      <c r="J1854" s="22">
        <f t="shared" si="67"/>
        <v>335.24253409090909</v>
      </c>
    </row>
    <row r="1855" spans="1:10" x14ac:dyDescent="0.3">
      <c r="A1855" s="5">
        <v>1</v>
      </c>
      <c r="B1855" s="5" t="s">
        <v>733</v>
      </c>
      <c r="C1855" s="5" t="s">
        <v>14</v>
      </c>
      <c r="D1855" s="13">
        <v>23280</v>
      </c>
      <c r="E1855" s="5" t="s">
        <v>61</v>
      </c>
      <c r="F1855" s="6">
        <v>967.76300000000003</v>
      </c>
      <c r="G1855" s="5" t="s">
        <v>1378</v>
      </c>
      <c r="H1855" s="16">
        <v>476404.82</v>
      </c>
      <c r="I1855" s="20">
        <f t="shared" si="66"/>
        <v>87319.499586678037</v>
      </c>
      <c r="J1855" s="22">
        <f t="shared" si="67"/>
        <v>1417.5528488636364</v>
      </c>
    </row>
    <row r="1856" spans="1:10" x14ac:dyDescent="0.3">
      <c r="A1856" s="5">
        <v>1</v>
      </c>
      <c r="B1856" s="5" t="s">
        <v>733</v>
      </c>
      <c r="C1856" s="5" t="s">
        <v>14</v>
      </c>
      <c r="D1856" s="13">
        <v>23214</v>
      </c>
      <c r="E1856" s="5" t="s">
        <v>61</v>
      </c>
      <c r="F1856" s="6">
        <v>259.77499999999998</v>
      </c>
      <c r="G1856" s="5" t="s">
        <v>1378</v>
      </c>
      <c r="H1856" s="16">
        <v>476404.82</v>
      </c>
      <c r="I1856" s="20">
        <f t="shared" si="66"/>
        <v>23439.026915814393</v>
      </c>
      <c r="J1856" s="22">
        <f t="shared" si="67"/>
        <v>380.5113352272727</v>
      </c>
    </row>
    <row r="1857" spans="1:10" x14ac:dyDescent="0.3">
      <c r="A1857" s="5">
        <v>1</v>
      </c>
      <c r="B1857" s="5" t="s">
        <v>733</v>
      </c>
      <c r="C1857" s="5" t="s">
        <v>14</v>
      </c>
      <c r="D1857" s="13">
        <v>23265</v>
      </c>
      <c r="E1857" s="5" t="s">
        <v>61</v>
      </c>
      <c r="F1857" s="6">
        <v>256.98</v>
      </c>
      <c r="G1857" s="5" t="s">
        <v>1378</v>
      </c>
      <c r="H1857" s="16">
        <v>476404.82</v>
      </c>
      <c r="I1857" s="20">
        <f t="shared" si="66"/>
        <v>23186.839137045459</v>
      </c>
      <c r="J1857" s="22">
        <f t="shared" si="67"/>
        <v>376.41729545454552</v>
      </c>
    </row>
    <row r="1858" spans="1:10" x14ac:dyDescent="0.3">
      <c r="A1858" s="5">
        <v>1</v>
      </c>
      <c r="B1858" s="5" t="s">
        <v>733</v>
      </c>
      <c r="C1858" s="5" t="s">
        <v>14</v>
      </c>
      <c r="D1858" s="13">
        <v>23223</v>
      </c>
      <c r="E1858" s="5" t="s">
        <v>61</v>
      </c>
      <c r="F1858" s="6">
        <v>247.482</v>
      </c>
      <c r="G1858" s="5" t="s">
        <v>1378</v>
      </c>
      <c r="H1858" s="16">
        <v>476404.82</v>
      </c>
      <c r="I1858" s="20">
        <f t="shared" si="66"/>
        <v>22329.851830159092</v>
      </c>
      <c r="J1858" s="22">
        <f t="shared" si="67"/>
        <v>362.50488409090912</v>
      </c>
    </row>
    <row r="1859" spans="1:10" x14ac:dyDescent="0.3">
      <c r="A1859" s="5">
        <v>1</v>
      </c>
      <c r="B1859" s="5" t="s">
        <v>733</v>
      </c>
      <c r="C1859" s="5" t="s">
        <v>14</v>
      </c>
      <c r="D1859" s="13">
        <v>23230</v>
      </c>
      <c r="E1859" s="5" t="s">
        <v>61</v>
      </c>
      <c r="F1859" s="6">
        <v>247.404</v>
      </c>
      <c r="G1859" s="5" t="s">
        <v>1378</v>
      </c>
      <c r="H1859" s="16">
        <v>476404.82</v>
      </c>
      <c r="I1859" s="20">
        <f t="shared" ref="I1859:I1922" si="68">H1859*(F1859/5280)</f>
        <v>22322.814031681817</v>
      </c>
      <c r="J1859" s="22">
        <f t="shared" ref="J1859:J1922" si="69">3867*2*(F1859/5280)</f>
        <v>362.39063181818182</v>
      </c>
    </row>
    <row r="1860" spans="1:10" x14ac:dyDescent="0.3">
      <c r="A1860" s="5">
        <v>1</v>
      </c>
      <c r="B1860" s="5" t="s">
        <v>733</v>
      </c>
      <c r="C1860" s="5" t="s">
        <v>14</v>
      </c>
      <c r="D1860" s="13">
        <v>23256</v>
      </c>
      <c r="E1860" s="5" t="s">
        <v>61</v>
      </c>
      <c r="F1860" s="6">
        <v>15.462999999999999</v>
      </c>
      <c r="G1860" s="5" t="s">
        <v>1378</v>
      </c>
      <c r="H1860" s="16">
        <v>476404.82</v>
      </c>
      <c r="I1860" s="20">
        <f t="shared" si="68"/>
        <v>1395.1984340265151</v>
      </c>
      <c r="J1860" s="22">
        <f t="shared" si="69"/>
        <v>22.649780681818182</v>
      </c>
    </row>
    <row r="1861" spans="1:10" x14ac:dyDescent="0.3">
      <c r="A1861" s="5">
        <v>1</v>
      </c>
      <c r="B1861" s="5" t="s">
        <v>733</v>
      </c>
      <c r="C1861" s="5" t="s">
        <v>14</v>
      </c>
      <c r="D1861" s="13">
        <v>23258</v>
      </c>
      <c r="E1861" s="5" t="s">
        <v>61</v>
      </c>
      <c r="F1861" s="6">
        <v>225.77799999999999</v>
      </c>
      <c r="G1861" s="5" t="s">
        <v>1378</v>
      </c>
      <c r="H1861" s="16">
        <v>476404.82</v>
      </c>
      <c r="I1861" s="20">
        <f t="shared" si="68"/>
        <v>20371.539289765151</v>
      </c>
      <c r="J1861" s="22">
        <f t="shared" si="69"/>
        <v>330.71345681818178</v>
      </c>
    </row>
    <row r="1862" spans="1:10" x14ac:dyDescent="0.3">
      <c r="A1862" s="5">
        <v>1</v>
      </c>
      <c r="B1862" s="5" t="s">
        <v>733</v>
      </c>
      <c r="C1862" s="5" t="s">
        <v>14</v>
      </c>
      <c r="D1862" s="13">
        <v>23261</v>
      </c>
      <c r="E1862" s="5" t="s">
        <v>61</v>
      </c>
      <c r="F1862" s="6">
        <v>247.404</v>
      </c>
      <c r="G1862" s="5" t="s">
        <v>1378</v>
      </c>
      <c r="H1862" s="16">
        <v>476404.82</v>
      </c>
      <c r="I1862" s="20">
        <f t="shared" si="68"/>
        <v>22322.814031681817</v>
      </c>
      <c r="J1862" s="22">
        <f t="shared" si="69"/>
        <v>362.39063181818182</v>
      </c>
    </row>
    <row r="1863" spans="1:10" x14ac:dyDescent="0.3">
      <c r="A1863" s="5">
        <v>1</v>
      </c>
      <c r="B1863" s="5" t="s">
        <v>733</v>
      </c>
      <c r="C1863" s="5" t="s">
        <v>14</v>
      </c>
      <c r="D1863" s="13">
        <v>23236</v>
      </c>
      <c r="E1863" s="5" t="s">
        <v>61</v>
      </c>
      <c r="F1863" s="6">
        <v>250.51599999999999</v>
      </c>
      <c r="G1863" s="5" t="s">
        <v>1378</v>
      </c>
      <c r="H1863" s="16">
        <v>476404.82</v>
      </c>
      <c r="I1863" s="20">
        <f t="shared" si="68"/>
        <v>22603.604145287878</v>
      </c>
      <c r="J1863" s="22">
        <f t="shared" si="69"/>
        <v>366.9490045454545</v>
      </c>
    </row>
    <row r="1864" spans="1:10" x14ac:dyDescent="0.3">
      <c r="A1864" s="5">
        <v>1</v>
      </c>
      <c r="B1864" s="5" t="s">
        <v>733</v>
      </c>
      <c r="C1864" s="5" t="s">
        <v>14</v>
      </c>
      <c r="D1864" s="13">
        <v>23240</v>
      </c>
      <c r="E1864" s="5" t="s">
        <v>61</v>
      </c>
      <c r="F1864" s="6">
        <v>256.75700000000001</v>
      </c>
      <c r="G1864" s="5" t="s">
        <v>1378</v>
      </c>
      <c r="H1864" s="16">
        <v>476404.82</v>
      </c>
      <c r="I1864" s="20">
        <f t="shared" si="68"/>
        <v>23166.718251655304</v>
      </c>
      <c r="J1864" s="22">
        <f t="shared" si="69"/>
        <v>376.09065113636365</v>
      </c>
    </row>
    <row r="1865" spans="1:10" x14ac:dyDescent="0.3">
      <c r="A1865" s="5">
        <v>1</v>
      </c>
      <c r="B1865" s="5" t="s">
        <v>733</v>
      </c>
      <c r="C1865" s="5" t="s">
        <v>14</v>
      </c>
      <c r="D1865" s="13">
        <v>23310</v>
      </c>
      <c r="E1865" s="5" t="s">
        <v>61</v>
      </c>
      <c r="F1865" s="6">
        <v>269.07</v>
      </c>
      <c r="G1865" s="5" t="s">
        <v>1378</v>
      </c>
      <c r="H1865" s="16">
        <v>476404.82</v>
      </c>
      <c r="I1865" s="20">
        <f t="shared" si="68"/>
        <v>24277.697901022726</v>
      </c>
      <c r="J1865" s="22">
        <f t="shared" si="69"/>
        <v>394.12639772727272</v>
      </c>
    </row>
    <row r="1866" spans="1:10" x14ac:dyDescent="0.3">
      <c r="A1866" s="5">
        <v>1</v>
      </c>
      <c r="B1866" s="5" t="s">
        <v>733</v>
      </c>
      <c r="C1866" s="5" t="s">
        <v>14</v>
      </c>
      <c r="D1866" s="13">
        <v>31192</v>
      </c>
      <c r="E1866" s="5" t="s">
        <v>61</v>
      </c>
      <c r="F1866" s="6">
        <v>286.92200000000003</v>
      </c>
      <c r="G1866" s="5" t="s">
        <v>1378</v>
      </c>
      <c r="H1866" s="16">
        <v>476404.82</v>
      </c>
      <c r="I1866" s="20">
        <f t="shared" si="68"/>
        <v>25888.451470462125</v>
      </c>
      <c r="J1866" s="22">
        <f t="shared" si="69"/>
        <v>420.27552045454553</v>
      </c>
    </row>
    <row r="1867" spans="1:10" x14ac:dyDescent="0.3">
      <c r="B1867" s="5" t="s">
        <v>1101</v>
      </c>
      <c r="C1867" s="5" t="s">
        <v>36</v>
      </c>
      <c r="D1867" s="13">
        <v>23161</v>
      </c>
      <c r="E1867" s="5" t="s">
        <v>61</v>
      </c>
      <c r="F1867" s="6">
        <v>1126.58</v>
      </c>
      <c r="G1867" s="5" t="s">
        <v>1378</v>
      </c>
      <c r="H1867" s="16">
        <v>476404.82</v>
      </c>
      <c r="I1867" s="20">
        <f t="shared" si="68"/>
        <v>101649.26934007574</v>
      </c>
      <c r="J1867" s="22">
        <f t="shared" si="69"/>
        <v>1650.1836590909088</v>
      </c>
    </row>
    <row r="1868" spans="1:10" x14ac:dyDescent="0.3">
      <c r="B1868" s="5" t="s">
        <v>1079</v>
      </c>
      <c r="C1868" s="5" t="s">
        <v>22</v>
      </c>
      <c r="D1868" s="13">
        <v>27803</v>
      </c>
      <c r="E1868" s="5" t="s">
        <v>61</v>
      </c>
      <c r="F1868" s="6">
        <v>413.78699999999998</v>
      </c>
      <c r="G1868" s="5" t="s">
        <v>1378</v>
      </c>
      <c r="H1868" s="16">
        <v>476404.82</v>
      </c>
      <c r="I1868" s="20">
        <f t="shared" si="68"/>
        <v>37335.250237375003</v>
      </c>
      <c r="J1868" s="22">
        <f t="shared" si="69"/>
        <v>606.10391249999998</v>
      </c>
    </row>
    <row r="1869" spans="1:10" x14ac:dyDescent="0.3">
      <c r="B1869" s="5" t="s">
        <v>915</v>
      </c>
      <c r="C1869" s="5" t="s">
        <v>37</v>
      </c>
      <c r="D1869" s="13">
        <v>19999</v>
      </c>
      <c r="E1869" s="5" t="s">
        <v>61</v>
      </c>
      <c r="F1869" s="6">
        <v>664.50900000000001</v>
      </c>
      <c r="G1869" s="5" t="s">
        <v>1378</v>
      </c>
      <c r="H1869" s="16">
        <v>476404.82</v>
      </c>
      <c r="I1869" s="20">
        <f t="shared" si="68"/>
        <v>59957.441388897721</v>
      </c>
      <c r="J1869" s="22">
        <f t="shared" si="69"/>
        <v>973.35466022727269</v>
      </c>
    </row>
    <row r="1870" spans="1:10" x14ac:dyDescent="0.3">
      <c r="B1870" s="5" t="s">
        <v>915</v>
      </c>
      <c r="C1870" s="5" t="s">
        <v>37</v>
      </c>
      <c r="D1870" s="13">
        <v>29198</v>
      </c>
      <c r="E1870" s="5" t="s">
        <v>61</v>
      </c>
      <c r="F1870" s="6">
        <v>665.32899999999995</v>
      </c>
      <c r="G1870" s="5" t="s">
        <v>1378</v>
      </c>
      <c r="H1870" s="16">
        <v>476404.82</v>
      </c>
      <c r="I1870" s="20">
        <f t="shared" si="68"/>
        <v>60031.428501094691</v>
      </c>
      <c r="J1870" s="22">
        <f t="shared" si="69"/>
        <v>974.55577386363632</v>
      </c>
    </row>
    <row r="1871" spans="1:10" x14ac:dyDescent="0.3">
      <c r="B1871" s="5" t="s">
        <v>527</v>
      </c>
      <c r="C1871" s="5" t="s">
        <v>14</v>
      </c>
      <c r="D1871" s="13">
        <v>12940</v>
      </c>
      <c r="E1871" s="5" t="s">
        <v>61</v>
      </c>
      <c r="F1871" s="6">
        <v>617.10500000000002</v>
      </c>
      <c r="G1871" s="5" t="s">
        <v>1378</v>
      </c>
      <c r="H1871" s="16">
        <v>476404.82</v>
      </c>
      <c r="I1871" s="20">
        <f t="shared" si="68"/>
        <v>55680.264478428035</v>
      </c>
      <c r="J1871" s="22">
        <f t="shared" si="69"/>
        <v>903.91857386363631</v>
      </c>
    </row>
    <row r="1872" spans="1:10" x14ac:dyDescent="0.3">
      <c r="B1872" s="5" t="s">
        <v>527</v>
      </c>
      <c r="C1872" s="5" t="s">
        <v>14</v>
      </c>
      <c r="D1872" s="13">
        <v>12948</v>
      </c>
      <c r="E1872" s="5" t="s">
        <v>61</v>
      </c>
      <c r="F1872" s="6">
        <v>755.53200000000004</v>
      </c>
      <c r="G1872" s="5" t="s">
        <v>1378</v>
      </c>
      <c r="H1872" s="16">
        <v>476404.82</v>
      </c>
      <c r="I1872" s="20">
        <f t="shared" si="68"/>
        <v>68170.281527318177</v>
      </c>
      <c r="J1872" s="22">
        <f t="shared" si="69"/>
        <v>1106.6826681818181</v>
      </c>
    </row>
    <row r="1873" spans="1:10" x14ac:dyDescent="0.3">
      <c r="B1873" s="5" t="s">
        <v>1129</v>
      </c>
      <c r="C1873" s="5" t="s">
        <v>37</v>
      </c>
      <c r="D1873" s="13">
        <v>23331</v>
      </c>
      <c r="E1873" s="5" t="s">
        <v>61</v>
      </c>
      <c r="F1873" s="6">
        <v>282.74299999999999</v>
      </c>
      <c r="G1873" s="5" t="s">
        <v>1378</v>
      </c>
      <c r="H1873" s="16">
        <v>476404.82</v>
      </c>
      <c r="I1873" s="20">
        <f t="shared" si="68"/>
        <v>25511.387882814393</v>
      </c>
      <c r="J1873" s="22">
        <f t="shared" si="69"/>
        <v>414.15423522727275</v>
      </c>
    </row>
    <row r="1874" spans="1:10" x14ac:dyDescent="0.3">
      <c r="B1874" s="5" t="s">
        <v>1129</v>
      </c>
      <c r="C1874" s="5" t="s">
        <v>37</v>
      </c>
      <c r="D1874" s="13">
        <v>23353</v>
      </c>
      <c r="E1874" s="5" t="s">
        <v>61</v>
      </c>
      <c r="F1874" s="6">
        <v>574.70600000000002</v>
      </c>
      <c r="G1874" s="5" t="s">
        <v>1378</v>
      </c>
      <c r="H1874" s="16">
        <v>476404.82</v>
      </c>
      <c r="I1874" s="20">
        <f t="shared" si="68"/>
        <v>51854.67963691667</v>
      </c>
      <c r="J1874" s="22">
        <f t="shared" si="69"/>
        <v>841.81367499999999</v>
      </c>
    </row>
    <row r="1875" spans="1:10" x14ac:dyDescent="0.3">
      <c r="B1875" s="5" t="s">
        <v>929</v>
      </c>
      <c r="C1875" s="5" t="s">
        <v>14</v>
      </c>
      <c r="D1875" s="13">
        <v>22314</v>
      </c>
      <c r="E1875" s="5" t="s">
        <v>61</v>
      </c>
      <c r="F1875" s="6">
        <v>1195.46</v>
      </c>
      <c r="G1875" s="5" t="s">
        <v>1378</v>
      </c>
      <c r="H1875" s="16">
        <v>476404.82</v>
      </c>
      <c r="I1875" s="20">
        <f t="shared" si="68"/>
        <v>107864.18676462122</v>
      </c>
      <c r="J1875" s="22">
        <f t="shared" si="69"/>
        <v>1751.0772045454546</v>
      </c>
    </row>
    <row r="1876" spans="1:10" x14ac:dyDescent="0.3">
      <c r="B1876" s="5" t="s">
        <v>384</v>
      </c>
      <c r="C1876" s="5" t="s">
        <v>14</v>
      </c>
      <c r="D1876" s="13">
        <v>14187</v>
      </c>
      <c r="E1876" s="5" t="s">
        <v>61</v>
      </c>
      <c r="F1876" s="6">
        <v>332.18599999999998</v>
      </c>
      <c r="G1876" s="5" t="s">
        <v>1378</v>
      </c>
      <c r="H1876" s="16">
        <v>476404.82</v>
      </c>
      <c r="I1876" s="20">
        <f t="shared" si="68"/>
        <v>29972.54006373485</v>
      </c>
      <c r="J1876" s="22">
        <f t="shared" si="69"/>
        <v>486.57699318181818</v>
      </c>
    </row>
    <row r="1877" spans="1:10" x14ac:dyDescent="0.3">
      <c r="B1877" s="5" t="s">
        <v>384</v>
      </c>
      <c r="C1877" s="5" t="s">
        <v>14</v>
      </c>
      <c r="D1877" s="13">
        <v>14175</v>
      </c>
      <c r="E1877" s="5" t="s">
        <v>61</v>
      </c>
      <c r="F1877" s="6">
        <v>285.92</v>
      </c>
      <c r="G1877" s="5" t="s">
        <v>1378</v>
      </c>
      <c r="H1877" s="16">
        <v>476404.82</v>
      </c>
      <c r="I1877" s="20">
        <f t="shared" si="68"/>
        <v>25798.042828484849</v>
      </c>
      <c r="J1877" s="22">
        <f t="shared" si="69"/>
        <v>418.80781818181816</v>
      </c>
    </row>
    <row r="1878" spans="1:10" x14ac:dyDescent="0.3">
      <c r="B1878" s="5" t="s">
        <v>384</v>
      </c>
      <c r="C1878" s="5" t="s">
        <v>14</v>
      </c>
      <c r="D1878" s="13">
        <v>14181</v>
      </c>
      <c r="E1878" s="5" t="s">
        <v>61</v>
      </c>
      <c r="F1878" s="6">
        <v>318.63099999999997</v>
      </c>
      <c r="G1878" s="5" t="s">
        <v>1378</v>
      </c>
      <c r="H1878" s="16">
        <v>476404.82</v>
      </c>
      <c r="I1878" s="20">
        <f t="shared" si="68"/>
        <v>28749.497007844697</v>
      </c>
      <c r="J1878" s="22">
        <f t="shared" si="69"/>
        <v>466.72199886363632</v>
      </c>
    </row>
    <row r="1879" spans="1:10" x14ac:dyDescent="0.3">
      <c r="B1879" s="5" t="s">
        <v>741</v>
      </c>
      <c r="C1879" s="5" t="s">
        <v>36</v>
      </c>
      <c r="D1879" s="13">
        <v>23294</v>
      </c>
      <c r="E1879" s="5" t="s">
        <v>61</v>
      </c>
      <c r="F1879" s="6">
        <v>243.04300000000001</v>
      </c>
      <c r="G1879" s="5" t="s">
        <v>1378</v>
      </c>
      <c r="H1879" s="16">
        <v>476404.82</v>
      </c>
      <c r="I1879" s="20">
        <f t="shared" si="68"/>
        <v>21929.328914253787</v>
      </c>
      <c r="J1879" s="22">
        <f t="shared" si="69"/>
        <v>356.00275795454542</v>
      </c>
    </row>
    <row r="1880" spans="1:10" x14ac:dyDescent="0.3">
      <c r="B1880" s="5" t="s">
        <v>741</v>
      </c>
      <c r="C1880" s="5" t="s">
        <v>36</v>
      </c>
      <c r="D1880" s="13">
        <v>23188</v>
      </c>
      <c r="E1880" s="5" t="s">
        <v>61</v>
      </c>
      <c r="F1880" s="6">
        <v>865.55499999999995</v>
      </c>
      <c r="G1880" s="5" t="s">
        <v>1378</v>
      </c>
      <c r="H1880" s="16">
        <v>476404.82</v>
      </c>
      <c r="I1880" s="20">
        <f t="shared" si="68"/>
        <v>78097.457192253787</v>
      </c>
      <c r="J1880" s="22">
        <f t="shared" si="69"/>
        <v>1267.8413579545454</v>
      </c>
    </row>
    <row r="1881" spans="1:10" x14ac:dyDescent="0.3">
      <c r="B1881" s="5" t="s">
        <v>897</v>
      </c>
      <c r="C1881" s="5" t="s">
        <v>36</v>
      </c>
      <c r="D1881" s="13">
        <v>19896</v>
      </c>
      <c r="E1881" s="5" t="s">
        <v>61</v>
      </c>
      <c r="F1881" s="6">
        <v>51.176000000000002</v>
      </c>
      <c r="G1881" s="5" t="s">
        <v>1378</v>
      </c>
      <c r="H1881" s="16">
        <v>476404.82</v>
      </c>
      <c r="I1881" s="20">
        <f t="shared" si="68"/>
        <v>4617.5176265757573</v>
      </c>
      <c r="J1881" s="22">
        <f t="shared" si="69"/>
        <v>74.961209090909094</v>
      </c>
    </row>
    <row r="1882" spans="1:10" x14ac:dyDescent="0.3">
      <c r="B1882" s="5" t="s">
        <v>897</v>
      </c>
      <c r="C1882" s="5" t="s">
        <v>36</v>
      </c>
      <c r="D1882" s="13">
        <v>19900</v>
      </c>
      <c r="E1882" s="5" t="s">
        <v>61</v>
      </c>
      <c r="F1882" s="6">
        <v>315.964</v>
      </c>
      <c r="G1882" s="5" t="s">
        <v>1378</v>
      </c>
      <c r="H1882" s="16">
        <v>476404.82</v>
      </c>
      <c r="I1882" s="20">
        <f t="shared" si="68"/>
        <v>28508.858436833336</v>
      </c>
      <c r="J1882" s="22">
        <f t="shared" si="69"/>
        <v>462.81545</v>
      </c>
    </row>
    <row r="1883" spans="1:10" x14ac:dyDescent="0.3">
      <c r="B1883" s="5" t="s">
        <v>897</v>
      </c>
      <c r="C1883" s="5" t="s">
        <v>36</v>
      </c>
      <c r="D1883" s="13">
        <v>19904</v>
      </c>
      <c r="E1883" s="5" t="s">
        <v>61</v>
      </c>
      <c r="F1883" s="6">
        <v>487.05599999999998</v>
      </c>
      <c r="G1883" s="5" t="s">
        <v>1378</v>
      </c>
      <c r="H1883" s="16">
        <v>476404.82</v>
      </c>
      <c r="I1883" s="20">
        <f t="shared" si="68"/>
        <v>43946.179168545459</v>
      </c>
      <c r="J1883" s="22">
        <f t="shared" si="69"/>
        <v>713.42634545454541</v>
      </c>
    </row>
    <row r="1884" spans="1:10" x14ac:dyDescent="0.3">
      <c r="B1884" s="5" t="s">
        <v>897</v>
      </c>
      <c r="C1884" s="5" t="s">
        <v>36</v>
      </c>
      <c r="D1884" s="13">
        <v>19909</v>
      </c>
      <c r="E1884" s="5" t="s">
        <v>61</v>
      </c>
      <c r="F1884" s="6">
        <v>217.5</v>
      </c>
      <c r="G1884" s="5" t="s">
        <v>1378</v>
      </c>
      <c r="H1884" s="16">
        <v>476404.82</v>
      </c>
      <c r="I1884" s="20">
        <f t="shared" si="68"/>
        <v>19624.63036931818</v>
      </c>
      <c r="J1884" s="22">
        <f t="shared" si="69"/>
        <v>318.58806818181819</v>
      </c>
    </row>
    <row r="1885" spans="1:10" x14ac:dyDescent="0.3">
      <c r="B1885" s="5" t="s">
        <v>1197</v>
      </c>
      <c r="C1885" s="5" t="s">
        <v>22</v>
      </c>
      <c r="D1885" s="13">
        <v>27791</v>
      </c>
      <c r="E1885" s="5" t="s">
        <v>61</v>
      </c>
      <c r="F1885" s="6">
        <v>223.732</v>
      </c>
      <c r="G1885" s="5" t="s">
        <v>1378</v>
      </c>
      <c r="H1885" s="16">
        <v>476404.82</v>
      </c>
      <c r="I1885" s="20">
        <f t="shared" si="68"/>
        <v>20186.93242201515</v>
      </c>
      <c r="J1885" s="22">
        <f t="shared" si="69"/>
        <v>327.71653181818181</v>
      </c>
    </row>
    <row r="1886" spans="1:10" x14ac:dyDescent="0.3">
      <c r="A1886" s="5">
        <v>1</v>
      </c>
      <c r="B1886" s="5" t="s">
        <v>148</v>
      </c>
      <c r="C1886" s="5" t="s">
        <v>50</v>
      </c>
      <c r="D1886" s="13">
        <v>8238</v>
      </c>
      <c r="E1886" s="5" t="s">
        <v>61</v>
      </c>
      <c r="F1886" s="6">
        <v>894.37800000000004</v>
      </c>
      <c r="G1886" s="5" t="s">
        <v>1378</v>
      </c>
      <c r="H1886" s="16">
        <v>476404.82</v>
      </c>
      <c r="I1886" s="20">
        <f t="shared" si="68"/>
        <v>80698.104185977281</v>
      </c>
      <c r="J1886" s="22">
        <f t="shared" si="69"/>
        <v>1310.0605022727273</v>
      </c>
    </row>
    <row r="1887" spans="1:10" x14ac:dyDescent="0.3">
      <c r="A1887" s="5">
        <v>1</v>
      </c>
      <c r="B1887" s="5" t="s">
        <v>148</v>
      </c>
      <c r="C1887" s="5" t="s">
        <v>50</v>
      </c>
      <c r="D1887" s="13">
        <v>8239</v>
      </c>
      <c r="E1887" s="5" t="s">
        <v>61</v>
      </c>
      <c r="F1887" s="6">
        <v>656.25400000000002</v>
      </c>
      <c r="G1887" s="5" t="s">
        <v>1378</v>
      </c>
      <c r="H1887" s="16">
        <v>476404.82</v>
      </c>
      <c r="I1887" s="20">
        <f t="shared" si="68"/>
        <v>59212.6077167197</v>
      </c>
      <c r="J1887" s="22">
        <f t="shared" si="69"/>
        <v>961.26296136363635</v>
      </c>
    </row>
    <row r="1888" spans="1:10" x14ac:dyDescent="0.3">
      <c r="A1888" s="5">
        <v>1</v>
      </c>
      <c r="B1888" s="5" t="s">
        <v>148</v>
      </c>
      <c r="C1888" s="5" t="s">
        <v>50</v>
      </c>
      <c r="D1888" s="13">
        <v>8240</v>
      </c>
      <c r="E1888" s="5" t="s">
        <v>61</v>
      </c>
      <c r="F1888" s="6">
        <v>338.39100000000002</v>
      </c>
      <c r="G1888" s="5" t="s">
        <v>1378</v>
      </c>
      <c r="H1888" s="16">
        <v>476404.82</v>
      </c>
      <c r="I1888" s="20">
        <f t="shared" si="68"/>
        <v>30532.405955420458</v>
      </c>
      <c r="J1888" s="22">
        <f t="shared" si="69"/>
        <v>495.6659079545455</v>
      </c>
    </row>
    <row r="1889" spans="1:10" x14ac:dyDescent="0.3">
      <c r="A1889" s="5">
        <v>1</v>
      </c>
      <c r="B1889" s="5" t="s">
        <v>148</v>
      </c>
      <c r="C1889" s="5" t="s">
        <v>50</v>
      </c>
      <c r="D1889" s="13">
        <v>8241</v>
      </c>
      <c r="E1889" s="5" t="s">
        <v>61</v>
      </c>
      <c r="F1889" s="6">
        <v>2083.15</v>
      </c>
      <c r="G1889" s="5" t="s">
        <v>1378</v>
      </c>
      <c r="H1889" s="16">
        <v>476404.82</v>
      </c>
      <c r="I1889" s="20">
        <f t="shared" si="68"/>
        <v>187958.84484526515</v>
      </c>
      <c r="J1889" s="22">
        <f t="shared" si="69"/>
        <v>3051.3413068181817</v>
      </c>
    </row>
    <row r="1890" spans="1:10" x14ac:dyDescent="0.3">
      <c r="A1890" s="5">
        <v>1</v>
      </c>
      <c r="B1890" s="5" t="s">
        <v>148</v>
      </c>
      <c r="C1890" s="5" t="s">
        <v>50</v>
      </c>
      <c r="D1890" s="13">
        <v>11066</v>
      </c>
      <c r="E1890" s="5" t="s">
        <v>61</v>
      </c>
      <c r="F1890" s="6">
        <v>1104.3399999999999</v>
      </c>
      <c r="G1890" s="5" t="s">
        <v>1378</v>
      </c>
      <c r="H1890" s="16">
        <v>476404.82</v>
      </c>
      <c r="I1890" s="20">
        <f t="shared" si="68"/>
        <v>99642.594492196964</v>
      </c>
      <c r="J1890" s="22">
        <f t="shared" si="69"/>
        <v>1617.6071136363637</v>
      </c>
    </row>
    <row r="1891" spans="1:10" x14ac:dyDescent="0.3">
      <c r="A1891" s="5">
        <v>1</v>
      </c>
      <c r="B1891" s="5" t="s">
        <v>148</v>
      </c>
      <c r="C1891" s="5" t="s">
        <v>50</v>
      </c>
      <c r="D1891" s="13">
        <v>11049</v>
      </c>
      <c r="E1891" s="5" t="s">
        <v>61</v>
      </c>
      <c r="F1891" s="6">
        <v>757.96299999999997</v>
      </c>
      <c r="G1891" s="5" t="s">
        <v>1378</v>
      </c>
      <c r="H1891" s="16">
        <v>476404.82</v>
      </c>
      <c r="I1891" s="20">
        <f t="shared" si="68"/>
        <v>68389.626246526503</v>
      </c>
      <c r="J1891" s="22">
        <f t="shared" si="69"/>
        <v>1110.2435306818181</v>
      </c>
    </row>
    <row r="1892" spans="1:10" x14ac:dyDescent="0.3">
      <c r="A1892" s="5">
        <v>1</v>
      </c>
      <c r="B1892" s="5" t="s">
        <v>148</v>
      </c>
      <c r="C1892" s="5" t="s">
        <v>50</v>
      </c>
      <c r="D1892" s="13">
        <v>27536</v>
      </c>
      <c r="E1892" s="5" t="s">
        <v>61</v>
      </c>
      <c r="F1892" s="6">
        <v>2137.04</v>
      </c>
      <c r="G1892" s="5" t="s">
        <v>1378</v>
      </c>
      <c r="H1892" s="16">
        <v>476404.82</v>
      </c>
      <c r="I1892" s="20">
        <f t="shared" si="68"/>
        <v>192821.24176757576</v>
      </c>
      <c r="J1892" s="22">
        <f t="shared" si="69"/>
        <v>3130.2779090909089</v>
      </c>
    </row>
    <row r="1893" spans="1:10" x14ac:dyDescent="0.3">
      <c r="A1893" s="5">
        <v>1</v>
      </c>
      <c r="B1893" s="5" t="s">
        <v>148</v>
      </c>
      <c r="C1893" s="5" t="s">
        <v>50</v>
      </c>
      <c r="D1893" s="13">
        <v>30987</v>
      </c>
      <c r="E1893" s="5" t="s">
        <v>61</v>
      </c>
      <c r="F1893" s="6">
        <v>668.66800000000001</v>
      </c>
      <c r="G1893" s="5" t="s">
        <v>1378</v>
      </c>
      <c r="H1893" s="16">
        <v>476404.82</v>
      </c>
      <c r="I1893" s="20">
        <f t="shared" si="68"/>
        <v>60332.700412833343</v>
      </c>
      <c r="J1893" s="22">
        <f t="shared" si="69"/>
        <v>979.44665000000009</v>
      </c>
    </row>
    <row r="1894" spans="1:10" x14ac:dyDescent="0.3">
      <c r="A1894" s="5">
        <v>1</v>
      </c>
      <c r="B1894" s="5" t="s">
        <v>148</v>
      </c>
      <c r="C1894" s="5" t="s">
        <v>50</v>
      </c>
      <c r="D1894" s="13">
        <v>33469</v>
      </c>
      <c r="E1894" s="5" t="s">
        <v>61</v>
      </c>
      <c r="F1894" s="6">
        <v>271.10300000000001</v>
      </c>
      <c r="G1894" s="5" t="s">
        <v>1378</v>
      </c>
      <c r="H1894" s="16">
        <v>476404.82</v>
      </c>
      <c r="I1894" s="20">
        <f t="shared" si="68"/>
        <v>24461.131802359851</v>
      </c>
      <c r="J1894" s="22">
        <f t="shared" si="69"/>
        <v>397.10428068181824</v>
      </c>
    </row>
    <row r="1895" spans="1:10" x14ac:dyDescent="0.3">
      <c r="A1895" s="5">
        <v>1</v>
      </c>
      <c r="B1895" s="5" t="s">
        <v>148</v>
      </c>
      <c r="C1895" s="5" t="s">
        <v>50</v>
      </c>
      <c r="D1895" s="13">
        <v>33470</v>
      </c>
      <c r="E1895" s="5" t="s">
        <v>61</v>
      </c>
      <c r="F1895" s="6">
        <v>50.408000000000001</v>
      </c>
      <c r="G1895" s="5" t="s">
        <v>1378</v>
      </c>
      <c r="H1895" s="16">
        <v>476404.82</v>
      </c>
      <c r="I1895" s="20">
        <f t="shared" si="68"/>
        <v>4548.2223800303036</v>
      </c>
      <c r="J1895" s="22">
        <f t="shared" si="69"/>
        <v>73.83626363636364</v>
      </c>
    </row>
    <row r="1896" spans="1:10" x14ac:dyDescent="0.3">
      <c r="A1896" s="5">
        <v>1</v>
      </c>
      <c r="B1896" s="5" t="s">
        <v>148</v>
      </c>
      <c r="C1896" s="5" t="s">
        <v>50</v>
      </c>
      <c r="D1896" s="13">
        <v>33134</v>
      </c>
      <c r="E1896" s="5" t="s">
        <v>61</v>
      </c>
      <c r="F1896" s="6">
        <v>297.61</v>
      </c>
      <c r="G1896" s="5" t="s">
        <v>1378</v>
      </c>
      <c r="H1896" s="16">
        <v>476404.82</v>
      </c>
      <c r="I1896" s="20">
        <f t="shared" si="68"/>
        <v>26852.810318219697</v>
      </c>
      <c r="J1896" s="22">
        <f t="shared" si="69"/>
        <v>435.9310113636364</v>
      </c>
    </row>
    <row r="1897" spans="1:10" x14ac:dyDescent="0.3">
      <c r="A1897" s="5">
        <v>1</v>
      </c>
      <c r="B1897" s="5" t="s">
        <v>148</v>
      </c>
      <c r="C1897" s="5" t="s">
        <v>50</v>
      </c>
      <c r="D1897" s="13">
        <v>33135</v>
      </c>
      <c r="E1897" s="5" t="s">
        <v>61</v>
      </c>
      <c r="F1897" s="6">
        <v>217.696</v>
      </c>
      <c r="G1897" s="5" t="s">
        <v>1378</v>
      </c>
      <c r="H1897" s="16">
        <v>476404.82</v>
      </c>
      <c r="I1897" s="20">
        <f t="shared" si="68"/>
        <v>19642.315093696969</v>
      </c>
      <c r="J1897" s="22">
        <f t="shared" si="69"/>
        <v>318.8751636363636</v>
      </c>
    </row>
    <row r="1898" spans="1:10" x14ac:dyDescent="0.3">
      <c r="A1898" s="5">
        <v>1</v>
      </c>
      <c r="B1898" s="5" t="s">
        <v>148</v>
      </c>
      <c r="C1898" s="5" t="s">
        <v>50</v>
      </c>
      <c r="D1898" s="13">
        <v>33207</v>
      </c>
      <c r="E1898" s="5" t="s">
        <v>61</v>
      </c>
      <c r="F1898" s="6">
        <v>1010.32</v>
      </c>
      <c r="G1898" s="5" t="s">
        <v>1378</v>
      </c>
      <c r="H1898" s="16">
        <v>476404.82</v>
      </c>
      <c r="I1898" s="20">
        <f t="shared" si="68"/>
        <v>91159.340481515159</v>
      </c>
      <c r="J1898" s="22">
        <f t="shared" si="69"/>
        <v>1479.8891818181819</v>
      </c>
    </row>
    <row r="1899" spans="1:10" x14ac:dyDescent="0.3">
      <c r="A1899" s="5">
        <v>1</v>
      </c>
      <c r="B1899" s="5" t="s">
        <v>148</v>
      </c>
      <c r="C1899" s="5" t="s">
        <v>50</v>
      </c>
      <c r="D1899" s="13">
        <v>33208</v>
      </c>
      <c r="E1899" s="5" t="s">
        <v>61</v>
      </c>
      <c r="F1899" s="6">
        <v>346.75400000000002</v>
      </c>
      <c r="G1899" s="5" t="s">
        <v>1378</v>
      </c>
      <c r="H1899" s="16">
        <v>476404.82</v>
      </c>
      <c r="I1899" s="20">
        <f t="shared" si="68"/>
        <v>31286.984271643945</v>
      </c>
      <c r="J1899" s="22">
        <f t="shared" si="69"/>
        <v>507.91580227272738</v>
      </c>
    </row>
    <row r="1900" spans="1:10" x14ac:dyDescent="0.3">
      <c r="A1900" s="5">
        <v>1</v>
      </c>
      <c r="B1900" s="5" t="s">
        <v>148</v>
      </c>
      <c r="C1900" s="5" t="s">
        <v>50</v>
      </c>
      <c r="D1900" s="13">
        <v>33453</v>
      </c>
      <c r="E1900" s="5" t="s">
        <v>61</v>
      </c>
      <c r="F1900" s="6">
        <v>217.55500000000001</v>
      </c>
      <c r="G1900" s="5" t="s">
        <v>1378</v>
      </c>
      <c r="H1900" s="16">
        <v>476404.82</v>
      </c>
      <c r="I1900" s="20">
        <f t="shared" si="68"/>
        <v>19629.592919526516</v>
      </c>
      <c r="J1900" s="22">
        <f t="shared" si="69"/>
        <v>318.66863068181823</v>
      </c>
    </row>
    <row r="1901" spans="1:10" x14ac:dyDescent="0.3">
      <c r="A1901" s="5">
        <v>1</v>
      </c>
      <c r="B1901" s="5" t="s">
        <v>148</v>
      </c>
      <c r="C1901" s="5" t="s">
        <v>50</v>
      </c>
      <c r="D1901" s="13">
        <v>33454</v>
      </c>
      <c r="E1901" s="5" t="s">
        <v>61</v>
      </c>
      <c r="F1901" s="6">
        <v>1124.58</v>
      </c>
      <c r="G1901" s="5" t="s">
        <v>1378</v>
      </c>
      <c r="H1901" s="16">
        <v>476404.82</v>
      </c>
      <c r="I1901" s="20">
        <f t="shared" si="68"/>
        <v>101468.81296886363</v>
      </c>
      <c r="J1901" s="22">
        <f t="shared" si="69"/>
        <v>1647.2541136363636</v>
      </c>
    </row>
    <row r="1902" spans="1:10" x14ac:dyDescent="0.3">
      <c r="B1902" s="5" t="s">
        <v>266</v>
      </c>
      <c r="C1902" s="5" t="s">
        <v>37</v>
      </c>
      <c r="D1902" s="13">
        <v>10853</v>
      </c>
      <c r="E1902" s="5" t="s">
        <v>61</v>
      </c>
      <c r="F1902" s="6">
        <v>259.29300000000001</v>
      </c>
      <c r="G1902" s="5" t="s">
        <v>1378</v>
      </c>
      <c r="H1902" s="16">
        <v>476404.82</v>
      </c>
      <c r="I1902" s="20">
        <f t="shared" si="68"/>
        <v>23395.536930352275</v>
      </c>
      <c r="J1902" s="22">
        <f t="shared" si="69"/>
        <v>379.80531477272729</v>
      </c>
    </row>
    <row r="1903" spans="1:10" x14ac:dyDescent="0.3">
      <c r="B1903" s="5" t="s">
        <v>266</v>
      </c>
      <c r="C1903" s="5" t="s">
        <v>37</v>
      </c>
      <c r="D1903" s="13">
        <v>10817</v>
      </c>
      <c r="E1903" s="5" t="s">
        <v>61</v>
      </c>
      <c r="F1903" s="6">
        <v>143.21</v>
      </c>
      <c r="G1903" s="5" t="s">
        <v>1378</v>
      </c>
      <c r="H1903" s="16">
        <v>476404.82</v>
      </c>
      <c r="I1903" s="20">
        <f t="shared" si="68"/>
        <v>12921.578460643941</v>
      </c>
      <c r="J1903" s="22">
        <f t="shared" si="69"/>
        <v>209.77010227272729</v>
      </c>
    </row>
    <row r="1904" spans="1:10" x14ac:dyDescent="0.3">
      <c r="B1904" s="5" t="s">
        <v>266</v>
      </c>
      <c r="C1904" s="5" t="s">
        <v>37</v>
      </c>
      <c r="D1904" s="13">
        <v>10827</v>
      </c>
      <c r="E1904" s="5" t="s">
        <v>61</v>
      </c>
      <c r="F1904" s="6">
        <v>261.42200000000003</v>
      </c>
      <c r="G1904" s="5" t="s">
        <v>1378</v>
      </c>
      <c r="H1904" s="16">
        <v>476404.82</v>
      </c>
      <c r="I1904" s="20">
        <f t="shared" si="68"/>
        <v>23587.632737507578</v>
      </c>
      <c r="J1904" s="22">
        <f t="shared" si="69"/>
        <v>382.92381590909093</v>
      </c>
    </row>
    <row r="1905" spans="2:10" x14ac:dyDescent="0.3">
      <c r="B1905" s="5" t="s">
        <v>266</v>
      </c>
      <c r="C1905" s="5" t="s">
        <v>37</v>
      </c>
      <c r="D1905" s="13">
        <v>10833</v>
      </c>
      <c r="E1905" s="5" t="s">
        <v>61</v>
      </c>
      <c r="F1905" s="6">
        <v>263.75400000000002</v>
      </c>
      <c r="G1905" s="5" t="s">
        <v>1378</v>
      </c>
      <c r="H1905" s="16">
        <v>476404.82</v>
      </c>
      <c r="I1905" s="20">
        <f t="shared" si="68"/>
        <v>23798.044866340912</v>
      </c>
      <c r="J1905" s="22">
        <f t="shared" si="69"/>
        <v>386.33966590909097</v>
      </c>
    </row>
    <row r="1906" spans="2:10" x14ac:dyDescent="0.3">
      <c r="B1906" s="5" t="s">
        <v>266</v>
      </c>
      <c r="C1906" s="5" t="s">
        <v>37</v>
      </c>
      <c r="D1906" s="13">
        <v>10843</v>
      </c>
      <c r="E1906" s="5" t="s">
        <v>61</v>
      </c>
      <c r="F1906" s="6">
        <v>257.13499999999999</v>
      </c>
      <c r="G1906" s="5" t="s">
        <v>1378</v>
      </c>
      <c r="H1906" s="16">
        <v>476404.82</v>
      </c>
      <c r="I1906" s="20">
        <f t="shared" si="68"/>
        <v>23200.824505814395</v>
      </c>
      <c r="J1906" s="22">
        <f t="shared" si="69"/>
        <v>376.64433522727273</v>
      </c>
    </row>
    <row r="1907" spans="2:10" x14ac:dyDescent="0.3">
      <c r="B1907" s="5" t="s">
        <v>266</v>
      </c>
      <c r="C1907" s="5" t="s">
        <v>37</v>
      </c>
      <c r="D1907" s="13">
        <v>22886</v>
      </c>
      <c r="E1907" s="5" t="s">
        <v>61</v>
      </c>
      <c r="F1907" s="6">
        <v>248.84899999999999</v>
      </c>
      <c r="G1907" s="5" t="s">
        <v>1378</v>
      </c>
      <c r="H1907" s="16">
        <v>476404.82</v>
      </c>
      <c r="I1907" s="20">
        <f t="shared" si="68"/>
        <v>22453.193759882575</v>
      </c>
      <c r="J1907" s="22">
        <f t="shared" si="69"/>
        <v>364.50722840909089</v>
      </c>
    </row>
    <row r="1908" spans="2:10" x14ac:dyDescent="0.3">
      <c r="B1908" s="5" t="s">
        <v>266</v>
      </c>
      <c r="C1908" s="5" t="s">
        <v>37</v>
      </c>
      <c r="D1908" s="13">
        <v>22895</v>
      </c>
      <c r="E1908" s="5" t="s">
        <v>61</v>
      </c>
      <c r="F1908" s="6">
        <v>271.06299999999999</v>
      </c>
      <c r="G1908" s="5" t="s">
        <v>1378</v>
      </c>
      <c r="H1908" s="16">
        <v>476404.82</v>
      </c>
      <c r="I1908" s="20">
        <f t="shared" si="68"/>
        <v>24457.522674935608</v>
      </c>
      <c r="J1908" s="22">
        <f t="shared" si="69"/>
        <v>397.04568977272726</v>
      </c>
    </row>
    <row r="1909" spans="2:10" x14ac:dyDescent="0.3">
      <c r="B1909" s="5" t="s">
        <v>1180</v>
      </c>
      <c r="C1909" s="5" t="s">
        <v>16</v>
      </c>
      <c r="D1909" s="13">
        <v>27168</v>
      </c>
      <c r="E1909" s="5" t="s">
        <v>61</v>
      </c>
      <c r="F1909" s="6">
        <v>349.28899999999999</v>
      </c>
      <c r="G1909" s="5" t="s">
        <v>1378</v>
      </c>
      <c r="H1909" s="16">
        <v>476404.82</v>
      </c>
      <c r="I1909" s="20">
        <f t="shared" si="68"/>
        <v>31515.712722155298</v>
      </c>
      <c r="J1909" s="22">
        <f t="shared" si="69"/>
        <v>511.62900113636357</v>
      </c>
    </row>
    <row r="1910" spans="2:10" x14ac:dyDescent="0.3">
      <c r="B1910" s="5" t="s">
        <v>1180</v>
      </c>
      <c r="C1910" s="5" t="s">
        <v>16</v>
      </c>
      <c r="D1910" s="13">
        <v>27170</v>
      </c>
      <c r="E1910" s="5" t="s">
        <v>61</v>
      </c>
      <c r="F1910" s="6">
        <v>3472.84</v>
      </c>
      <c r="G1910" s="5" t="s">
        <v>1378</v>
      </c>
      <c r="H1910" s="16">
        <v>476404.82</v>
      </c>
      <c r="I1910" s="20">
        <f t="shared" si="68"/>
        <v>313348.05210015154</v>
      </c>
      <c r="J1910" s="22">
        <f t="shared" si="69"/>
        <v>5086.9213181818186</v>
      </c>
    </row>
    <row r="1911" spans="2:10" x14ac:dyDescent="0.3">
      <c r="B1911" s="5" t="s">
        <v>1180</v>
      </c>
      <c r="C1911" s="5" t="s">
        <v>16</v>
      </c>
      <c r="D1911" s="13">
        <v>33129</v>
      </c>
      <c r="E1911" s="5" t="s">
        <v>61</v>
      </c>
      <c r="F1911" s="6">
        <v>827.17600000000004</v>
      </c>
      <c r="G1911" s="5" t="s">
        <v>1378</v>
      </c>
      <c r="H1911" s="16">
        <v>476404.82</v>
      </c>
      <c r="I1911" s="20">
        <f t="shared" si="68"/>
        <v>74634.589656878801</v>
      </c>
      <c r="J1911" s="22">
        <f t="shared" si="69"/>
        <v>1211.6248454545455</v>
      </c>
    </row>
    <row r="1912" spans="2:10" x14ac:dyDescent="0.3">
      <c r="B1912" s="5" t="s">
        <v>1180</v>
      </c>
      <c r="C1912" s="5" t="s">
        <v>16</v>
      </c>
      <c r="D1912" s="13">
        <v>33130</v>
      </c>
      <c r="E1912" s="5" t="s">
        <v>61</v>
      </c>
      <c r="F1912" s="6">
        <v>603.33799999999997</v>
      </c>
      <c r="G1912" s="5" t="s">
        <v>1378</v>
      </c>
      <c r="H1912" s="16">
        <v>476404.82</v>
      </c>
      <c r="I1912" s="20">
        <f t="shared" si="68"/>
        <v>54438.093047189388</v>
      </c>
      <c r="J1912" s="22">
        <f t="shared" si="69"/>
        <v>883.7530477272727</v>
      </c>
    </row>
    <row r="1913" spans="2:10" x14ac:dyDescent="0.3">
      <c r="B1913" s="5" t="s">
        <v>533</v>
      </c>
      <c r="C1913" s="5" t="s">
        <v>22</v>
      </c>
      <c r="D1913" s="13">
        <v>12963</v>
      </c>
      <c r="E1913" s="5" t="s">
        <v>61</v>
      </c>
      <c r="F1913" s="6">
        <v>455.81599999999997</v>
      </c>
      <c r="G1913" s="5" t="s">
        <v>1378</v>
      </c>
      <c r="H1913" s="16">
        <v>476404.82</v>
      </c>
      <c r="I1913" s="20">
        <f t="shared" si="68"/>
        <v>41127.450650212122</v>
      </c>
      <c r="J1913" s="22">
        <f t="shared" si="69"/>
        <v>667.66684545454541</v>
      </c>
    </row>
    <row r="1914" spans="2:10" x14ac:dyDescent="0.3">
      <c r="B1914" s="5" t="s">
        <v>1073</v>
      </c>
      <c r="C1914" s="5" t="s">
        <v>14</v>
      </c>
      <c r="D1914" s="13">
        <v>25723</v>
      </c>
      <c r="E1914" s="5" t="s">
        <v>61</v>
      </c>
      <c r="F1914" s="6">
        <v>254.667</v>
      </c>
      <c r="G1914" s="5" t="s">
        <v>1378</v>
      </c>
      <c r="H1914" s="16">
        <v>476404.82</v>
      </c>
      <c r="I1914" s="20">
        <f t="shared" si="68"/>
        <v>22978.141343738636</v>
      </c>
      <c r="J1914" s="22">
        <f t="shared" si="69"/>
        <v>373.02927613636365</v>
      </c>
    </row>
    <row r="1915" spans="2:10" x14ac:dyDescent="0.3">
      <c r="B1915" s="5" t="s">
        <v>1073</v>
      </c>
      <c r="C1915" s="5" t="s">
        <v>14</v>
      </c>
      <c r="D1915" s="13">
        <v>25724</v>
      </c>
      <c r="E1915" s="5" t="s">
        <v>61</v>
      </c>
      <c r="F1915" s="6">
        <v>176.99</v>
      </c>
      <c r="G1915" s="5" t="s">
        <v>1378</v>
      </c>
      <c r="H1915" s="16">
        <v>476404.82</v>
      </c>
      <c r="I1915" s="20">
        <f t="shared" si="68"/>
        <v>15969.486570416666</v>
      </c>
      <c r="J1915" s="22">
        <f t="shared" si="69"/>
        <v>259.25012500000003</v>
      </c>
    </row>
    <row r="1916" spans="2:10" x14ac:dyDescent="0.3">
      <c r="B1916" s="5" t="s">
        <v>1270</v>
      </c>
      <c r="C1916" s="5" t="s">
        <v>55</v>
      </c>
      <c r="D1916" s="13">
        <v>31475</v>
      </c>
      <c r="E1916" s="5" t="s">
        <v>61</v>
      </c>
      <c r="F1916" s="6">
        <v>956.27499999999998</v>
      </c>
      <c r="G1916" s="5" t="s">
        <v>1378</v>
      </c>
      <c r="H1916" s="16">
        <v>476404.82</v>
      </c>
      <c r="I1916" s="20">
        <f t="shared" si="68"/>
        <v>86282.958190435616</v>
      </c>
      <c r="J1916" s="22">
        <f t="shared" si="69"/>
        <v>1400.7255397727274</v>
      </c>
    </row>
    <row r="1917" spans="2:10" x14ac:dyDescent="0.3">
      <c r="B1917" s="5" t="s">
        <v>127</v>
      </c>
      <c r="C1917" s="5" t="s">
        <v>14</v>
      </c>
      <c r="D1917" s="13">
        <v>5458</v>
      </c>
      <c r="E1917" s="5" t="s">
        <v>61</v>
      </c>
      <c r="F1917" s="6">
        <v>852.57299999999998</v>
      </c>
      <c r="G1917" s="5" t="s">
        <v>1378</v>
      </c>
      <c r="H1917" s="16">
        <v>476404.82</v>
      </c>
      <c r="I1917" s="20">
        <f t="shared" si="68"/>
        <v>76926.114886715906</v>
      </c>
      <c r="J1917" s="22">
        <f t="shared" si="69"/>
        <v>1248.8256784090909</v>
      </c>
    </row>
    <row r="1918" spans="2:10" x14ac:dyDescent="0.3">
      <c r="B1918" s="5" t="s">
        <v>249</v>
      </c>
      <c r="C1918" s="5" t="s">
        <v>22</v>
      </c>
      <c r="D1918" s="13">
        <v>9549</v>
      </c>
      <c r="E1918" s="5" t="s">
        <v>61</v>
      </c>
      <c r="F1918" s="6">
        <v>852.13699999999994</v>
      </c>
      <c r="G1918" s="5" t="s">
        <v>1378</v>
      </c>
      <c r="H1918" s="16">
        <v>476404.82</v>
      </c>
      <c r="I1918" s="20">
        <f t="shared" si="68"/>
        <v>76886.775397791673</v>
      </c>
      <c r="J1918" s="22">
        <f t="shared" si="69"/>
        <v>1248.1870375000001</v>
      </c>
    </row>
    <row r="1919" spans="2:10" x14ac:dyDescent="0.3">
      <c r="B1919" s="5" t="s">
        <v>202</v>
      </c>
      <c r="C1919" s="5" t="s">
        <v>37</v>
      </c>
      <c r="D1919" s="13">
        <v>8581</v>
      </c>
      <c r="E1919" s="5" t="s">
        <v>61</v>
      </c>
      <c r="F1919" s="6">
        <v>155.512</v>
      </c>
      <c r="G1919" s="5" t="s">
        <v>1378</v>
      </c>
      <c r="H1919" s="16">
        <v>476404.82</v>
      </c>
      <c r="I1919" s="20">
        <f t="shared" si="68"/>
        <v>14031.565599969697</v>
      </c>
      <c r="J1919" s="22">
        <f t="shared" si="69"/>
        <v>227.78973636363637</v>
      </c>
    </row>
    <row r="1920" spans="2:10" x14ac:dyDescent="0.3">
      <c r="B1920" s="5" t="s">
        <v>202</v>
      </c>
      <c r="C1920" s="5" t="s">
        <v>37</v>
      </c>
      <c r="D1920" s="13">
        <v>8583</v>
      </c>
      <c r="E1920" s="5" t="s">
        <v>61</v>
      </c>
      <c r="F1920" s="6">
        <v>171.56200000000001</v>
      </c>
      <c r="G1920" s="5" t="s">
        <v>1378</v>
      </c>
      <c r="H1920" s="16">
        <v>476404.82</v>
      </c>
      <c r="I1920" s="20">
        <f t="shared" si="68"/>
        <v>15479.72797894697</v>
      </c>
      <c r="J1920" s="22">
        <f t="shared" si="69"/>
        <v>251.29933863636364</v>
      </c>
    </row>
    <row r="1921" spans="2:10" x14ac:dyDescent="0.3">
      <c r="B1921" s="5" t="s">
        <v>202</v>
      </c>
      <c r="C1921" s="5" t="s">
        <v>37</v>
      </c>
      <c r="D1921" s="13">
        <v>8584</v>
      </c>
      <c r="E1921" s="5" t="s">
        <v>61</v>
      </c>
      <c r="F1921" s="6">
        <v>155.512</v>
      </c>
      <c r="G1921" s="5" t="s">
        <v>1378</v>
      </c>
      <c r="H1921" s="16">
        <v>476404.82</v>
      </c>
      <c r="I1921" s="20">
        <f t="shared" si="68"/>
        <v>14031.565599969697</v>
      </c>
      <c r="J1921" s="22">
        <f t="shared" si="69"/>
        <v>227.78973636363637</v>
      </c>
    </row>
    <row r="1922" spans="2:10" x14ac:dyDescent="0.3">
      <c r="B1922" s="5" t="s">
        <v>202</v>
      </c>
      <c r="C1922" s="5" t="s">
        <v>37</v>
      </c>
      <c r="D1922" s="13">
        <v>8586</v>
      </c>
      <c r="E1922" s="5" t="s">
        <v>61</v>
      </c>
      <c r="F1922" s="6">
        <v>174.56299999999999</v>
      </c>
      <c r="G1922" s="5" t="s">
        <v>1378</v>
      </c>
      <c r="H1922" s="16">
        <v>476404.82</v>
      </c>
      <c r="I1922" s="20">
        <f t="shared" si="68"/>
        <v>15750.502763950757</v>
      </c>
      <c r="J1922" s="22">
        <f t="shared" si="69"/>
        <v>255.69512159090905</v>
      </c>
    </row>
    <row r="1923" spans="2:10" x14ac:dyDescent="0.3">
      <c r="B1923" s="5" t="s">
        <v>202</v>
      </c>
      <c r="C1923" s="5" t="s">
        <v>37</v>
      </c>
      <c r="D1923" s="13">
        <v>8587</v>
      </c>
      <c r="E1923" s="5" t="s">
        <v>61</v>
      </c>
      <c r="F1923" s="6">
        <v>175.57499999999999</v>
      </c>
      <c r="G1923" s="5" t="s">
        <v>1378</v>
      </c>
      <c r="H1923" s="16">
        <v>476404.82</v>
      </c>
      <c r="I1923" s="20">
        <f t="shared" ref="I1923:I1986" si="70">H1923*(F1923/5280)</f>
        <v>15841.81368778409</v>
      </c>
      <c r="J1923" s="22">
        <f t="shared" ref="J1923:J1986" si="71">3867*2*(F1923/5280)</f>
        <v>257.17747159090908</v>
      </c>
    </row>
    <row r="1924" spans="2:10" x14ac:dyDescent="0.3">
      <c r="B1924" s="5" t="s">
        <v>202</v>
      </c>
      <c r="C1924" s="5" t="s">
        <v>37</v>
      </c>
      <c r="D1924" s="13">
        <v>8588</v>
      </c>
      <c r="E1924" s="5" t="s">
        <v>61</v>
      </c>
      <c r="F1924" s="6">
        <v>166.54599999999999</v>
      </c>
      <c r="G1924" s="5" t="s">
        <v>1378</v>
      </c>
      <c r="H1924" s="16">
        <v>476404.82</v>
      </c>
      <c r="I1924" s="20">
        <f t="shared" si="70"/>
        <v>15027.14339994697</v>
      </c>
      <c r="J1924" s="22">
        <f t="shared" si="71"/>
        <v>243.95203863636365</v>
      </c>
    </row>
    <row r="1925" spans="2:10" x14ac:dyDescent="0.3">
      <c r="B1925" s="5" t="s">
        <v>202</v>
      </c>
      <c r="C1925" s="5" t="s">
        <v>37</v>
      </c>
      <c r="D1925" s="13">
        <v>8590</v>
      </c>
      <c r="E1925" s="5" t="s">
        <v>61</v>
      </c>
      <c r="F1925" s="6">
        <v>170.59399999999999</v>
      </c>
      <c r="G1925" s="5" t="s">
        <v>1378</v>
      </c>
      <c r="H1925" s="16">
        <v>476404.82</v>
      </c>
      <c r="I1925" s="20">
        <f t="shared" si="70"/>
        <v>15392.387095280303</v>
      </c>
      <c r="J1925" s="22">
        <f t="shared" si="71"/>
        <v>249.88143863636364</v>
      </c>
    </row>
    <row r="1926" spans="2:10" x14ac:dyDescent="0.3">
      <c r="B1926" s="5" t="s">
        <v>202</v>
      </c>
      <c r="C1926" s="5" t="s">
        <v>37</v>
      </c>
      <c r="D1926" s="13">
        <v>8591</v>
      </c>
      <c r="E1926" s="5" t="s">
        <v>61</v>
      </c>
      <c r="F1926" s="6">
        <v>164.60400000000001</v>
      </c>
      <c r="G1926" s="5" t="s">
        <v>1378</v>
      </c>
      <c r="H1926" s="16">
        <v>476404.82</v>
      </c>
      <c r="I1926" s="20">
        <f t="shared" si="70"/>
        <v>14851.9202635</v>
      </c>
      <c r="J1926" s="22">
        <f t="shared" si="71"/>
        <v>241.10745</v>
      </c>
    </row>
    <row r="1927" spans="2:10" x14ac:dyDescent="0.3">
      <c r="B1927" s="5" t="s">
        <v>128</v>
      </c>
      <c r="C1927" s="5" t="s">
        <v>14</v>
      </c>
      <c r="D1927" s="13">
        <v>5460</v>
      </c>
      <c r="E1927" s="5" t="s">
        <v>61</v>
      </c>
      <c r="F1927" s="6">
        <v>757.06299999999999</v>
      </c>
      <c r="G1927" s="5" t="s">
        <v>1378</v>
      </c>
      <c r="H1927" s="16">
        <v>476404.82</v>
      </c>
      <c r="I1927" s="20">
        <f t="shared" si="70"/>
        <v>68308.420879481069</v>
      </c>
      <c r="J1927" s="22">
        <f t="shared" si="71"/>
        <v>1108.9252352272727</v>
      </c>
    </row>
    <row r="1928" spans="2:10" x14ac:dyDescent="0.3">
      <c r="B1928" s="5" t="s">
        <v>448</v>
      </c>
      <c r="C1928" s="5" t="s">
        <v>37</v>
      </c>
      <c r="D1928" s="13">
        <v>10819</v>
      </c>
      <c r="E1928" s="5" t="s">
        <v>61</v>
      </c>
      <c r="F1928" s="6">
        <v>1014.87</v>
      </c>
      <c r="G1928" s="5" t="s">
        <v>1378</v>
      </c>
      <c r="H1928" s="16">
        <v>476404.82</v>
      </c>
      <c r="I1928" s="20">
        <f t="shared" si="70"/>
        <v>91569.878726022725</v>
      </c>
      <c r="J1928" s="22">
        <f t="shared" si="71"/>
        <v>1486.5538977272727</v>
      </c>
    </row>
    <row r="1929" spans="2:10" x14ac:dyDescent="0.3">
      <c r="B1929" s="5" t="s">
        <v>1068</v>
      </c>
      <c r="C1929" s="5" t="s">
        <v>14</v>
      </c>
      <c r="D1929" s="13">
        <v>23447</v>
      </c>
      <c r="E1929" s="5" t="s">
        <v>61</v>
      </c>
      <c r="F1929" s="6">
        <v>552.46100000000001</v>
      </c>
      <c r="G1929" s="5" t="s">
        <v>1378</v>
      </c>
      <c r="H1929" s="16">
        <v>476404.82</v>
      </c>
      <c r="I1929" s="20">
        <f t="shared" si="70"/>
        <v>49847.553648109846</v>
      </c>
      <c r="J1929" s="22">
        <f t="shared" si="71"/>
        <v>809.22980568181822</v>
      </c>
    </row>
    <row r="1930" spans="2:10" x14ac:dyDescent="0.3">
      <c r="B1930" s="5" t="s">
        <v>1297</v>
      </c>
      <c r="C1930" s="5" t="s">
        <v>14</v>
      </c>
      <c r="D1930" s="13">
        <v>32537</v>
      </c>
      <c r="E1930" s="5" t="s">
        <v>61</v>
      </c>
      <c r="F1930" s="6">
        <v>1884.51</v>
      </c>
      <c r="G1930" s="5" t="s">
        <v>1378</v>
      </c>
      <c r="H1930" s="16">
        <v>476404.82</v>
      </c>
      <c r="I1930" s="20">
        <f t="shared" si="70"/>
        <v>170035.91805647727</v>
      </c>
      <c r="J1930" s="22">
        <f t="shared" si="71"/>
        <v>2760.3788522727273</v>
      </c>
    </row>
    <row r="1931" spans="2:10" x14ac:dyDescent="0.3">
      <c r="B1931" s="5" t="s">
        <v>405</v>
      </c>
      <c r="C1931" s="5" t="s">
        <v>37</v>
      </c>
      <c r="D1931" s="13">
        <v>10651</v>
      </c>
      <c r="E1931" s="5" t="s">
        <v>61</v>
      </c>
      <c r="F1931" s="6">
        <v>356.41</v>
      </c>
      <c r="G1931" s="5" t="s">
        <v>1378</v>
      </c>
      <c r="H1931" s="16">
        <v>476404.82</v>
      </c>
      <c r="I1931" s="20">
        <f t="shared" si="70"/>
        <v>32158.227631856065</v>
      </c>
      <c r="J1931" s="22">
        <f t="shared" si="71"/>
        <v>522.05964772727282</v>
      </c>
    </row>
    <row r="1932" spans="2:10" x14ac:dyDescent="0.3">
      <c r="B1932" s="5" t="s">
        <v>974</v>
      </c>
      <c r="C1932" s="5" t="s">
        <v>16</v>
      </c>
      <c r="D1932" s="13">
        <v>21548</v>
      </c>
      <c r="E1932" s="5" t="s">
        <v>61</v>
      </c>
      <c r="F1932" s="6">
        <v>1152.94</v>
      </c>
      <c r="G1932" s="5" t="s">
        <v>1378</v>
      </c>
      <c r="H1932" s="16">
        <v>476404.82</v>
      </c>
      <c r="I1932" s="20">
        <f t="shared" si="70"/>
        <v>104027.68431265152</v>
      </c>
      <c r="J1932" s="22">
        <f t="shared" si="71"/>
        <v>1688.7950681818181</v>
      </c>
    </row>
    <row r="1933" spans="2:10" x14ac:dyDescent="0.3">
      <c r="B1933" s="5" t="s">
        <v>680</v>
      </c>
      <c r="C1933" s="5" t="s">
        <v>14</v>
      </c>
      <c r="D1933" s="13">
        <v>16469</v>
      </c>
      <c r="E1933" s="5" t="s">
        <v>61</v>
      </c>
      <c r="F1933" s="6">
        <v>286.51299999999998</v>
      </c>
      <c r="G1933" s="5" t="s">
        <v>1378</v>
      </c>
      <c r="H1933" s="16">
        <v>476404.82</v>
      </c>
      <c r="I1933" s="20">
        <f t="shared" si="70"/>
        <v>25851.54814254924</v>
      </c>
      <c r="J1933" s="22">
        <f t="shared" si="71"/>
        <v>419.67642840909087</v>
      </c>
    </row>
    <row r="1934" spans="2:10" x14ac:dyDescent="0.3">
      <c r="B1934" s="5" t="s">
        <v>680</v>
      </c>
      <c r="C1934" s="5" t="s">
        <v>14</v>
      </c>
      <c r="D1934" s="13">
        <v>16409</v>
      </c>
      <c r="E1934" s="5" t="s">
        <v>61</v>
      </c>
      <c r="F1934" s="6">
        <v>902.827</v>
      </c>
      <c r="G1934" s="5" t="s">
        <v>1378</v>
      </c>
      <c r="H1934" s="16">
        <v>476404.82</v>
      </c>
      <c r="I1934" s="20">
        <f t="shared" si="70"/>
        <v>81460.442126162874</v>
      </c>
      <c r="J1934" s="22">
        <f t="shared" si="71"/>
        <v>1322.4363670454545</v>
      </c>
    </row>
    <row r="1935" spans="2:10" x14ac:dyDescent="0.3">
      <c r="B1935" s="5" t="s">
        <v>680</v>
      </c>
      <c r="C1935" s="5" t="s">
        <v>14</v>
      </c>
      <c r="D1935" s="13">
        <v>16410</v>
      </c>
      <c r="E1935" s="5" t="s">
        <v>61</v>
      </c>
      <c r="F1935" s="6">
        <v>486.30599999999998</v>
      </c>
      <c r="G1935" s="5" t="s">
        <v>1378</v>
      </c>
      <c r="H1935" s="16">
        <v>476404.82</v>
      </c>
      <c r="I1935" s="20">
        <f t="shared" si="70"/>
        <v>43878.508029340905</v>
      </c>
      <c r="J1935" s="22">
        <f t="shared" si="71"/>
        <v>712.32776590909089</v>
      </c>
    </row>
    <row r="1936" spans="2:10" x14ac:dyDescent="0.3">
      <c r="B1936" s="5" t="s">
        <v>680</v>
      </c>
      <c r="C1936" s="5" t="s">
        <v>14</v>
      </c>
      <c r="D1936" s="13">
        <v>16413</v>
      </c>
      <c r="E1936" s="5" t="s">
        <v>61</v>
      </c>
      <c r="F1936" s="6">
        <v>332.92700000000002</v>
      </c>
      <c r="G1936" s="5" t="s">
        <v>1378</v>
      </c>
      <c r="H1936" s="16">
        <v>476404.82</v>
      </c>
      <c r="I1936" s="20">
        <f t="shared" si="70"/>
        <v>30039.399149268942</v>
      </c>
      <c r="J1936" s="22">
        <f t="shared" si="71"/>
        <v>487.66238977272735</v>
      </c>
    </row>
    <row r="1937" spans="2:10" x14ac:dyDescent="0.3">
      <c r="B1937" s="5" t="s">
        <v>680</v>
      </c>
      <c r="C1937" s="5" t="s">
        <v>14</v>
      </c>
      <c r="D1937" s="13">
        <v>16419</v>
      </c>
      <c r="E1937" s="5" t="s">
        <v>61</v>
      </c>
      <c r="F1937" s="6">
        <v>285.96899999999999</v>
      </c>
      <c r="G1937" s="5" t="s">
        <v>1378</v>
      </c>
      <c r="H1937" s="16">
        <v>476404.82</v>
      </c>
      <c r="I1937" s="20">
        <f t="shared" si="70"/>
        <v>25802.464009579548</v>
      </c>
      <c r="J1937" s="22">
        <f t="shared" si="71"/>
        <v>418.87959204545456</v>
      </c>
    </row>
    <row r="1938" spans="2:10" x14ac:dyDescent="0.3">
      <c r="B1938" s="5" t="s">
        <v>341</v>
      </c>
      <c r="C1938" s="5" t="s">
        <v>88</v>
      </c>
      <c r="D1938" s="13">
        <v>9616</v>
      </c>
      <c r="E1938" s="5" t="s">
        <v>61</v>
      </c>
      <c r="F1938" s="6">
        <v>609.226</v>
      </c>
      <c r="G1938" s="5" t="s">
        <v>1378</v>
      </c>
      <c r="H1938" s="16">
        <v>476404.82</v>
      </c>
      <c r="I1938" s="20">
        <f t="shared" si="70"/>
        <v>54969.356604037879</v>
      </c>
      <c r="J1938" s="22">
        <f t="shared" si="71"/>
        <v>892.37762954545451</v>
      </c>
    </row>
    <row r="1939" spans="2:10" x14ac:dyDescent="0.3">
      <c r="B1939" s="5" t="s">
        <v>1187</v>
      </c>
      <c r="C1939" s="5" t="s">
        <v>88</v>
      </c>
      <c r="D1939" s="13">
        <v>27751</v>
      </c>
      <c r="E1939" s="5" t="s">
        <v>61</v>
      </c>
      <c r="F1939" s="6">
        <v>619.38699999999994</v>
      </c>
      <c r="G1939" s="5" t="s">
        <v>1378</v>
      </c>
      <c r="H1939" s="16">
        <v>476404.82</v>
      </c>
      <c r="I1939" s="20">
        <f t="shared" si="70"/>
        <v>55886.165197981056</v>
      </c>
      <c r="J1939" s="22">
        <f t="shared" si="71"/>
        <v>907.26118522727268</v>
      </c>
    </row>
    <row r="1940" spans="2:10" x14ac:dyDescent="0.3">
      <c r="B1940" s="5" t="s">
        <v>723</v>
      </c>
      <c r="C1940" s="5" t="s">
        <v>193</v>
      </c>
      <c r="D1940" s="13">
        <v>16418</v>
      </c>
      <c r="E1940" s="5" t="s">
        <v>61</v>
      </c>
      <c r="F1940" s="6">
        <v>116.676</v>
      </c>
      <c r="G1940" s="5" t="s">
        <v>1378</v>
      </c>
      <c r="H1940" s="16">
        <v>476404.82</v>
      </c>
      <c r="I1940" s="20">
        <f t="shared" si="70"/>
        <v>10527.463783772728</v>
      </c>
      <c r="J1940" s="22">
        <f t="shared" si="71"/>
        <v>170.90382272727271</v>
      </c>
    </row>
    <row r="1941" spans="2:10" x14ac:dyDescent="0.3">
      <c r="B1941" s="5" t="s">
        <v>805</v>
      </c>
      <c r="C1941" s="5" t="s">
        <v>16</v>
      </c>
      <c r="D1941" s="13">
        <v>21569</v>
      </c>
      <c r="E1941" s="5" t="s">
        <v>61</v>
      </c>
      <c r="F1941" s="6">
        <v>1306.46</v>
      </c>
      <c r="G1941" s="5" t="s">
        <v>1378</v>
      </c>
      <c r="H1941" s="16">
        <v>476404.82</v>
      </c>
      <c r="I1941" s="20">
        <f t="shared" si="70"/>
        <v>117879.51536689395</v>
      </c>
      <c r="J1941" s="22">
        <f t="shared" si="71"/>
        <v>1913.6669772727273</v>
      </c>
    </row>
    <row r="1942" spans="2:10" x14ac:dyDescent="0.3">
      <c r="B1942" s="5" t="s">
        <v>805</v>
      </c>
      <c r="C1942" s="5" t="s">
        <v>16</v>
      </c>
      <c r="D1942" s="13">
        <v>21497</v>
      </c>
      <c r="E1942" s="5" t="s">
        <v>61</v>
      </c>
      <c r="F1942" s="6">
        <v>821.72500000000002</v>
      </c>
      <c r="G1942" s="5" t="s">
        <v>1378</v>
      </c>
      <c r="H1942" s="16">
        <v>476404.82</v>
      </c>
      <c r="I1942" s="20">
        <f t="shared" si="70"/>
        <v>74142.755817140162</v>
      </c>
      <c r="J1942" s="22">
        <f t="shared" si="71"/>
        <v>1203.6403693181819</v>
      </c>
    </row>
    <row r="1943" spans="2:10" x14ac:dyDescent="0.3">
      <c r="B1943" s="5" t="s">
        <v>805</v>
      </c>
      <c r="C1943" s="5" t="s">
        <v>16</v>
      </c>
      <c r="D1943" s="13">
        <v>21530</v>
      </c>
      <c r="E1943" s="5" t="s">
        <v>61</v>
      </c>
      <c r="F1943" s="6">
        <v>560.42499999999995</v>
      </c>
      <c r="G1943" s="5" t="s">
        <v>1378</v>
      </c>
      <c r="H1943" s="16">
        <v>476404.82</v>
      </c>
      <c r="I1943" s="20">
        <f t="shared" si="70"/>
        <v>50566.130918276511</v>
      </c>
      <c r="J1943" s="22">
        <f t="shared" si="71"/>
        <v>820.89525568181807</v>
      </c>
    </row>
    <row r="1944" spans="2:10" x14ac:dyDescent="0.3">
      <c r="B1944" s="5" t="s">
        <v>805</v>
      </c>
      <c r="C1944" s="5" t="s">
        <v>16</v>
      </c>
      <c r="D1944" s="13">
        <v>21535</v>
      </c>
      <c r="E1944" s="5" t="s">
        <v>61</v>
      </c>
      <c r="F1944" s="6">
        <v>1492.84</v>
      </c>
      <c r="G1944" s="5" t="s">
        <v>1378</v>
      </c>
      <c r="H1944" s="16">
        <v>476404.82</v>
      </c>
      <c r="I1944" s="20">
        <f t="shared" si="70"/>
        <v>134696.24460015152</v>
      </c>
      <c r="J1944" s="22">
        <f t="shared" si="71"/>
        <v>2186.6713181818182</v>
      </c>
    </row>
    <row r="1945" spans="2:10" x14ac:dyDescent="0.3">
      <c r="B1945" s="5" t="s">
        <v>805</v>
      </c>
      <c r="C1945" s="5" t="s">
        <v>16</v>
      </c>
      <c r="D1945" s="13">
        <v>21559</v>
      </c>
      <c r="E1945" s="5" t="s">
        <v>61</v>
      </c>
      <c r="F1945" s="6">
        <v>416.19400000000002</v>
      </c>
      <c r="G1945" s="5" t="s">
        <v>1378</v>
      </c>
      <c r="H1945" s="16">
        <v>476404.82</v>
      </c>
      <c r="I1945" s="20">
        <f t="shared" si="70"/>
        <v>37552.429480128791</v>
      </c>
      <c r="J1945" s="22">
        <f t="shared" si="71"/>
        <v>609.62962045454549</v>
      </c>
    </row>
    <row r="1946" spans="2:10" x14ac:dyDescent="0.3">
      <c r="B1946" s="5" t="s">
        <v>364</v>
      </c>
      <c r="C1946" s="5" t="s">
        <v>36</v>
      </c>
      <c r="D1946" s="13">
        <v>9660</v>
      </c>
      <c r="E1946" s="5" t="s">
        <v>61</v>
      </c>
      <c r="F1946" s="6">
        <v>1487.59</v>
      </c>
      <c r="G1946" s="5" t="s">
        <v>1378</v>
      </c>
      <c r="H1946" s="16">
        <v>476404.82</v>
      </c>
      <c r="I1946" s="20">
        <f t="shared" si="70"/>
        <v>134222.5466257197</v>
      </c>
      <c r="J1946" s="22">
        <f t="shared" si="71"/>
        <v>2178.9812613636363</v>
      </c>
    </row>
    <row r="1947" spans="2:10" x14ac:dyDescent="0.3">
      <c r="B1947" s="5" t="s">
        <v>364</v>
      </c>
      <c r="C1947" s="5" t="s">
        <v>36</v>
      </c>
      <c r="D1947" s="13">
        <v>9697</v>
      </c>
      <c r="E1947" s="5" t="s">
        <v>61</v>
      </c>
      <c r="F1947" s="6">
        <v>1454.67</v>
      </c>
      <c r="G1947" s="5" t="s">
        <v>1378</v>
      </c>
      <c r="H1947" s="16">
        <v>476404.82</v>
      </c>
      <c r="I1947" s="20">
        <f t="shared" si="70"/>
        <v>131252.23475556821</v>
      </c>
      <c r="J1947" s="22">
        <f t="shared" si="71"/>
        <v>2130.7609431818187</v>
      </c>
    </row>
    <row r="1948" spans="2:10" x14ac:dyDescent="0.3">
      <c r="B1948" s="5" t="s">
        <v>326</v>
      </c>
      <c r="C1948" s="5" t="s">
        <v>36</v>
      </c>
      <c r="D1948" s="13">
        <v>9630</v>
      </c>
      <c r="E1948" s="5" t="s">
        <v>61</v>
      </c>
      <c r="F1948" s="6">
        <v>1455.86</v>
      </c>
      <c r="G1948" s="5" t="s">
        <v>1378</v>
      </c>
      <c r="H1948" s="16">
        <v>476404.82</v>
      </c>
      <c r="I1948" s="20">
        <f t="shared" si="70"/>
        <v>131359.60629643936</v>
      </c>
      <c r="J1948" s="22">
        <f t="shared" si="71"/>
        <v>2132.5040227272725</v>
      </c>
    </row>
    <row r="1949" spans="2:10" x14ac:dyDescent="0.3">
      <c r="B1949" s="5" t="s">
        <v>326</v>
      </c>
      <c r="C1949" s="5" t="s">
        <v>36</v>
      </c>
      <c r="D1949" s="13">
        <v>9658</v>
      </c>
      <c r="E1949" s="5" t="s">
        <v>61</v>
      </c>
      <c r="F1949" s="6">
        <v>1487.59</v>
      </c>
      <c r="G1949" s="5" t="s">
        <v>1378</v>
      </c>
      <c r="H1949" s="16">
        <v>476404.82</v>
      </c>
      <c r="I1949" s="20">
        <f t="shared" si="70"/>
        <v>134222.5466257197</v>
      </c>
      <c r="J1949" s="22">
        <f t="shared" si="71"/>
        <v>2178.9812613636363</v>
      </c>
    </row>
    <row r="1950" spans="2:10" x14ac:dyDescent="0.3">
      <c r="B1950" s="5" t="s">
        <v>326</v>
      </c>
      <c r="C1950" s="5" t="s">
        <v>36</v>
      </c>
      <c r="D1950" s="13">
        <v>9667</v>
      </c>
      <c r="E1950" s="5" t="s">
        <v>61</v>
      </c>
      <c r="F1950" s="6">
        <v>200.53</v>
      </c>
      <c r="G1950" s="5" t="s">
        <v>1378</v>
      </c>
      <c r="H1950" s="16">
        <v>476404.82</v>
      </c>
      <c r="I1950" s="20">
        <f t="shared" si="70"/>
        <v>18093.458059583336</v>
      </c>
      <c r="J1950" s="22">
        <f t="shared" si="71"/>
        <v>293.73087500000003</v>
      </c>
    </row>
    <row r="1951" spans="2:10" x14ac:dyDescent="0.3">
      <c r="B1951" s="5" t="s">
        <v>1053</v>
      </c>
      <c r="C1951" s="5" t="s">
        <v>22</v>
      </c>
      <c r="D1951" s="13">
        <v>22837</v>
      </c>
      <c r="E1951" s="5" t="s">
        <v>61</v>
      </c>
      <c r="F1951" s="6">
        <v>797.07399999999996</v>
      </c>
      <c r="G1951" s="5" t="s">
        <v>1378</v>
      </c>
      <c r="H1951" s="16">
        <v>476404.82</v>
      </c>
      <c r="I1951" s="20">
        <f t="shared" si="70"/>
        <v>71918.540813765139</v>
      </c>
      <c r="J1951" s="22">
        <f t="shared" si="71"/>
        <v>1167.5322568181816</v>
      </c>
    </row>
    <row r="1952" spans="2:10" x14ac:dyDescent="0.3">
      <c r="B1952" s="5" t="s">
        <v>652</v>
      </c>
      <c r="C1952" s="5" t="s">
        <v>88</v>
      </c>
      <c r="D1952" s="13">
        <v>15766</v>
      </c>
      <c r="E1952" s="5" t="s">
        <v>61</v>
      </c>
      <c r="F1952" s="6">
        <v>167.92699999999999</v>
      </c>
      <c r="G1952" s="5" t="s">
        <v>1378</v>
      </c>
      <c r="H1952" s="16">
        <v>476404.82</v>
      </c>
      <c r="I1952" s="20">
        <f t="shared" si="70"/>
        <v>15151.74852426894</v>
      </c>
      <c r="J1952" s="22">
        <f t="shared" si="71"/>
        <v>245.97488977272727</v>
      </c>
    </row>
    <row r="1953" spans="2:10" x14ac:dyDescent="0.3">
      <c r="B1953" s="5" t="s">
        <v>35</v>
      </c>
      <c r="C1953" s="5" t="s">
        <v>36</v>
      </c>
      <c r="D1953" s="13">
        <v>1974</v>
      </c>
      <c r="E1953" s="5" t="s">
        <v>61</v>
      </c>
      <c r="F1953" s="6">
        <v>413.09100000000001</v>
      </c>
      <c r="G1953" s="5" t="s">
        <v>1378</v>
      </c>
      <c r="H1953" s="16">
        <v>476404.82</v>
      </c>
      <c r="I1953" s="20">
        <f t="shared" si="70"/>
        <v>37272.451420193182</v>
      </c>
      <c r="J1953" s="22">
        <f t="shared" si="71"/>
        <v>605.08443068181828</v>
      </c>
    </row>
    <row r="1954" spans="2:10" x14ac:dyDescent="0.3">
      <c r="B1954" s="5" t="s">
        <v>35</v>
      </c>
      <c r="C1954" s="5" t="s">
        <v>36</v>
      </c>
      <c r="D1954" s="13">
        <v>1977</v>
      </c>
      <c r="E1954" s="5" t="s">
        <v>61</v>
      </c>
      <c r="F1954" s="6">
        <v>269.99</v>
      </c>
      <c r="G1954" s="5" t="s">
        <v>1378</v>
      </c>
      <c r="H1954" s="16">
        <v>476404.82</v>
      </c>
      <c r="I1954" s="20">
        <f t="shared" si="70"/>
        <v>24360.707831780306</v>
      </c>
      <c r="J1954" s="22">
        <f t="shared" si="71"/>
        <v>395.47398863636363</v>
      </c>
    </row>
    <row r="1955" spans="2:10" x14ac:dyDescent="0.3">
      <c r="B1955" s="5" t="s">
        <v>35</v>
      </c>
      <c r="C1955" s="5" t="s">
        <v>36</v>
      </c>
      <c r="D1955" s="13">
        <v>1984</v>
      </c>
      <c r="E1955" s="5" t="s">
        <v>61</v>
      </c>
      <c r="F1955" s="6">
        <v>260.77499999999998</v>
      </c>
      <c r="G1955" s="5" t="s">
        <v>1378</v>
      </c>
      <c r="H1955" s="16">
        <v>476404.82</v>
      </c>
      <c r="I1955" s="20">
        <f t="shared" si="70"/>
        <v>23529.255101420455</v>
      </c>
      <c r="J1955" s="22">
        <f t="shared" si="71"/>
        <v>381.9761079545454</v>
      </c>
    </row>
    <row r="1956" spans="2:10" x14ac:dyDescent="0.3">
      <c r="B1956" s="5" t="s">
        <v>35</v>
      </c>
      <c r="C1956" s="5" t="s">
        <v>36</v>
      </c>
      <c r="D1956" s="13">
        <v>1993</v>
      </c>
      <c r="E1956" s="5" t="s">
        <v>61</v>
      </c>
      <c r="F1956" s="6">
        <v>308.18099999999998</v>
      </c>
      <c r="G1956" s="5" t="s">
        <v>1378</v>
      </c>
      <c r="H1956" s="16">
        <v>476404.82</v>
      </c>
      <c r="I1956" s="20">
        <f t="shared" si="70"/>
        <v>27806.612468261363</v>
      </c>
      <c r="J1956" s="22">
        <f t="shared" si="71"/>
        <v>451.41512386363632</v>
      </c>
    </row>
    <row r="1957" spans="2:10" x14ac:dyDescent="0.3">
      <c r="B1957" s="5" t="s">
        <v>1294</v>
      </c>
      <c r="C1957" s="5" t="s">
        <v>123</v>
      </c>
      <c r="D1957" s="13">
        <v>32499</v>
      </c>
      <c r="E1957" s="5" t="s">
        <v>61</v>
      </c>
      <c r="F1957" s="6">
        <v>334.58100000000002</v>
      </c>
      <c r="G1957" s="5" t="s">
        <v>1378</v>
      </c>
      <c r="H1957" s="16">
        <v>476404.82</v>
      </c>
      <c r="I1957" s="20">
        <f t="shared" si="70"/>
        <v>30188.636568261369</v>
      </c>
      <c r="J1957" s="22">
        <f t="shared" si="71"/>
        <v>490.08512386363645</v>
      </c>
    </row>
    <row r="1958" spans="2:10" x14ac:dyDescent="0.3">
      <c r="B1958" s="5" t="s">
        <v>177</v>
      </c>
      <c r="C1958" s="5" t="s">
        <v>16</v>
      </c>
      <c r="D1958" s="13">
        <v>10981</v>
      </c>
      <c r="E1958" s="5" t="s">
        <v>61</v>
      </c>
      <c r="F1958" s="6">
        <v>255.76900000000001</v>
      </c>
      <c r="G1958" s="5" t="s">
        <v>1378</v>
      </c>
      <c r="H1958" s="16">
        <v>476404.82</v>
      </c>
      <c r="I1958" s="20">
        <f t="shared" si="70"/>
        <v>23077.572804276515</v>
      </c>
      <c r="J1958" s="22">
        <f t="shared" si="71"/>
        <v>374.64345568181818</v>
      </c>
    </row>
    <row r="1959" spans="2:10" x14ac:dyDescent="0.3">
      <c r="B1959" s="5" t="s">
        <v>177</v>
      </c>
      <c r="C1959" s="5" t="s">
        <v>16</v>
      </c>
      <c r="D1959" s="13">
        <v>10880</v>
      </c>
      <c r="E1959" s="5" t="s">
        <v>61</v>
      </c>
      <c r="F1959" s="6">
        <v>738.58100000000002</v>
      </c>
      <c r="G1959" s="5" t="s">
        <v>1378</v>
      </c>
      <c r="H1959" s="16">
        <v>476404.82</v>
      </c>
      <c r="I1959" s="20">
        <f t="shared" si="70"/>
        <v>66640.823553109847</v>
      </c>
      <c r="J1959" s="22">
        <f t="shared" si="71"/>
        <v>1081.8533056818183</v>
      </c>
    </row>
    <row r="1960" spans="2:10" x14ac:dyDescent="0.3">
      <c r="B1960" s="5" t="s">
        <v>1164</v>
      </c>
      <c r="C1960" s="5" t="s">
        <v>36</v>
      </c>
      <c r="D1960" s="13">
        <v>25917</v>
      </c>
      <c r="E1960" s="5" t="s">
        <v>61</v>
      </c>
      <c r="F1960" s="6">
        <v>286.93799999999999</v>
      </c>
      <c r="G1960" s="5" t="s">
        <v>1378</v>
      </c>
      <c r="H1960" s="16">
        <v>476404.82</v>
      </c>
      <c r="I1960" s="20">
        <f t="shared" si="70"/>
        <v>25889.895121431819</v>
      </c>
      <c r="J1960" s="22">
        <f t="shared" si="71"/>
        <v>420.29895681818181</v>
      </c>
    </row>
    <row r="1961" spans="2:10" x14ac:dyDescent="0.3">
      <c r="B1961" s="5" t="s">
        <v>1164</v>
      </c>
      <c r="C1961" s="5" t="s">
        <v>36</v>
      </c>
      <c r="D1961" s="13">
        <v>25918</v>
      </c>
      <c r="E1961" s="5" t="s">
        <v>61</v>
      </c>
      <c r="F1961" s="6">
        <v>1095.19</v>
      </c>
      <c r="G1961" s="5" t="s">
        <v>1378</v>
      </c>
      <c r="H1961" s="16">
        <v>476404.82</v>
      </c>
      <c r="I1961" s="20">
        <f t="shared" si="70"/>
        <v>98817.006593901518</v>
      </c>
      <c r="J1961" s="22">
        <f t="shared" si="71"/>
        <v>1604.2044431818183</v>
      </c>
    </row>
    <row r="1962" spans="2:10" x14ac:dyDescent="0.3">
      <c r="B1962" s="5" t="s">
        <v>1164</v>
      </c>
      <c r="C1962" s="5" t="s">
        <v>36</v>
      </c>
      <c r="D1962" s="13">
        <v>25919</v>
      </c>
      <c r="E1962" s="5" t="s">
        <v>61</v>
      </c>
      <c r="F1962" s="6">
        <v>260.52699999999999</v>
      </c>
      <c r="G1962" s="5" t="s">
        <v>1378</v>
      </c>
      <c r="H1962" s="16">
        <v>476404.82</v>
      </c>
      <c r="I1962" s="20">
        <f t="shared" si="70"/>
        <v>23506.87851139015</v>
      </c>
      <c r="J1962" s="22">
        <f t="shared" si="71"/>
        <v>381.61284431818177</v>
      </c>
    </row>
    <row r="1963" spans="2:10" x14ac:dyDescent="0.3">
      <c r="B1963" s="5" t="s">
        <v>1164</v>
      </c>
      <c r="C1963" s="5" t="s">
        <v>36</v>
      </c>
      <c r="D1963" s="13">
        <v>25920</v>
      </c>
      <c r="E1963" s="5" t="s">
        <v>61</v>
      </c>
      <c r="F1963" s="6">
        <v>85.807000000000002</v>
      </c>
      <c r="G1963" s="5" t="s">
        <v>1378</v>
      </c>
      <c r="H1963" s="16">
        <v>476404.82</v>
      </c>
      <c r="I1963" s="20">
        <f t="shared" si="70"/>
        <v>7742.2099222992438</v>
      </c>
      <c r="J1963" s="22">
        <f t="shared" si="71"/>
        <v>125.68775340909093</v>
      </c>
    </row>
    <row r="1964" spans="2:10" x14ac:dyDescent="0.3">
      <c r="B1964" s="5" t="s">
        <v>1164</v>
      </c>
      <c r="C1964" s="5" t="s">
        <v>36</v>
      </c>
      <c r="D1964" s="13">
        <v>25951</v>
      </c>
      <c r="E1964" s="5" t="s">
        <v>61</v>
      </c>
      <c r="F1964" s="6">
        <v>327.86799999999999</v>
      </c>
      <c r="G1964" s="5" t="s">
        <v>1378</v>
      </c>
      <c r="H1964" s="16">
        <v>476404.82</v>
      </c>
      <c r="I1964" s="20">
        <f t="shared" si="70"/>
        <v>29582.93475828788</v>
      </c>
      <c r="J1964" s="22">
        <f t="shared" si="71"/>
        <v>480.25210454545453</v>
      </c>
    </row>
    <row r="1965" spans="2:10" x14ac:dyDescent="0.3">
      <c r="B1965" s="5" t="s">
        <v>785</v>
      </c>
      <c r="C1965" s="5" t="s">
        <v>37</v>
      </c>
      <c r="D1965" s="13">
        <v>19424</v>
      </c>
      <c r="E1965" s="5" t="s">
        <v>61</v>
      </c>
      <c r="F1965" s="6">
        <v>225.928</v>
      </c>
      <c r="G1965" s="5" t="s">
        <v>1378</v>
      </c>
      <c r="H1965" s="16">
        <v>476404.82</v>
      </c>
      <c r="I1965" s="20">
        <f t="shared" si="70"/>
        <v>20385.073517606063</v>
      </c>
      <c r="J1965" s="22">
        <f t="shared" si="71"/>
        <v>330.93317272727273</v>
      </c>
    </row>
    <row r="1966" spans="2:10" x14ac:dyDescent="0.3">
      <c r="B1966" s="5" t="s">
        <v>785</v>
      </c>
      <c r="C1966" s="5" t="s">
        <v>37</v>
      </c>
      <c r="D1966" s="13">
        <v>19396</v>
      </c>
      <c r="E1966" s="5" t="s">
        <v>61</v>
      </c>
      <c r="F1966" s="6">
        <v>310.904</v>
      </c>
      <c r="G1966" s="5" t="s">
        <v>1378</v>
      </c>
      <c r="H1966" s="16">
        <v>476404.82</v>
      </c>
      <c r="I1966" s="20">
        <f t="shared" si="70"/>
        <v>28052.303817666667</v>
      </c>
      <c r="J1966" s="22">
        <f t="shared" si="71"/>
        <v>455.40369999999996</v>
      </c>
    </row>
    <row r="1967" spans="2:10" x14ac:dyDescent="0.3">
      <c r="B1967" s="5" t="s">
        <v>785</v>
      </c>
      <c r="C1967" s="5" t="s">
        <v>37</v>
      </c>
      <c r="D1967" s="13">
        <v>19402</v>
      </c>
      <c r="E1967" s="5" t="s">
        <v>61</v>
      </c>
      <c r="F1967" s="6">
        <v>342.98700000000002</v>
      </c>
      <c r="G1967" s="5" t="s">
        <v>1378</v>
      </c>
      <c r="H1967" s="16">
        <v>476404.82</v>
      </c>
      <c r="I1967" s="20">
        <f t="shared" si="70"/>
        <v>30947.094696465909</v>
      </c>
      <c r="J1967" s="22">
        <f t="shared" si="71"/>
        <v>502.3980034090909</v>
      </c>
    </row>
    <row r="1968" spans="2:10" x14ac:dyDescent="0.3">
      <c r="B1968" s="5" t="s">
        <v>785</v>
      </c>
      <c r="C1968" s="5" t="s">
        <v>37</v>
      </c>
      <c r="D1968" s="13">
        <v>19409</v>
      </c>
      <c r="E1968" s="5" t="s">
        <v>61</v>
      </c>
      <c r="F1968" s="6">
        <v>316.346</v>
      </c>
      <c r="G1968" s="5" t="s">
        <v>1378</v>
      </c>
      <c r="H1968" s="16">
        <v>476404.82</v>
      </c>
      <c r="I1968" s="20">
        <f t="shared" si="70"/>
        <v>28543.325603734851</v>
      </c>
      <c r="J1968" s="22">
        <f t="shared" si="71"/>
        <v>463.37499318181824</v>
      </c>
    </row>
    <row r="1969" spans="1:10" x14ac:dyDescent="0.3">
      <c r="B1969" s="5" t="s">
        <v>136</v>
      </c>
      <c r="C1969" s="5" t="s">
        <v>14</v>
      </c>
      <c r="D1969" s="13">
        <v>6024</v>
      </c>
      <c r="E1969" s="5" t="s">
        <v>61</v>
      </c>
      <c r="F1969" s="6">
        <v>507.03500000000003</v>
      </c>
      <c r="G1969" s="5" t="s">
        <v>1378</v>
      </c>
      <c r="H1969" s="16">
        <v>476404.82</v>
      </c>
      <c r="I1969" s="20">
        <f t="shared" si="70"/>
        <v>45748.848088768944</v>
      </c>
      <c r="J1969" s="22">
        <f t="shared" si="71"/>
        <v>742.69103977272732</v>
      </c>
    </row>
    <row r="1970" spans="1:10" x14ac:dyDescent="0.3">
      <c r="B1970" s="5" t="s">
        <v>136</v>
      </c>
      <c r="C1970" s="5" t="s">
        <v>14</v>
      </c>
      <c r="D1970" s="13">
        <v>6026</v>
      </c>
      <c r="E1970" s="5" t="s">
        <v>61</v>
      </c>
      <c r="F1970" s="6">
        <v>567.24199999999996</v>
      </c>
      <c r="G1970" s="5" t="s">
        <v>1378</v>
      </c>
      <c r="H1970" s="16">
        <v>476404.82</v>
      </c>
      <c r="I1970" s="20">
        <f t="shared" si="70"/>
        <v>51181.216459553034</v>
      </c>
      <c r="J1970" s="22">
        <f t="shared" si="71"/>
        <v>830.88061136363638</v>
      </c>
    </row>
    <row r="1971" spans="1:10" x14ac:dyDescent="0.3">
      <c r="B1971" s="5" t="s">
        <v>136</v>
      </c>
      <c r="C1971" s="5" t="s">
        <v>14</v>
      </c>
      <c r="D1971" s="13">
        <v>6069</v>
      </c>
      <c r="E1971" s="5" t="s">
        <v>61</v>
      </c>
      <c r="F1971" s="6">
        <v>527.38199999999995</v>
      </c>
      <c r="G1971" s="5" t="s">
        <v>1378</v>
      </c>
      <c r="H1971" s="16">
        <v>476404.82</v>
      </c>
      <c r="I1971" s="20">
        <f t="shared" si="70"/>
        <v>47584.720981295453</v>
      </c>
      <c r="J1971" s="22">
        <f t="shared" si="71"/>
        <v>772.49477045454535</v>
      </c>
    </row>
    <row r="1972" spans="1:10" x14ac:dyDescent="0.3">
      <c r="B1972" s="5" t="s">
        <v>136</v>
      </c>
      <c r="C1972" s="5" t="s">
        <v>14</v>
      </c>
      <c r="D1972" s="13">
        <v>6070</v>
      </c>
      <c r="E1972" s="5" t="s">
        <v>61</v>
      </c>
      <c r="F1972" s="6">
        <v>225.67</v>
      </c>
      <c r="G1972" s="5" t="s">
        <v>1378</v>
      </c>
      <c r="H1972" s="16">
        <v>476404.82</v>
      </c>
      <c r="I1972" s="20">
        <f t="shared" si="70"/>
        <v>20361.794645719696</v>
      </c>
      <c r="J1972" s="22">
        <f t="shared" si="71"/>
        <v>330.55526136363636</v>
      </c>
    </row>
    <row r="1973" spans="1:10" x14ac:dyDescent="0.3">
      <c r="B1973" s="5" t="s">
        <v>1273</v>
      </c>
      <c r="C1973" s="5" t="s">
        <v>55</v>
      </c>
      <c r="D1973" s="13">
        <v>31567</v>
      </c>
      <c r="E1973" s="5" t="s">
        <v>61</v>
      </c>
      <c r="F1973" s="6">
        <v>268.64699999999999</v>
      </c>
      <c r="G1973" s="5" t="s">
        <v>1378</v>
      </c>
      <c r="H1973" s="16">
        <v>476404.82</v>
      </c>
      <c r="I1973" s="20">
        <f t="shared" si="70"/>
        <v>24239.531378511361</v>
      </c>
      <c r="J1973" s="22">
        <f t="shared" si="71"/>
        <v>393.50679886363633</v>
      </c>
    </row>
    <row r="1974" spans="1:10" x14ac:dyDescent="0.3">
      <c r="B1974" s="5" t="s">
        <v>1273</v>
      </c>
      <c r="C1974" s="5" t="s">
        <v>55</v>
      </c>
      <c r="D1974" s="13">
        <v>31568</v>
      </c>
      <c r="E1974" s="5" t="s">
        <v>61</v>
      </c>
      <c r="F1974" s="6">
        <v>2886.87</v>
      </c>
      <c r="G1974" s="5" t="s">
        <v>1378</v>
      </c>
      <c r="H1974" s="16">
        <v>476404.82</v>
      </c>
      <c r="I1974" s="20">
        <f t="shared" si="70"/>
        <v>260477.04218056818</v>
      </c>
      <c r="J1974" s="22">
        <f t="shared" si="71"/>
        <v>4228.6084431818181</v>
      </c>
    </row>
    <row r="1975" spans="1:10" x14ac:dyDescent="0.3">
      <c r="A1975" s="5">
        <v>1</v>
      </c>
      <c r="B1975" s="5" t="s">
        <v>189</v>
      </c>
      <c r="C1975" s="5" t="s">
        <v>16</v>
      </c>
      <c r="D1975" s="13">
        <v>13543</v>
      </c>
      <c r="E1975" s="5" t="s">
        <v>61</v>
      </c>
      <c r="F1975" s="6">
        <v>680.59299999999996</v>
      </c>
      <c r="G1975" s="5" t="s">
        <v>1378</v>
      </c>
      <c r="H1975" s="16">
        <v>476404.82</v>
      </c>
      <c r="I1975" s="20">
        <f t="shared" si="70"/>
        <v>61408.671526185601</v>
      </c>
      <c r="J1975" s="22">
        <f t="shared" si="71"/>
        <v>996.91406477272722</v>
      </c>
    </row>
    <row r="1976" spans="1:10" x14ac:dyDescent="0.3">
      <c r="A1976" s="5">
        <v>1</v>
      </c>
      <c r="B1976" s="5" t="s">
        <v>189</v>
      </c>
      <c r="C1976" s="5" t="s">
        <v>16</v>
      </c>
      <c r="D1976" s="13">
        <v>13545</v>
      </c>
      <c r="E1976" s="5" t="s">
        <v>61</v>
      </c>
      <c r="F1976" s="6">
        <v>530.29100000000005</v>
      </c>
      <c r="G1976" s="5" t="s">
        <v>1378</v>
      </c>
      <c r="H1976" s="16">
        <v>476404.82</v>
      </c>
      <c r="I1976" s="20">
        <f t="shared" si="70"/>
        <v>47847.194773223491</v>
      </c>
      <c r="J1976" s="22">
        <f t="shared" si="71"/>
        <v>776.75579431818187</v>
      </c>
    </row>
    <row r="1977" spans="1:10" x14ac:dyDescent="0.3">
      <c r="A1977" s="5">
        <v>1</v>
      </c>
      <c r="B1977" s="5" t="s">
        <v>189</v>
      </c>
      <c r="C1977" s="5" t="s">
        <v>16</v>
      </c>
      <c r="D1977" s="13">
        <v>8270</v>
      </c>
      <c r="E1977" s="5" t="s">
        <v>61</v>
      </c>
      <c r="F1977" s="6">
        <v>1667.98</v>
      </c>
      <c r="G1977" s="5" t="s">
        <v>1378</v>
      </c>
      <c r="H1977" s="16">
        <v>476404.82</v>
      </c>
      <c r="I1977" s="20">
        <f t="shared" si="70"/>
        <v>150498.80902719696</v>
      </c>
      <c r="J1977" s="22">
        <f t="shared" si="71"/>
        <v>2443.2116136363634</v>
      </c>
    </row>
    <row r="1978" spans="1:10" x14ac:dyDescent="0.3">
      <c r="A1978" s="5">
        <v>1</v>
      </c>
      <c r="B1978" s="5" t="s">
        <v>189</v>
      </c>
      <c r="C1978" s="5" t="s">
        <v>16</v>
      </c>
      <c r="D1978" s="13">
        <v>9662</v>
      </c>
      <c r="E1978" s="5" t="s">
        <v>61</v>
      </c>
      <c r="F1978" s="6">
        <v>896.39099999999996</v>
      </c>
      <c r="G1978" s="5" t="s">
        <v>1378</v>
      </c>
      <c r="H1978" s="16">
        <v>476404.82</v>
      </c>
      <c r="I1978" s="20">
        <f t="shared" si="70"/>
        <v>80879.733523602263</v>
      </c>
      <c r="J1978" s="22">
        <f t="shared" si="71"/>
        <v>1313.0090897727271</v>
      </c>
    </row>
    <row r="1979" spans="1:10" x14ac:dyDescent="0.3">
      <c r="A1979" s="5">
        <v>1</v>
      </c>
      <c r="B1979" s="5" t="s">
        <v>189</v>
      </c>
      <c r="C1979" s="5" t="s">
        <v>16</v>
      </c>
      <c r="D1979" s="13">
        <v>9664</v>
      </c>
      <c r="E1979" s="5" t="s">
        <v>61</v>
      </c>
      <c r="F1979" s="6">
        <v>515.23199999999997</v>
      </c>
      <c r="G1979" s="5" t="s">
        <v>1378</v>
      </c>
      <c r="H1979" s="16">
        <v>476404.82</v>
      </c>
      <c r="I1979" s="20">
        <f t="shared" si="70"/>
        <v>46488.448526181812</v>
      </c>
      <c r="J1979" s="22">
        <f t="shared" si="71"/>
        <v>754.69778181818174</v>
      </c>
    </row>
    <row r="1980" spans="1:10" x14ac:dyDescent="0.3">
      <c r="A1980" s="5">
        <v>1</v>
      </c>
      <c r="B1980" s="5" t="s">
        <v>189</v>
      </c>
      <c r="C1980" s="5" t="s">
        <v>16</v>
      </c>
      <c r="D1980" s="13">
        <v>9665</v>
      </c>
      <c r="E1980" s="5" t="s">
        <v>61</v>
      </c>
      <c r="F1980" s="6">
        <v>388.95699999999999</v>
      </c>
      <c r="G1980" s="5" t="s">
        <v>1378</v>
      </c>
      <c r="H1980" s="16">
        <v>476404.82</v>
      </c>
      <c r="I1980" s="20">
        <f t="shared" si="70"/>
        <v>35094.884388776511</v>
      </c>
      <c r="J1980" s="22">
        <f t="shared" si="71"/>
        <v>569.73360568181818</v>
      </c>
    </row>
    <row r="1981" spans="1:10" x14ac:dyDescent="0.3">
      <c r="A1981" s="5">
        <v>1</v>
      </c>
      <c r="B1981" s="5" t="s">
        <v>189</v>
      </c>
      <c r="C1981" s="5" t="s">
        <v>16</v>
      </c>
      <c r="D1981" s="13">
        <v>9666</v>
      </c>
      <c r="E1981" s="5" t="s">
        <v>61</v>
      </c>
      <c r="F1981" s="6">
        <v>664.56700000000001</v>
      </c>
      <c r="G1981" s="5" t="s">
        <v>1378</v>
      </c>
      <c r="H1981" s="16">
        <v>476404.82</v>
      </c>
      <c r="I1981" s="20">
        <f t="shared" si="70"/>
        <v>59962.674623662882</v>
      </c>
      <c r="J1981" s="22">
        <f t="shared" si="71"/>
        <v>973.4396170454545</v>
      </c>
    </row>
    <row r="1982" spans="1:10" x14ac:dyDescent="0.3">
      <c r="A1982" s="5">
        <v>1</v>
      </c>
      <c r="B1982" s="5" t="s">
        <v>189</v>
      </c>
      <c r="C1982" s="5" t="s">
        <v>16</v>
      </c>
      <c r="D1982" s="13">
        <v>9668</v>
      </c>
      <c r="E1982" s="5" t="s">
        <v>61</v>
      </c>
      <c r="F1982" s="6">
        <v>580.22</v>
      </c>
      <c r="G1982" s="5" t="s">
        <v>1378</v>
      </c>
      <c r="H1982" s="16">
        <v>476404.82</v>
      </c>
      <c r="I1982" s="20">
        <f t="shared" si="70"/>
        <v>52352.197852348487</v>
      </c>
      <c r="J1982" s="22">
        <f t="shared" si="71"/>
        <v>849.89043181818192</v>
      </c>
    </row>
    <row r="1983" spans="1:10" x14ac:dyDescent="0.3">
      <c r="A1983" s="5">
        <v>1</v>
      </c>
      <c r="B1983" s="5" t="s">
        <v>189</v>
      </c>
      <c r="C1983" s="5" t="s">
        <v>16</v>
      </c>
      <c r="D1983" s="13">
        <v>9669</v>
      </c>
      <c r="E1983" s="5" t="s">
        <v>61</v>
      </c>
      <c r="F1983" s="6">
        <v>636.58100000000002</v>
      </c>
      <c r="G1983" s="5" t="s">
        <v>1378</v>
      </c>
      <c r="H1983" s="16">
        <v>476404.82</v>
      </c>
      <c r="I1983" s="20">
        <f t="shared" si="70"/>
        <v>57437.548621291666</v>
      </c>
      <c r="J1983" s="22">
        <f t="shared" si="71"/>
        <v>932.44648749999999</v>
      </c>
    </row>
    <row r="1984" spans="1:10" x14ac:dyDescent="0.3">
      <c r="A1984" s="5">
        <v>1</v>
      </c>
      <c r="B1984" s="5" t="s">
        <v>189</v>
      </c>
      <c r="C1984" s="5" t="s">
        <v>16</v>
      </c>
      <c r="D1984" s="13">
        <v>9700</v>
      </c>
      <c r="E1984" s="5" t="s">
        <v>61</v>
      </c>
      <c r="F1984" s="6">
        <v>595.78099999999995</v>
      </c>
      <c r="G1984" s="5" t="s">
        <v>1378</v>
      </c>
      <c r="H1984" s="16">
        <v>476404.82</v>
      </c>
      <c r="I1984" s="20">
        <f t="shared" si="70"/>
        <v>53756.238648564395</v>
      </c>
      <c r="J1984" s="22">
        <f t="shared" si="71"/>
        <v>872.68376022727273</v>
      </c>
    </row>
    <row r="1985" spans="1:10" x14ac:dyDescent="0.3">
      <c r="A1985" s="5">
        <v>1</v>
      </c>
      <c r="B1985" s="5" t="s">
        <v>189</v>
      </c>
      <c r="C1985" s="5" t="s">
        <v>16</v>
      </c>
      <c r="D1985" s="13">
        <v>9701</v>
      </c>
      <c r="E1985" s="5" t="s">
        <v>61</v>
      </c>
      <c r="F1985" s="6">
        <v>837.45500000000004</v>
      </c>
      <c r="G1985" s="5" t="s">
        <v>1378</v>
      </c>
      <c r="H1985" s="16">
        <v>476404.82</v>
      </c>
      <c r="I1985" s="20">
        <f t="shared" si="70"/>
        <v>75562.045176723492</v>
      </c>
      <c r="J1985" s="22">
        <f t="shared" si="71"/>
        <v>1226.6812443181818</v>
      </c>
    </row>
    <row r="1986" spans="1:10" x14ac:dyDescent="0.3">
      <c r="A1986" s="5">
        <v>1</v>
      </c>
      <c r="B1986" s="5" t="s">
        <v>189</v>
      </c>
      <c r="C1986" s="5" t="s">
        <v>16</v>
      </c>
      <c r="D1986" s="13">
        <v>13615</v>
      </c>
      <c r="E1986" s="5" t="s">
        <v>61</v>
      </c>
      <c r="F1986" s="6">
        <v>2125.27</v>
      </c>
      <c r="G1986" s="5" t="s">
        <v>1378</v>
      </c>
      <c r="H1986" s="16">
        <v>476404.82</v>
      </c>
      <c r="I1986" s="20">
        <f t="shared" si="70"/>
        <v>191759.25602299243</v>
      </c>
      <c r="J1986" s="22">
        <f t="shared" si="71"/>
        <v>3113.037534090909</v>
      </c>
    </row>
    <row r="1987" spans="1:10" x14ac:dyDescent="0.3">
      <c r="A1987" s="5">
        <v>1</v>
      </c>
      <c r="B1987" s="5" t="s">
        <v>189</v>
      </c>
      <c r="C1987" s="5" t="s">
        <v>16</v>
      </c>
      <c r="D1987" s="13">
        <v>19671</v>
      </c>
      <c r="E1987" s="5" t="s">
        <v>61</v>
      </c>
      <c r="F1987" s="6">
        <v>990.48400000000004</v>
      </c>
      <c r="G1987" s="5" t="s">
        <v>1378</v>
      </c>
      <c r="H1987" s="16">
        <v>476404.82</v>
      </c>
      <c r="I1987" s="20">
        <f t="shared" ref="I1987:I2050" si="72">H1987*(F1987/5280)</f>
        <v>89369.574191833337</v>
      </c>
      <c r="J1987" s="22">
        <f t="shared" ref="J1987:J2050" si="73">3867*2*(F1987/5280)</f>
        <v>1450.8339500000002</v>
      </c>
    </row>
    <row r="1988" spans="1:10" x14ac:dyDescent="0.3">
      <c r="A1988" s="5">
        <v>1</v>
      </c>
      <c r="B1988" s="5" t="s">
        <v>189</v>
      </c>
      <c r="C1988" s="5" t="s">
        <v>16</v>
      </c>
      <c r="D1988" s="13">
        <v>19672</v>
      </c>
      <c r="E1988" s="5" t="s">
        <v>61</v>
      </c>
      <c r="F1988" s="6">
        <v>391.00200000000001</v>
      </c>
      <c r="G1988" s="5" t="s">
        <v>1378</v>
      </c>
      <c r="H1988" s="16">
        <v>476404.82</v>
      </c>
      <c r="I1988" s="20">
        <f t="shared" si="72"/>
        <v>35279.401028340908</v>
      </c>
      <c r="J1988" s="22">
        <f t="shared" si="73"/>
        <v>572.72906590909088</v>
      </c>
    </row>
    <row r="1989" spans="1:10" x14ac:dyDescent="0.3">
      <c r="A1989" s="5">
        <v>1</v>
      </c>
      <c r="B1989" s="5" t="s">
        <v>189</v>
      </c>
      <c r="C1989" s="5" t="s">
        <v>16</v>
      </c>
      <c r="D1989" s="13">
        <v>19673</v>
      </c>
      <c r="E1989" s="5" t="s">
        <v>61</v>
      </c>
      <c r="F1989" s="6">
        <v>234.04</v>
      </c>
      <c r="G1989" s="5" t="s">
        <v>1378</v>
      </c>
      <c r="H1989" s="16">
        <v>476404.82</v>
      </c>
      <c r="I1989" s="20">
        <f t="shared" si="72"/>
        <v>21117.004559242425</v>
      </c>
      <c r="J1989" s="22">
        <f t="shared" si="73"/>
        <v>342.8154090909091</v>
      </c>
    </row>
    <row r="1990" spans="1:10" x14ac:dyDescent="0.3">
      <c r="A1990" s="5">
        <v>1</v>
      </c>
      <c r="B1990" s="5" t="s">
        <v>189</v>
      </c>
      <c r="C1990" s="5" t="s">
        <v>16</v>
      </c>
      <c r="D1990" s="13">
        <v>19674</v>
      </c>
      <c r="E1990" s="5" t="s">
        <v>61</v>
      </c>
      <c r="F1990" s="6">
        <v>50.156999999999996</v>
      </c>
      <c r="G1990" s="5" t="s">
        <v>1378</v>
      </c>
      <c r="H1990" s="16">
        <v>476404.82</v>
      </c>
      <c r="I1990" s="20">
        <f t="shared" si="72"/>
        <v>4525.5751054431821</v>
      </c>
      <c r="J1990" s="22">
        <f t="shared" si="73"/>
        <v>73.46860568181819</v>
      </c>
    </row>
    <row r="1991" spans="1:10" x14ac:dyDescent="0.3">
      <c r="A1991" s="5">
        <v>1</v>
      </c>
      <c r="B1991" s="5" t="s">
        <v>189</v>
      </c>
      <c r="C1991" s="5" t="s">
        <v>16</v>
      </c>
      <c r="D1991" s="13">
        <v>19675</v>
      </c>
      <c r="E1991" s="5" t="s">
        <v>61</v>
      </c>
      <c r="F1991" s="6">
        <v>360.245</v>
      </c>
      <c r="G1991" s="5" t="s">
        <v>1378</v>
      </c>
      <c r="H1991" s="16">
        <v>476404.82</v>
      </c>
      <c r="I1991" s="20">
        <f t="shared" si="72"/>
        <v>32504.252723655303</v>
      </c>
      <c r="J1991" s="22">
        <f t="shared" si="73"/>
        <v>527.67705113636362</v>
      </c>
    </row>
    <row r="1992" spans="1:10" x14ac:dyDescent="0.3">
      <c r="A1992" s="5">
        <v>1</v>
      </c>
      <c r="B1992" s="5" t="s">
        <v>189</v>
      </c>
      <c r="C1992" s="5" t="s">
        <v>16</v>
      </c>
      <c r="D1992" s="13">
        <v>19676</v>
      </c>
      <c r="E1992" s="5" t="s">
        <v>61</v>
      </c>
      <c r="F1992" s="6">
        <v>125.47499999999999</v>
      </c>
      <c r="G1992" s="5" t="s">
        <v>1378</v>
      </c>
      <c r="H1992" s="16">
        <v>476404.82</v>
      </c>
      <c r="I1992" s="20">
        <f t="shared" si="72"/>
        <v>11321.381588920454</v>
      </c>
      <c r="J1992" s="22">
        <f t="shared" si="73"/>
        <v>183.79235795454542</v>
      </c>
    </row>
    <row r="1993" spans="1:10" x14ac:dyDescent="0.3">
      <c r="A1993" s="5">
        <v>1</v>
      </c>
      <c r="B1993" s="5" t="s">
        <v>189</v>
      </c>
      <c r="C1993" s="5" t="s">
        <v>16</v>
      </c>
      <c r="D1993" s="13">
        <v>19677</v>
      </c>
      <c r="E1993" s="5" t="s">
        <v>61</v>
      </c>
      <c r="F1993" s="6">
        <v>123.196</v>
      </c>
      <c r="G1993" s="5" t="s">
        <v>1378</v>
      </c>
      <c r="H1993" s="16">
        <v>476404.82</v>
      </c>
      <c r="I1993" s="20">
        <f t="shared" si="72"/>
        <v>11115.751553924243</v>
      </c>
      <c r="J1993" s="22">
        <f t="shared" si="73"/>
        <v>180.45414090909091</v>
      </c>
    </row>
    <row r="1994" spans="1:10" x14ac:dyDescent="0.3">
      <c r="A1994" s="5">
        <v>1</v>
      </c>
      <c r="B1994" s="5" t="s">
        <v>189</v>
      </c>
      <c r="C1994" s="5" t="s">
        <v>16</v>
      </c>
      <c r="D1994" s="13">
        <v>19678</v>
      </c>
      <c r="E1994" s="5" t="s">
        <v>61</v>
      </c>
      <c r="F1994" s="6">
        <v>360.82</v>
      </c>
      <c r="G1994" s="5" t="s">
        <v>1378</v>
      </c>
      <c r="H1994" s="16">
        <v>476404.82</v>
      </c>
      <c r="I1994" s="20">
        <f t="shared" si="72"/>
        <v>32556.133930378786</v>
      </c>
      <c r="J1994" s="22">
        <f t="shared" si="73"/>
        <v>528.51929545454539</v>
      </c>
    </row>
    <row r="1995" spans="1:10" x14ac:dyDescent="0.3">
      <c r="A1995" s="5">
        <v>1</v>
      </c>
      <c r="B1995" s="5" t="s">
        <v>189</v>
      </c>
      <c r="C1995" s="5" t="s">
        <v>16</v>
      </c>
      <c r="D1995" s="13">
        <v>19679</v>
      </c>
      <c r="E1995" s="5" t="s">
        <v>61</v>
      </c>
      <c r="F1995" s="6">
        <v>565.43700000000001</v>
      </c>
      <c r="G1995" s="5" t="s">
        <v>1378</v>
      </c>
      <c r="H1995" s="16">
        <v>476404.82</v>
      </c>
      <c r="I1995" s="20">
        <f t="shared" si="72"/>
        <v>51018.354584534092</v>
      </c>
      <c r="J1995" s="22">
        <f t="shared" si="73"/>
        <v>828.2366965909091</v>
      </c>
    </row>
    <row r="1996" spans="1:10" x14ac:dyDescent="0.3">
      <c r="A1996" s="5">
        <v>1</v>
      </c>
      <c r="B1996" s="5" t="s">
        <v>189</v>
      </c>
      <c r="C1996" s="5" t="s">
        <v>16</v>
      </c>
      <c r="D1996" s="13">
        <v>19680</v>
      </c>
      <c r="E1996" s="5" t="s">
        <v>61</v>
      </c>
      <c r="F1996" s="6">
        <v>619.21799999999996</v>
      </c>
      <c r="G1996" s="5" t="s">
        <v>1378</v>
      </c>
      <c r="H1996" s="16">
        <v>476404.82</v>
      </c>
      <c r="I1996" s="20">
        <f t="shared" si="72"/>
        <v>55870.916634613634</v>
      </c>
      <c r="J1996" s="22">
        <f t="shared" si="73"/>
        <v>907.01363863636357</v>
      </c>
    </row>
    <row r="1997" spans="1:10" x14ac:dyDescent="0.3">
      <c r="A1997" s="5">
        <v>1</v>
      </c>
      <c r="B1997" s="5" t="s">
        <v>189</v>
      </c>
      <c r="C1997" s="5" t="s">
        <v>16</v>
      </c>
      <c r="D1997" s="13">
        <v>19682</v>
      </c>
      <c r="E1997" s="5" t="s">
        <v>61</v>
      </c>
      <c r="F1997" s="6">
        <v>1283.46</v>
      </c>
      <c r="G1997" s="5" t="s">
        <v>1378</v>
      </c>
      <c r="H1997" s="16">
        <v>476404.82</v>
      </c>
      <c r="I1997" s="20">
        <f t="shared" si="72"/>
        <v>115804.26709795455</v>
      </c>
      <c r="J1997" s="22">
        <f t="shared" si="73"/>
        <v>1879.9772045454547</v>
      </c>
    </row>
    <row r="1998" spans="1:10" x14ac:dyDescent="0.3">
      <c r="A1998" s="5">
        <v>1</v>
      </c>
      <c r="B1998" s="5" t="s">
        <v>189</v>
      </c>
      <c r="C1998" s="5" t="s">
        <v>16</v>
      </c>
      <c r="D1998" s="13">
        <v>19741</v>
      </c>
      <c r="E1998" s="5" t="s">
        <v>61</v>
      </c>
      <c r="F1998" s="6">
        <v>278.15100000000001</v>
      </c>
      <c r="G1998" s="5" t="s">
        <v>1378</v>
      </c>
      <c r="H1998" s="16">
        <v>476404.82</v>
      </c>
      <c r="I1998" s="20">
        <f t="shared" si="72"/>
        <v>25097.060054511363</v>
      </c>
      <c r="J1998" s="22">
        <f t="shared" si="73"/>
        <v>407.42799886363633</v>
      </c>
    </row>
    <row r="1999" spans="1:10" x14ac:dyDescent="0.3">
      <c r="A1999" s="5">
        <v>1</v>
      </c>
      <c r="B1999" s="5" t="s">
        <v>189</v>
      </c>
      <c r="C1999" s="5" t="s">
        <v>16</v>
      </c>
      <c r="D1999" s="13">
        <v>29101</v>
      </c>
      <c r="E1999" s="5" t="s">
        <v>61</v>
      </c>
      <c r="F1999" s="6">
        <v>587.97699999999998</v>
      </c>
      <c r="G1999" s="5" t="s">
        <v>1378</v>
      </c>
      <c r="H1999" s="16">
        <v>476404.82</v>
      </c>
      <c r="I1999" s="20">
        <f t="shared" si="72"/>
        <v>53052.097888094693</v>
      </c>
      <c r="J1999" s="22">
        <f t="shared" si="73"/>
        <v>861.25267386363635</v>
      </c>
    </row>
    <row r="2000" spans="1:10" x14ac:dyDescent="0.3">
      <c r="A2000" s="5">
        <v>1</v>
      </c>
      <c r="B2000" s="5" t="s">
        <v>189</v>
      </c>
      <c r="C2000" s="5" t="s">
        <v>16</v>
      </c>
      <c r="D2000" s="13">
        <v>28180</v>
      </c>
      <c r="E2000" s="5" t="s">
        <v>61</v>
      </c>
      <c r="F2000" s="6">
        <v>829.85199999999998</v>
      </c>
      <c r="G2000" s="5" t="s">
        <v>1378</v>
      </c>
      <c r="H2000" s="16">
        <v>476404.82</v>
      </c>
      <c r="I2000" s="20">
        <f t="shared" si="72"/>
        <v>74876.040281560607</v>
      </c>
      <c r="J2000" s="22">
        <f t="shared" si="73"/>
        <v>1215.5445772727273</v>
      </c>
    </row>
    <row r="2001" spans="1:10" x14ac:dyDescent="0.3">
      <c r="A2001" s="5">
        <v>1</v>
      </c>
      <c r="B2001" s="5" t="s">
        <v>189</v>
      </c>
      <c r="C2001" s="5" t="s">
        <v>16</v>
      </c>
      <c r="D2001" s="13">
        <v>29952</v>
      </c>
      <c r="E2001" s="5" t="s">
        <v>61</v>
      </c>
      <c r="F2001" s="6">
        <v>728.78200000000004</v>
      </c>
      <c r="G2001" s="5" t="s">
        <v>1378</v>
      </c>
      <c r="H2001" s="16">
        <v>476404.82</v>
      </c>
      <c r="I2001" s="20">
        <f t="shared" si="72"/>
        <v>65756.677562356053</v>
      </c>
      <c r="J2001" s="22">
        <f t="shared" si="73"/>
        <v>1067.4999977272728</v>
      </c>
    </row>
    <row r="2002" spans="1:10" x14ac:dyDescent="0.3">
      <c r="A2002" s="5">
        <v>1</v>
      </c>
      <c r="B2002" s="5" t="s">
        <v>189</v>
      </c>
      <c r="C2002" s="5" t="s">
        <v>16</v>
      </c>
      <c r="D2002" s="13">
        <v>31573</v>
      </c>
      <c r="E2002" s="5" t="s">
        <v>61</v>
      </c>
      <c r="F2002" s="6">
        <v>2410.56</v>
      </c>
      <c r="G2002" s="5" t="s">
        <v>1378</v>
      </c>
      <c r="H2002" s="16">
        <v>476404.82</v>
      </c>
      <c r="I2002" s="20">
        <f t="shared" si="72"/>
        <v>217500.45509454544</v>
      </c>
      <c r="J2002" s="22">
        <f t="shared" si="73"/>
        <v>3530.9225454545453</v>
      </c>
    </row>
    <row r="2003" spans="1:10" x14ac:dyDescent="0.3">
      <c r="A2003" s="5">
        <v>1</v>
      </c>
      <c r="B2003" s="5" t="s">
        <v>189</v>
      </c>
      <c r="C2003" s="5" t="s">
        <v>16</v>
      </c>
      <c r="D2003" s="13">
        <v>32693</v>
      </c>
      <c r="E2003" s="5" t="s">
        <v>61</v>
      </c>
      <c r="F2003" s="6">
        <v>831.67600000000004</v>
      </c>
      <c r="G2003" s="5" t="s">
        <v>1378</v>
      </c>
      <c r="H2003" s="16">
        <v>476404.82</v>
      </c>
      <c r="I2003" s="20">
        <f t="shared" si="72"/>
        <v>75040.61649210607</v>
      </c>
      <c r="J2003" s="22">
        <f t="shared" si="73"/>
        <v>1218.2163227272729</v>
      </c>
    </row>
    <row r="2004" spans="1:10" x14ac:dyDescent="0.3">
      <c r="A2004" s="5">
        <v>1</v>
      </c>
      <c r="B2004" s="5" t="s">
        <v>189</v>
      </c>
      <c r="C2004" s="5" t="s">
        <v>16</v>
      </c>
      <c r="D2004" s="13">
        <v>32694</v>
      </c>
      <c r="E2004" s="5" t="s">
        <v>61</v>
      </c>
      <c r="F2004" s="6">
        <v>810.78300000000002</v>
      </c>
      <c r="G2004" s="5" t="s">
        <v>1378</v>
      </c>
      <c r="H2004" s="16">
        <v>476404.82</v>
      </c>
      <c r="I2004" s="20">
        <f t="shared" si="72"/>
        <v>73155.479010238632</v>
      </c>
      <c r="J2004" s="22">
        <f t="shared" si="73"/>
        <v>1187.6128261363635</v>
      </c>
    </row>
    <row r="2005" spans="1:10" x14ac:dyDescent="0.3">
      <c r="A2005" s="5">
        <v>1</v>
      </c>
      <c r="B2005" s="5" t="s">
        <v>137</v>
      </c>
      <c r="C2005" s="5" t="s">
        <v>138</v>
      </c>
      <c r="D2005" s="13">
        <v>6025</v>
      </c>
      <c r="E2005" s="5" t="s">
        <v>61</v>
      </c>
      <c r="F2005" s="6">
        <v>1187.57</v>
      </c>
      <c r="G2005" s="5" t="s">
        <v>1378</v>
      </c>
      <c r="H2005" s="16">
        <v>476404.82</v>
      </c>
      <c r="I2005" s="20">
        <f t="shared" si="72"/>
        <v>107152.28638018938</v>
      </c>
      <c r="J2005" s="22">
        <f t="shared" si="73"/>
        <v>1739.5201477272726</v>
      </c>
    </row>
    <row r="2006" spans="1:10" x14ac:dyDescent="0.3">
      <c r="A2006" s="5">
        <v>1</v>
      </c>
      <c r="B2006" s="5" t="s">
        <v>137</v>
      </c>
      <c r="C2006" s="5" t="s">
        <v>138</v>
      </c>
      <c r="D2006" s="13">
        <v>6027</v>
      </c>
      <c r="E2006" s="5" t="s">
        <v>61</v>
      </c>
      <c r="F2006" s="6">
        <v>284.53199999999998</v>
      </c>
      <c r="G2006" s="5" t="s">
        <v>1378</v>
      </c>
      <c r="H2006" s="16">
        <v>476404.82</v>
      </c>
      <c r="I2006" s="20">
        <f t="shared" si="72"/>
        <v>25672.806106863634</v>
      </c>
      <c r="J2006" s="22">
        <f t="shared" si="73"/>
        <v>416.77471363636363</v>
      </c>
    </row>
    <row r="2007" spans="1:10" x14ac:dyDescent="0.3">
      <c r="A2007" s="5">
        <v>1</v>
      </c>
      <c r="B2007" s="5" t="s">
        <v>137</v>
      </c>
      <c r="C2007" s="5" t="s">
        <v>138</v>
      </c>
      <c r="D2007" s="13">
        <v>6029</v>
      </c>
      <c r="E2007" s="5" t="s">
        <v>61</v>
      </c>
      <c r="F2007" s="6">
        <v>734.62300000000005</v>
      </c>
      <c r="G2007" s="5" t="s">
        <v>1378</v>
      </c>
      <c r="H2007" s="16">
        <v>476404.82</v>
      </c>
      <c r="I2007" s="20">
        <f t="shared" si="72"/>
        <v>66283.700394481057</v>
      </c>
      <c r="J2007" s="22">
        <f t="shared" si="73"/>
        <v>1076.0557352272726</v>
      </c>
    </row>
    <row r="2008" spans="1:10" x14ac:dyDescent="0.3">
      <c r="A2008" s="5">
        <v>1</v>
      </c>
      <c r="B2008" s="5" t="s">
        <v>137</v>
      </c>
      <c r="C2008" s="5" t="s">
        <v>138</v>
      </c>
      <c r="D2008" s="13">
        <v>31001</v>
      </c>
      <c r="E2008" s="5" t="s">
        <v>61</v>
      </c>
      <c r="F2008" s="6">
        <v>1222.6300000000001</v>
      </c>
      <c r="G2008" s="5" t="s">
        <v>1378</v>
      </c>
      <c r="H2008" s="16">
        <v>476404.82</v>
      </c>
      <c r="I2008" s="20">
        <f t="shared" si="72"/>
        <v>110315.68656753789</v>
      </c>
      <c r="J2008" s="22">
        <f t="shared" si="73"/>
        <v>1790.8750795454548</v>
      </c>
    </row>
    <row r="2009" spans="1:10" x14ac:dyDescent="0.3">
      <c r="A2009" s="5">
        <v>1</v>
      </c>
      <c r="B2009" s="5" t="s">
        <v>137</v>
      </c>
      <c r="C2009" s="5" t="s">
        <v>138</v>
      </c>
      <c r="D2009" s="13">
        <v>31003</v>
      </c>
      <c r="E2009" s="5" t="s">
        <v>61</v>
      </c>
      <c r="F2009" s="6">
        <v>1190.72</v>
      </c>
      <c r="G2009" s="5" t="s">
        <v>1378</v>
      </c>
      <c r="H2009" s="16">
        <v>476404.82</v>
      </c>
      <c r="I2009" s="20">
        <f t="shared" si="72"/>
        <v>107436.5051648485</v>
      </c>
      <c r="J2009" s="22">
        <f t="shared" si="73"/>
        <v>1744.134181818182</v>
      </c>
    </row>
    <row r="2010" spans="1:10" x14ac:dyDescent="0.3">
      <c r="B2010" s="5" t="s">
        <v>601</v>
      </c>
      <c r="C2010" s="5" t="s">
        <v>50</v>
      </c>
      <c r="D2010" s="13">
        <v>13871</v>
      </c>
      <c r="E2010" s="5" t="s">
        <v>61</v>
      </c>
      <c r="F2010" s="6">
        <v>490.72800000000001</v>
      </c>
      <c r="G2010" s="5" t="s">
        <v>1378</v>
      </c>
      <c r="H2010" s="16">
        <v>476404.82</v>
      </c>
      <c r="I2010" s="20">
        <f t="shared" si="72"/>
        <v>44277.497066090909</v>
      </c>
      <c r="J2010" s="22">
        <f t="shared" si="73"/>
        <v>718.80499090909086</v>
      </c>
    </row>
    <row r="2011" spans="1:10" x14ac:dyDescent="0.3">
      <c r="B2011" s="5" t="s">
        <v>601</v>
      </c>
      <c r="C2011" s="5" t="s">
        <v>50</v>
      </c>
      <c r="D2011" s="13">
        <v>13881</v>
      </c>
      <c r="E2011" s="5" t="s">
        <v>61</v>
      </c>
      <c r="F2011" s="6">
        <v>1090.05</v>
      </c>
      <c r="G2011" s="5" t="s">
        <v>1378</v>
      </c>
      <c r="H2011" s="16">
        <v>476404.82</v>
      </c>
      <c r="I2011" s="20">
        <f t="shared" si="72"/>
        <v>98353.233719886368</v>
      </c>
      <c r="J2011" s="22">
        <f t="shared" si="73"/>
        <v>1596.6755113636364</v>
      </c>
    </row>
    <row r="2012" spans="1:10" x14ac:dyDescent="0.3">
      <c r="B2012" s="5" t="s">
        <v>605</v>
      </c>
      <c r="C2012" s="5" t="s">
        <v>14</v>
      </c>
      <c r="D2012" s="13">
        <v>13887</v>
      </c>
      <c r="E2012" s="5" t="s">
        <v>61</v>
      </c>
      <c r="F2012" s="6">
        <v>1716.99</v>
      </c>
      <c r="G2012" s="5" t="s">
        <v>1378</v>
      </c>
      <c r="H2012" s="16">
        <v>476404.82</v>
      </c>
      <c r="I2012" s="20">
        <f t="shared" si="72"/>
        <v>154920.89240375001</v>
      </c>
      <c r="J2012" s="22">
        <f t="shared" si="73"/>
        <v>2515.000125</v>
      </c>
    </row>
    <row r="2013" spans="1:10" x14ac:dyDescent="0.3">
      <c r="B2013" s="5" t="s">
        <v>536</v>
      </c>
      <c r="C2013" s="5" t="s">
        <v>16</v>
      </c>
      <c r="D2013" s="13">
        <v>13874</v>
      </c>
      <c r="E2013" s="5" t="s">
        <v>61</v>
      </c>
      <c r="F2013" s="6">
        <v>1408.9</v>
      </c>
      <c r="G2013" s="5" t="s">
        <v>1378</v>
      </c>
      <c r="H2013" s="16">
        <v>476404.82</v>
      </c>
      <c r="I2013" s="20">
        <f t="shared" si="72"/>
        <v>127122.4907003788</v>
      </c>
      <c r="J2013" s="22">
        <f t="shared" si="73"/>
        <v>2063.7182954545456</v>
      </c>
    </row>
    <row r="2014" spans="1:10" x14ac:dyDescent="0.3">
      <c r="B2014" s="5" t="s">
        <v>535</v>
      </c>
      <c r="C2014" s="5" t="s">
        <v>14</v>
      </c>
      <c r="D2014" s="13">
        <v>13872</v>
      </c>
      <c r="E2014" s="5" t="s">
        <v>61</v>
      </c>
      <c r="F2014" s="6">
        <v>371.01499999999999</v>
      </c>
      <c r="G2014" s="5" t="s">
        <v>1378</v>
      </c>
      <c r="H2014" s="16">
        <v>476404.82</v>
      </c>
      <c r="I2014" s="20">
        <f t="shared" si="72"/>
        <v>33476.010282632575</v>
      </c>
      <c r="J2014" s="22">
        <f t="shared" si="73"/>
        <v>543.45265340909089</v>
      </c>
    </row>
    <row r="2015" spans="1:10" x14ac:dyDescent="0.3">
      <c r="B2015" s="5" t="s">
        <v>603</v>
      </c>
      <c r="C2015" s="5" t="s">
        <v>16</v>
      </c>
      <c r="D2015" s="13">
        <v>13883</v>
      </c>
      <c r="E2015" s="5" t="s">
        <v>61</v>
      </c>
      <c r="F2015" s="6">
        <v>889.32600000000002</v>
      </c>
      <c r="G2015" s="5" t="s">
        <v>1378</v>
      </c>
      <c r="H2015" s="16">
        <v>476404.82</v>
      </c>
      <c r="I2015" s="20">
        <f t="shared" si="72"/>
        <v>80242.271392295457</v>
      </c>
      <c r="J2015" s="22">
        <f t="shared" si="73"/>
        <v>1302.6604704545455</v>
      </c>
    </row>
    <row r="2016" spans="1:10" x14ac:dyDescent="0.3">
      <c r="B2016" s="5" t="s">
        <v>603</v>
      </c>
      <c r="C2016" s="5" t="s">
        <v>16</v>
      </c>
      <c r="D2016" s="13">
        <v>13884</v>
      </c>
      <c r="E2016" s="5" t="s">
        <v>61</v>
      </c>
      <c r="F2016" s="6">
        <v>700.59199999999998</v>
      </c>
      <c r="G2016" s="5" t="s">
        <v>1378</v>
      </c>
      <c r="H2016" s="16">
        <v>476404.82</v>
      </c>
      <c r="I2016" s="20">
        <f t="shared" si="72"/>
        <v>63213.145010121203</v>
      </c>
      <c r="J2016" s="22">
        <f t="shared" si="73"/>
        <v>1026.2080545454544</v>
      </c>
    </row>
    <row r="2017" spans="2:10" x14ac:dyDescent="0.3">
      <c r="B2017" s="5" t="s">
        <v>603</v>
      </c>
      <c r="C2017" s="5" t="s">
        <v>16</v>
      </c>
      <c r="D2017" s="13">
        <v>13869</v>
      </c>
      <c r="E2017" s="5" t="s">
        <v>61</v>
      </c>
      <c r="F2017" s="6">
        <v>876.47500000000002</v>
      </c>
      <c r="G2017" s="5" t="s">
        <v>1378</v>
      </c>
      <c r="H2017" s="16">
        <v>476404.82</v>
      </c>
      <c r="I2017" s="20">
        <f t="shared" si="72"/>
        <v>79082.748979071985</v>
      </c>
      <c r="J2017" s="22">
        <f t="shared" si="73"/>
        <v>1283.8366761363638</v>
      </c>
    </row>
    <row r="2018" spans="2:10" x14ac:dyDescent="0.3">
      <c r="B2018" s="5" t="s">
        <v>603</v>
      </c>
      <c r="C2018" s="5" t="s">
        <v>16</v>
      </c>
      <c r="D2018" s="13">
        <v>31590</v>
      </c>
      <c r="E2018" s="5" t="s">
        <v>61</v>
      </c>
      <c r="F2018" s="6">
        <v>2077.1799999999998</v>
      </c>
      <c r="G2018" s="5" t="s">
        <v>1378</v>
      </c>
      <c r="H2018" s="16">
        <v>476404.82</v>
      </c>
      <c r="I2018" s="20">
        <f t="shared" si="72"/>
        <v>187420.18257719697</v>
      </c>
      <c r="J2018" s="22">
        <f t="shared" si="73"/>
        <v>3042.5966136363636</v>
      </c>
    </row>
    <row r="2019" spans="2:10" x14ac:dyDescent="0.3">
      <c r="B2019" s="5" t="s">
        <v>608</v>
      </c>
      <c r="C2019" s="5" t="s">
        <v>14</v>
      </c>
      <c r="D2019" s="13">
        <v>13870</v>
      </c>
      <c r="E2019" s="5" t="s">
        <v>61</v>
      </c>
      <c r="F2019" s="6">
        <v>703.327</v>
      </c>
      <c r="G2019" s="5" t="s">
        <v>1378</v>
      </c>
      <c r="H2019" s="16">
        <v>476404.82</v>
      </c>
      <c r="I2019" s="20">
        <f t="shared" si="72"/>
        <v>63459.919097753787</v>
      </c>
      <c r="J2019" s="22">
        <f t="shared" si="73"/>
        <v>1030.2142079545454</v>
      </c>
    </row>
    <row r="2020" spans="2:10" x14ac:dyDescent="0.3">
      <c r="B2020" s="5" t="s">
        <v>252</v>
      </c>
      <c r="C2020" s="5" t="s">
        <v>14</v>
      </c>
      <c r="D2020" s="13">
        <v>9555</v>
      </c>
      <c r="E2020" s="5" t="s">
        <v>61</v>
      </c>
      <c r="F2020" s="6">
        <v>972.39400000000001</v>
      </c>
      <c r="G2020" s="5" t="s">
        <v>1378</v>
      </c>
      <c r="H2020" s="16">
        <v>476404.82</v>
      </c>
      <c r="I2020" s="20">
        <f t="shared" si="72"/>
        <v>87737.3463142197</v>
      </c>
      <c r="J2020" s="22">
        <f t="shared" si="73"/>
        <v>1424.3362113636365</v>
      </c>
    </row>
    <row r="2021" spans="2:10" x14ac:dyDescent="0.3">
      <c r="B2021" s="5" t="s">
        <v>223</v>
      </c>
      <c r="C2021" s="5" t="s">
        <v>14</v>
      </c>
      <c r="D2021" s="13">
        <v>6082</v>
      </c>
      <c r="E2021" s="5" t="s">
        <v>61</v>
      </c>
      <c r="F2021" s="6">
        <v>894.73199999999997</v>
      </c>
      <c r="G2021" s="5" t="s">
        <v>1378</v>
      </c>
      <c r="H2021" s="16">
        <v>476404.82</v>
      </c>
      <c r="I2021" s="20">
        <f t="shared" si="72"/>
        <v>80730.044963681823</v>
      </c>
      <c r="J2021" s="22">
        <f t="shared" si="73"/>
        <v>1310.5790318181819</v>
      </c>
    </row>
    <row r="2022" spans="2:10" x14ac:dyDescent="0.3">
      <c r="B2022" s="5" t="s">
        <v>444</v>
      </c>
      <c r="C2022" s="5" t="s">
        <v>14</v>
      </c>
      <c r="D2022" s="13">
        <v>10804</v>
      </c>
      <c r="E2022" s="5" t="s">
        <v>61</v>
      </c>
      <c r="F2022" s="6">
        <v>965.69899999999996</v>
      </c>
      <c r="G2022" s="5" t="s">
        <v>1378</v>
      </c>
      <c r="H2022" s="16">
        <v>476404.82</v>
      </c>
      <c r="I2022" s="20">
        <f t="shared" si="72"/>
        <v>87133.268611587118</v>
      </c>
      <c r="J2022" s="22">
        <f t="shared" si="73"/>
        <v>1414.5295579545455</v>
      </c>
    </row>
    <row r="2023" spans="2:10" x14ac:dyDescent="0.3">
      <c r="B2023" s="5" t="s">
        <v>444</v>
      </c>
      <c r="C2023" s="5" t="s">
        <v>14</v>
      </c>
      <c r="D2023" s="13">
        <v>10805</v>
      </c>
      <c r="E2023" s="5" t="s">
        <v>61</v>
      </c>
      <c r="F2023" s="6">
        <v>96.14</v>
      </c>
      <c r="G2023" s="5" t="s">
        <v>1378</v>
      </c>
      <c r="H2023" s="16">
        <v>476404.82</v>
      </c>
      <c r="I2023" s="20">
        <f t="shared" si="72"/>
        <v>8674.5377641666673</v>
      </c>
      <c r="J2023" s="22">
        <f t="shared" si="73"/>
        <v>140.82325</v>
      </c>
    </row>
    <row r="2024" spans="2:10" x14ac:dyDescent="0.3">
      <c r="B2024" s="5" t="s">
        <v>444</v>
      </c>
      <c r="C2024" s="5" t="s">
        <v>14</v>
      </c>
      <c r="D2024" s="13">
        <v>10807</v>
      </c>
      <c r="E2024" s="5" t="s">
        <v>61</v>
      </c>
      <c r="F2024" s="6">
        <v>813.625</v>
      </c>
      <c r="G2024" s="5" t="s">
        <v>1378</v>
      </c>
      <c r="H2024" s="16">
        <v>476404.82</v>
      </c>
      <c r="I2024" s="20">
        <f t="shared" si="72"/>
        <v>73411.907513731057</v>
      </c>
      <c r="J2024" s="22">
        <f t="shared" si="73"/>
        <v>1191.7757102272726</v>
      </c>
    </row>
    <row r="2025" spans="2:10" x14ac:dyDescent="0.3">
      <c r="B2025" s="5" t="s">
        <v>444</v>
      </c>
      <c r="C2025" s="5" t="s">
        <v>14</v>
      </c>
      <c r="D2025" s="13">
        <v>10809</v>
      </c>
      <c r="E2025" s="5" t="s">
        <v>61</v>
      </c>
      <c r="F2025" s="6">
        <v>663.86900000000003</v>
      </c>
      <c r="G2025" s="5" t="s">
        <v>1378</v>
      </c>
      <c r="H2025" s="16">
        <v>476404.82</v>
      </c>
      <c r="I2025" s="20">
        <f t="shared" si="72"/>
        <v>59899.695350109854</v>
      </c>
      <c r="J2025" s="22">
        <f t="shared" si="73"/>
        <v>972.41720568181825</v>
      </c>
    </row>
    <row r="2026" spans="2:10" x14ac:dyDescent="0.3">
      <c r="B2026" s="5" t="s">
        <v>121</v>
      </c>
      <c r="C2026" s="5" t="s">
        <v>14</v>
      </c>
      <c r="D2026" s="13">
        <v>5471</v>
      </c>
      <c r="E2026" s="5" t="s">
        <v>61</v>
      </c>
      <c r="F2026" s="6">
        <v>742.06799999999998</v>
      </c>
      <c r="G2026" s="5" t="s">
        <v>1378</v>
      </c>
      <c r="H2026" s="16">
        <v>476404.82</v>
      </c>
      <c r="I2026" s="20">
        <f t="shared" si="72"/>
        <v>66955.449236318178</v>
      </c>
      <c r="J2026" s="22">
        <f t="shared" si="73"/>
        <v>1086.9609681818181</v>
      </c>
    </row>
    <row r="2027" spans="2:10" x14ac:dyDescent="0.3">
      <c r="B2027" s="5" t="s">
        <v>121</v>
      </c>
      <c r="C2027" s="5" t="s">
        <v>14</v>
      </c>
      <c r="D2027" s="13">
        <v>5472</v>
      </c>
      <c r="E2027" s="5" t="s">
        <v>61</v>
      </c>
      <c r="F2027" s="6">
        <v>240.82599999999999</v>
      </c>
      <c r="G2027" s="5" t="s">
        <v>1378</v>
      </c>
      <c r="H2027" s="16">
        <v>476404.82</v>
      </c>
      <c r="I2027" s="20">
        <f t="shared" si="72"/>
        <v>21729.29302676515</v>
      </c>
      <c r="J2027" s="22">
        <f t="shared" si="73"/>
        <v>352.75535681818178</v>
      </c>
    </row>
    <row r="2028" spans="2:10" x14ac:dyDescent="0.3">
      <c r="B2028" s="5" t="s">
        <v>121</v>
      </c>
      <c r="C2028" s="5" t="s">
        <v>14</v>
      </c>
      <c r="D2028" s="13">
        <v>5474</v>
      </c>
      <c r="E2028" s="5" t="s">
        <v>61</v>
      </c>
      <c r="F2028" s="6">
        <v>248.23500000000001</v>
      </c>
      <c r="G2028" s="5" t="s">
        <v>1378</v>
      </c>
      <c r="H2028" s="16">
        <v>476404.82</v>
      </c>
      <c r="I2028" s="20">
        <f t="shared" si="72"/>
        <v>22397.793653920457</v>
      </c>
      <c r="J2028" s="22">
        <f t="shared" si="73"/>
        <v>363.60785795454547</v>
      </c>
    </row>
    <row r="2029" spans="2:10" x14ac:dyDescent="0.3">
      <c r="B2029" s="5" t="s">
        <v>701</v>
      </c>
      <c r="C2029" s="5" t="s">
        <v>702</v>
      </c>
      <c r="D2029" s="13">
        <v>18328</v>
      </c>
      <c r="E2029" s="5" t="s">
        <v>61</v>
      </c>
      <c r="F2029" s="6">
        <v>298.07299999999998</v>
      </c>
      <c r="G2029" s="5" t="s">
        <v>1378</v>
      </c>
      <c r="H2029" s="16">
        <v>476404.82</v>
      </c>
      <c r="I2029" s="20">
        <f t="shared" si="72"/>
        <v>26894.585968155305</v>
      </c>
      <c r="J2029" s="22">
        <f t="shared" si="73"/>
        <v>436.60920113636365</v>
      </c>
    </row>
    <row r="2030" spans="2:10" x14ac:dyDescent="0.3">
      <c r="B2030" s="5" t="s">
        <v>701</v>
      </c>
      <c r="C2030" s="5" t="s">
        <v>702</v>
      </c>
      <c r="D2030" s="13">
        <v>18333</v>
      </c>
      <c r="E2030" s="5" t="s">
        <v>61</v>
      </c>
      <c r="F2030" s="6">
        <v>196.637</v>
      </c>
      <c r="G2030" s="5" t="s">
        <v>1378</v>
      </c>
      <c r="H2030" s="16">
        <v>476404.82</v>
      </c>
      <c r="I2030" s="20">
        <f t="shared" si="72"/>
        <v>17742.199733018937</v>
      </c>
      <c r="J2030" s="22">
        <f t="shared" si="73"/>
        <v>288.02851477272725</v>
      </c>
    </row>
    <row r="2031" spans="2:10" x14ac:dyDescent="0.3">
      <c r="B2031" s="5" t="s">
        <v>1328</v>
      </c>
      <c r="C2031" s="5" t="s">
        <v>55</v>
      </c>
      <c r="D2031" s="13">
        <v>33630</v>
      </c>
      <c r="E2031" s="5" t="s">
        <v>61</v>
      </c>
      <c r="F2031" s="6">
        <v>88.408000000000001</v>
      </c>
      <c r="G2031" s="5" t="s">
        <v>1378</v>
      </c>
      <c r="H2031" s="16">
        <v>476404.82</v>
      </c>
      <c r="I2031" s="20">
        <f t="shared" si="72"/>
        <v>7976.8934330606062</v>
      </c>
      <c r="J2031" s="22">
        <f t="shared" si="73"/>
        <v>129.49762727272727</v>
      </c>
    </row>
    <row r="2032" spans="2:10" x14ac:dyDescent="0.3">
      <c r="B2032" s="5" t="s">
        <v>1328</v>
      </c>
      <c r="C2032" s="5" t="s">
        <v>55</v>
      </c>
      <c r="D2032" s="13">
        <v>33631</v>
      </c>
      <c r="E2032" s="5" t="s">
        <v>61</v>
      </c>
      <c r="F2032" s="6">
        <v>1402.67</v>
      </c>
      <c r="G2032" s="5" t="s">
        <v>1378</v>
      </c>
      <c r="H2032" s="16">
        <v>476404.82</v>
      </c>
      <c r="I2032" s="20">
        <f t="shared" si="72"/>
        <v>126560.36910405304</v>
      </c>
      <c r="J2032" s="22">
        <f t="shared" si="73"/>
        <v>2054.5927613636363</v>
      </c>
    </row>
    <row r="2033" spans="2:10" x14ac:dyDescent="0.3">
      <c r="B2033" s="5" t="s">
        <v>975</v>
      </c>
      <c r="C2033" s="5" t="s">
        <v>14</v>
      </c>
      <c r="D2033" s="13">
        <v>21549</v>
      </c>
      <c r="E2033" s="5" t="s">
        <v>61</v>
      </c>
      <c r="F2033" s="6">
        <v>1171.73</v>
      </c>
      <c r="G2033" s="5" t="s">
        <v>1378</v>
      </c>
      <c r="H2033" s="16">
        <v>476404.82</v>
      </c>
      <c r="I2033" s="20">
        <f t="shared" si="72"/>
        <v>105723.0719201894</v>
      </c>
      <c r="J2033" s="22">
        <f t="shared" si="73"/>
        <v>1716.3181477272726</v>
      </c>
    </row>
    <row r="2034" spans="2:10" x14ac:dyDescent="0.3">
      <c r="B2034" s="5" t="s">
        <v>483</v>
      </c>
      <c r="C2034" s="5" t="s">
        <v>138</v>
      </c>
      <c r="D2034" s="13">
        <v>16425</v>
      </c>
      <c r="E2034" s="5" t="s">
        <v>61</v>
      </c>
      <c r="F2034" s="6">
        <v>272.96600000000001</v>
      </c>
      <c r="G2034" s="5" t="s">
        <v>1378</v>
      </c>
      <c r="H2034" s="16">
        <v>476404.82</v>
      </c>
      <c r="I2034" s="20">
        <f t="shared" si="72"/>
        <v>24629.226912143942</v>
      </c>
      <c r="J2034" s="22">
        <f t="shared" si="73"/>
        <v>399.83315227272726</v>
      </c>
    </row>
    <row r="2035" spans="2:10" x14ac:dyDescent="0.3">
      <c r="B2035" s="5" t="s">
        <v>760</v>
      </c>
      <c r="C2035" s="5" t="s">
        <v>14</v>
      </c>
      <c r="D2035" s="13">
        <v>18436</v>
      </c>
      <c r="E2035" s="5" t="s">
        <v>61</v>
      </c>
      <c r="F2035" s="6">
        <v>789.16700000000003</v>
      </c>
      <c r="G2035" s="5" t="s">
        <v>1378</v>
      </c>
      <c r="H2035" s="16">
        <v>476404.82</v>
      </c>
      <c r="I2035" s="20">
        <f t="shared" si="72"/>
        <v>71205.106550178039</v>
      </c>
      <c r="J2035" s="22">
        <f t="shared" si="73"/>
        <v>1155.9502988636366</v>
      </c>
    </row>
    <row r="2036" spans="2:10" x14ac:dyDescent="0.3">
      <c r="B2036" s="5" t="s">
        <v>992</v>
      </c>
      <c r="C2036" s="5" t="s">
        <v>37</v>
      </c>
      <c r="D2036" s="13">
        <v>22939</v>
      </c>
      <c r="E2036" s="5" t="s">
        <v>61</v>
      </c>
      <c r="F2036" s="6">
        <v>1437.72</v>
      </c>
      <c r="G2036" s="5" t="s">
        <v>1378</v>
      </c>
      <c r="H2036" s="16">
        <v>476404.82</v>
      </c>
      <c r="I2036" s="20">
        <f t="shared" si="72"/>
        <v>129722.86700954546</v>
      </c>
      <c r="J2036" s="22">
        <f t="shared" si="73"/>
        <v>2105.9330454545457</v>
      </c>
    </row>
    <row r="2037" spans="2:10" x14ac:dyDescent="0.3">
      <c r="B2037" s="5" t="s">
        <v>992</v>
      </c>
      <c r="C2037" s="5" t="s">
        <v>37</v>
      </c>
      <c r="D2037" s="13">
        <v>22940</v>
      </c>
      <c r="E2037" s="5" t="s">
        <v>61</v>
      </c>
      <c r="F2037" s="6">
        <v>688.96</v>
      </c>
      <c r="G2037" s="5" t="s">
        <v>1378</v>
      </c>
      <c r="H2037" s="16">
        <v>476404.82</v>
      </c>
      <c r="I2037" s="20">
        <f t="shared" si="72"/>
        <v>62163.610755151516</v>
      </c>
      <c r="J2037" s="22">
        <f t="shared" si="73"/>
        <v>1009.1698181818182</v>
      </c>
    </row>
    <row r="2038" spans="2:10" x14ac:dyDescent="0.3">
      <c r="B2038" s="5" t="s">
        <v>992</v>
      </c>
      <c r="C2038" s="5" t="s">
        <v>37</v>
      </c>
      <c r="D2038" s="13">
        <v>22913</v>
      </c>
      <c r="E2038" s="5" t="s">
        <v>61</v>
      </c>
      <c r="F2038" s="6">
        <v>248.44800000000001</v>
      </c>
      <c r="G2038" s="5" t="s">
        <v>1378</v>
      </c>
      <c r="H2038" s="16">
        <v>476404.82</v>
      </c>
      <c r="I2038" s="20">
        <f t="shared" si="72"/>
        <v>22417.012257454546</v>
      </c>
      <c r="J2038" s="22">
        <f t="shared" si="73"/>
        <v>363.91985454545454</v>
      </c>
    </row>
    <row r="2039" spans="2:10" x14ac:dyDescent="0.3">
      <c r="B2039" s="5" t="s">
        <v>992</v>
      </c>
      <c r="C2039" s="5" t="s">
        <v>37</v>
      </c>
      <c r="D2039" s="13">
        <v>22916</v>
      </c>
      <c r="E2039" s="5" t="s">
        <v>61</v>
      </c>
      <c r="F2039" s="6">
        <v>425.57600000000002</v>
      </c>
      <c r="G2039" s="5" t="s">
        <v>1378</v>
      </c>
      <c r="H2039" s="16">
        <v>476404.82</v>
      </c>
      <c r="I2039" s="20">
        <f t="shared" si="72"/>
        <v>38398.950317484851</v>
      </c>
      <c r="J2039" s="22">
        <f t="shared" si="73"/>
        <v>623.37211818181822</v>
      </c>
    </row>
    <row r="2040" spans="2:10" x14ac:dyDescent="0.3">
      <c r="B2040" s="5" t="s">
        <v>992</v>
      </c>
      <c r="C2040" s="5" t="s">
        <v>37</v>
      </c>
      <c r="D2040" s="13">
        <v>22917</v>
      </c>
      <c r="E2040" s="5" t="s">
        <v>61</v>
      </c>
      <c r="F2040" s="6">
        <v>260.27300000000002</v>
      </c>
      <c r="G2040" s="5" t="s">
        <v>1378</v>
      </c>
      <c r="H2040" s="16">
        <v>476404.82</v>
      </c>
      <c r="I2040" s="20">
        <f t="shared" si="72"/>
        <v>23483.960552246212</v>
      </c>
      <c r="J2040" s="22">
        <f t="shared" si="73"/>
        <v>381.24079204545455</v>
      </c>
    </row>
    <row r="2041" spans="2:10" x14ac:dyDescent="0.3">
      <c r="B2041" s="5" t="s">
        <v>992</v>
      </c>
      <c r="C2041" s="5" t="s">
        <v>37</v>
      </c>
      <c r="D2041" s="13">
        <v>25779</v>
      </c>
      <c r="E2041" s="5" t="s">
        <v>61</v>
      </c>
      <c r="F2041" s="6">
        <v>1052.0899999999999</v>
      </c>
      <c r="G2041" s="5" t="s">
        <v>1378</v>
      </c>
      <c r="H2041" s="16">
        <v>476404.82</v>
      </c>
      <c r="I2041" s="20">
        <f t="shared" si="72"/>
        <v>94928.171794280293</v>
      </c>
      <c r="J2041" s="22">
        <f t="shared" si="73"/>
        <v>1541.0727386363635</v>
      </c>
    </row>
    <row r="2042" spans="2:10" x14ac:dyDescent="0.3">
      <c r="B2042" s="5" t="s">
        <v>992</v>
      </c>
      <c r="C2042" s="5" t="s">
        <v>37</v>
      </c>
      <c r="D2042" s="13">
        <v>31352</v>
      </c>
      <c r="E2042" s="5" t="s">
        <v>61</v>
      </c>
      <c r="F2042" s="6">
        <v>758.65200000000004</v>
      </c>
      <c r="G2042" s="5" t="s">
        <v>1378</v>
      </c>
      <c r="H2042" s="16">
        <v>476404.82</v>
      </c>
      <c r="I2042" s="20">
        <f t="shared" si="72"/>
        <v>68451.793466409101</v>
      </c>
      <c r="J2042" s="22">
        <f t="shared" si="73"/>
        <v>1111.2527590909092</v>
      </c>
    </row>
    <row r="2043" spans="2:10" x14ac:dyDescent="0.3">
      <c r="B2043" s="5" t="s">
        <v>530</v>
      </c>
      <c r="C2043" s="5" t="s">
        <v>22</v>
      </c>
      <c r="D2043" s="13">
        <v>12954</v>
      </c>
      <c r="E2043" s="5" t="s">
        <v>61</v>
      </c>
      <c r="F2043" s="6">
        <v>465.24200000000002</v>
      </c>
      <c r="G2043" s="5" t="s">
        <v>1378</v>
      </c>
      <c r="H2043" s="16">
        <v>476404.82</v>
      </c>
      <c r="I2043" s="20">
        <f t="shared" si="72"/>
        <v>41977.941527734853</v>
      </c>
      <c r="J2043" s="22">
        <f t="shared" si="73"/>
        <v>681.47379318181822</v>
      </c>
    </row>
    <row r="2044" spans="2:10" x14ac:dyDescent="0.3">
      <c r="B2044" s="5" t="s">
        <v>210</v>
      </c>
      <c r="C2044" s="5" t="s">
        <v>50</v>
      </c>
      <c r="D2044" s="13">
        <v>5604</v>
      </c>
      <c r="E2044" s="5" t="s">
        <v>61</v>
      </c>
      <c r="F2044" s="6">
        <v>177.25899999999999</v>
      </c>
      <c r="G2044" s="5" t="s">
        <v>1378</v>
      </c>
      <c r="H2044" s="16">
        <v>476404.82</v>
      </c>
      <c r="I2044" s="20">
        <f t="shared" si="72"/>
        <v>15993.757952344695</v>
      </c>
      <c r="J2044" s="22">
        <f t="shared" si="73"/>
        <v>259.6441488636363</v>
      </c>
    </row>
    <row r="2045" spans="2:10" x14ac:dyDescent="0.3">
      <c r="B2045" s="5" t="s">
        <v>48</v>
      </c>
      <c r="C2045" s="5" t="s">
        <v>14</v>
      </c>
      <c r="D2045" s="13">
        <v>1988</v>
      </c>
      <c r="E2045" s="5" t="s">
        <v>61</v>
      </c>
      <c r="F2045" s="6">
        <v>164.83500000000001</v>
      </c>
      <c r="G2045" s="5" t="s">
        <v>1378</v>
      </c>
      <c r="H2045" s="16">
        <v>476404.82</v>
      </c>
      <c r="I2045" s="20">
        <f t="shared" si="72"/>
        <v>14872.762974375</v>
      </c>
      <c r="J2045" s="22">
        <f t="shared" si="73"/>
        <v>241.44581249999999</v>
      </c>
    </row>
    <row r="2046" spans="2:10" x14ac:dyDescent="0.3">
      <c r="B2046" s="5" t="s">
        <v>48</v>
      </c>
      <c r="C2046" s="5" t="s">
        <v>14</v>
      </c>
      <c r="D2046" s="13">
        <v>31507</v>
      </c>
      <c r="E2046" s="5" t="s">
        <v>61</v>
      </c>
      <c r="F2046" s="6">
        <v>275.38099999999997</v>
      </c>
      <c r="G2046" s="5" t="s">
        <v>1378</v>
      </c>
      <c r="H2046" s="16">
        <v>476404.82</v>
      </c>
      <c r="I2046" s="20">
        <f t="shared" si="72"/>
        <v>24847.127980382571</v>
      </c>
      <c r="J2046" s="22">
        <f t="shared" si="73"/>
        <v>403.37057840909085</v>
      </c>
    </row>
    <row r="2047" spans="2:10" x14ac:dyDescent="0.3">
      <c r="B2047" s="5" t="s">
        <v>48</v>
      </c>
      <c r="C2047" s="5" t="s">
        <v>14</v>
      </c>
      <c r="D2047" s="13">
        <v>31508</v>
      </c>
      <c r="E2047" s="5" t="s">
        <v>61</v>
      </c>
      <c r="F2047" s="6">
        <v>121.61499999999999</v>
      </c>
      <c r="G2047" s="5" t="s">
        <v>1378</v>
      </c>
      <c r="H2047" s="16">
        <v>476404.82</v>
      </c>
      <c r="I2047" s="20">
        <f t="shared" si="72"/>
        <v>10973.100792481062</v>
      </c>
      <c r="J2047" s="22">
        <f t="shared" si="73"/>
        <v>178.13833522727273</v>
      </c>
    </row>
    <row r="2048" spans="2:10" x14ac:dyDescent="0.3">
      <c r="B2048" s="5" t="s">
        <v>48</v>
      </c>
      <c r="C2048" s="5" t="s">
        <v>14</v>
      </c>
      <c r="D2048" s="13">
        <v>31509</v>
      </c>
      <c r="E2048" s="5" t="s">
        <v>61</v>
      </c>
      <c r="F2048" s="6">
        <v>242.61500000000001</v>
      </c>
      <c r="G2048" s="5" t="s">
        <v>1378</v>
      </c>
      <c r="H2048" s="16">
        <v>476404.82</v>
      </c>
      <c r="I2048" s="20">
        <f t="shared" si="72"/>
        <v>21890.711250814395</v>
      </c>
      <c r="J2048" s="22">
        <f t="shared" si="73"/>
        <v>355.37583522727272</v>
      </c>
    </row>
    <row r="2049" spans="2:10" x14ac:dyDescent="0.3">
      <c r="B2049" s="5" t="s">
        <v>48</v>
      </c>
      <c r="C2049" s="5" t="s">
        <v>14</v>
      </c>
      <c r="D2049" s="13">
        <v>31510</v>
      </c>
      <c r="E2049" s="5" t="s">
        <v>61</v>
      </c>
      <c r="F2049" s="6">
        <v>17.338999999999999</v>
      </c>
      <c r="G2049" s="5" t="s">
        <v>1378</v>
      </c>
      <c r="H2049" s="16">
        <v>476404.82</v>
      </c>
      <c r="I2049" s="20">
        <f t="shared" si="72"/>
        <v>1564.4665102234846</v>
      </c>
      <c r="J2049" s="22">
        <f t="shared" si="73"/>
        <v>25.397694318181816</v>
      </c>
    </row>
    <row r="2050" spans="2:10" x14ac:dyDescent="0.3">
      <c r="B2050" s="5" t="s">
        <v>1320</v>
      </c>
      <c r="C2050" s="5" t="s">
        <v>138</v>
      </c>
      <c r="D2050" s="13">
        <v>33455</v>
      </c>
      <c r="E2050" s="5" t="s">
        <v>61</v>
      </c>
      <c r="F2050" s="6">
        <v>227.72499999999999</v>
      </c>
      <c r="G2050" s="5" t="s">
        <v>1378</v>
      </c>
      <c r="H2050" s="16">
        <v>476404.82</v>
      </c>
      <c r="I2050" s="20">
        <f t="shared" si="72"/>
        <v>20547.213567140152</v>
      </c>
      <c r="J2050" s="22">
        <f t="shared" si="73"/>
        <v>333.56536931818181</v>
      </c>
    </row>
    <row r="2051" spans="2:10" x14ac:dyDescent="0.3">
      <c r="B2051" s="5" t="s">
        <v>1320</v>
      </c>
      <c r="C2051" s="5" t="s">
        <v>138</v>
      </c>
      <c r="D2051" s="13">
        <v>33456</v>
      </c>
      <c r="E2051" s="5" t="s">
        <v>61</v>
      </c>
      <c r="F2051" s="6">
        <v>266.86399999999998</v>
      </c>
      <c r="G2051" s="5" t="s">
        <v>1378</v>
      </c>
      <c r="H2051" s="16">
        <v>476404.82</v>
      </c>
      <c r="I2051" s="20">
        <f t="shared" ref="I2051:I2114" si="74">H2051*(F2051/5280)</f>
        <v>24078.654523575755</v>
      </c>
      <c r="J2051" s="22">
        <f t="shared" ref="J2051:J2114" si="75">3867*2*(F2051/5280)</f>
        <v>390.89510909090905</v>
      </c>
    </row>
    <row r="2052" spans="2:10" x14ac:dyDescent="0.3">
      <c r="B2052" s="5" t="s">
        <v>1056</v>
      </c>
      <c r="C2052" s="5" t="s">
        <v>88</v>
      </c>
      <c r="D2052" s="13">
        <v>22874</v>
      </c>
      <c r="E2052" s="5" t="s">
        <v>61</v>
      </c>
      <c r="F2052" s="6">
        <v>460.24400000000003</v>
      </c>
      <c r="G2052" s="5" t="s">
        <v>1378</v>
      </c>
      <c r="H2052" s="16">
        <v>476404.82</v>
      </c>
      <c r="I2052" s="20">
        <f t="shared" si="74"/>
        <v>41526.981056075761</v>
      </c>
      <c r="J2052" s="22">
        <f t="shared" si="75"/>
        <v>674.15285909090915</v>
      </c>
    </row>
    <row r="2053" spans="2:10" x14ac:dyDescent="0.3">
      <c r="B2053" s="5" t="s">
        <v>469</v>
      </c>
      <c r="C2053" s="5" t="s">
        <v>14</v>
      </c>
      <c r="D2053" s="13">
        <v>13531</v>
      </c>
      <c r="E2053" s="5" t="s">
        <v>61</v>
      </c>
      <c r="F2053" s="6">
        <v>263.99099999999999</v>
      </c>
      <c r="G2053" s="5" t="s">
        <v>1378</v>
      </c>
      <c r="H2053" s="16">
        <v>476404.82</v>
      </c>
      <c r="I2053" s="20">
        <f t="shared" si="74"/>
        <v>23819.428946329546</v>
      </c>
      <c r="J2053" s="22">
        <f t="shared" si="75"/>
        <v>386.68681704545457</v>
      </c>
    </row>
    <row r="2054" spans="2:10" x14ac:dyDescent="0.3">
      <c r="B2054" s="5" t="s">
        <v>469</v>
      </c>
      <c r="C2054" s="5" t="s">
        <v>14</v>
      </c>
      <c r="D2054" s="13">
        <v>13533</v>
      </c>
      <c r="E2054" s="5" t="s">
        <v>61</v>
      </c>
      <c r="F2054" s="6">
        <v>273.03800000000001</v>
      </c>
      <c r="G2054" s="5" t="s">
        <v>1378</v>
      </c>
      <c r="H2054" s="16">
        <v>476404.82</v>
      </c>
      <c r="I2054" s="20">
        <f t="shared" si="74"/>
        <v>24635.723341507575</v>
      </c>
      <c r="J2054" s="22">
        <f t="shared" si="75"/>
        <v>399.93861590909091</v>
      </c>
    </row>
    <row r="2055" spans="2:10" x14ac:dyDescent="0.3">
      <c r="B2055" s="5" t="s">
        <v>469</v>
      </c>
      <c r="C2055" s="5" t="s">
        <v>14</v>
      </c>
      <c r="D2055" s="13">
        <v>13579</v>
      </c>
      <c r="E2055" s="5" t="s">
        <v>61</v>
      </c>
      <c r="F2055" s="6">
        <v>266.24</v>
      </c>
      <c r="G2055" s="5" t="s">
        <v>1378</v>
      </c>
      <c r="H2055" s="16">
        <v>476404.82</v>
      </c>
      <c r="I2055" s="20">
        <f t="shared" si="74"/>
        <v>24022.352135757577</v>
      </c>
      <c r="J2055" s="22">
        <f t="shared" si="75"/>
        <v>389.98109090909094</v>
      </c>
    </row>
    <row r="2056" spans="2:10" x14ac:dyDescent="0.3">
      <c r="B2056" s="5" t="s">
        <v>469</v>
      </c>
      <c r="C2056" s="5" t="s">
        <v>14</v>
      </c>
      <c r="D2056" s="13">
        <v>13585</v>
      </c>
      <c r="E2056" s="5" t="s">
        <v>61</v>
      </c>
      <c r="F2056" s="6">
        <v>576.38499999999999</v>
      </c>
      <c r="G2056" s="5" t="s">
        <v>1378</v>
      </c>
      <c r="H2056" s="16">
        <v>476404.82</v>
      </c>
      <c r="I2056" s="20">
        <f t="shared" si="74"/>
        <v>52006.172760549242</v>
      </c>
      <c r="J2056" s="22">
        <f t="shared" si="75"/>
        <v>844.2730284090909</v>
      </c>
    </row>
    <row r="2057" spans="2:10" x14ac:dyDescent="0.3">
      <c r="B2057" s="5" t="s">
        <v>479</v>
      </c>
      <c r="C2057" s="5" t="s">
        <v>37</v>
      </c>
      <c r="D2057" s="13">
        <v>14242</v>
      </c>
      <c r="E2057" s="5" t="s">
        <v>61</v>
      </c>
      <c r="F2057" s="6">
        <v>473.90699999999998</v>
      </c>
      <c r="G2057" s="5" t="s">
        <v>1378</v>
      </c>
      <c r="H2057" s="16">
        <v>476404.82</v>
      </c>
      <c r="I2057" s="20">
        <f t="shared" si="74"/>
        <v>42759.768756011363</v>
      </c>
      <c r="J2057" s="22">
        <f t="shared" si="75"/>
        <v>694.16604886363643</v>
      </c>
    </row>
    <row r="2058" spans="2:10" x14ac:dyDescent="0.3">
      <c r="B2058" s="5" t="s">
        <v>479</v>
      </c>
      <c r="C2058" s="5" t="s">
        <v>37</v>
      </c>
      <c r="D2058" s="13">
        <v>14243</v>
      </c>
      <c r="E2058" s="5" t="s">
        <v>61</v>
      </c>
      <c r="F2058" s="6">
        <v>794.97</v>
      </c>
      <c r="G2058" s="5" t="s">
        <v>1378</v>
      </c>
      <c r="H2058" s="16">
        <v>476404.82</v>
      </c>
      <c r="I2058" s="20">
        <f t="shared" si="74"/>
        <v>71728.700711250014</v>
      </c>
      <c r="J2058" s="22">
        <f t="shared" si="75"/>
        <v>1164.4503750000001</v>
      </c>
    </row>
    <row r="2059" spans="2:10" x14ac:dyDescent="0.3">
      <c r="B2059" s="5" t="s">
        <v>479</v>
      </c>
      <c r="C2059" s="5" t="s">
        <v>37</v>
      </c>
      <c r="D2059" s="13">
        <v>14254</v>
      </c>
      <c r="E2059" s="5" t="s">
        <v>61</v>
      </c>
      <c r="F2059" s="6">
        <v>267.63400000000001</v>
      </c>
      <c r="G2059" s="5" t="s">
        <v>1378</v>
      </c>
      <c r="H2059" s="16">
        <v>476404.82</v>
      </c>
      <c r="I2059" s="20">
        <f t="shared" si="74"/>
        <v>24148.130226492427</v>
      </c>
      <c r="J2059" s="22">
        <f t="shared" si="75"/>
        <v>392.02298409090912</v>
      </c>
    </row>
    <row r="2060" spans="2:10" x14ac:dyDescent="0.3">
      <c r="B2060" s="5" t="s">
        <v>479</v>
      </c>
      <c r="C2060" s="5" t="s">
        <v>37</v>
      </c>
      <c r="D2060" s="13">
        <v>14171</v>
      </c>
      <c r="E2060" s="5" t="s">
        <v>61</v>
      </c>
      <c r="F2060" s="6">
        <v>196.14</v>
      </c>
      <c r="G2060" s="5" t="s">
        <v>1378</v>
      </c>
      <c r="H2060" s="16">
        <v>476404.82</v>
      </c>
      <c r="I2060" s="20">
        <f t="shared" si="74"/>
        <v>17697.356324772725</v>
      </c>
      <c r="J2060" s="22">
        <f t="shared" si="75"/>
        <v>287.30052272727272</v>
      </c>
    </row>
    <row r="2061" spans="2:10" x14ac:dyDescent="0.3">
      <c r="B2061" s="5" t="s">
        <v>479</v>
      </c>
      <c r="C2061" s="5" t="s">
        <v>37</v>
      </c>
      <c r="D2061" s="13">
        <v>14252</v>
      </c>
      <c r="E2061" s="5" t="s">
        <v>61</v>
      </c>
      <c r="F2061" s="6">
        <v>547.46199999999999</v>
      </c>
      <c r="G2061" s="5" t="s">
        <v>1378</v>
      </c>
      <c r="H2061" s="16">
        <v>476404.82</v>
      </c>
      <c r="I2061" s="20">
        <f t="shared" si="74"/>
        <v>49396.502948265152</v>
      </c>
      <c r="J2061" s="22">
        <f t="shared" si="75"/>
        <v>801.90740681818181</v>
      </c>
    </row>
    <row r="2062" spans="2:10" x14ac:dyDescent="0.3">
      <c r="B2062" s="5" t="s">
        <v>479</v>
      </c>
      <c r="C2062" s="5" t="s">
        <v>37</v>
      </c>
      <c r="D2062" s="13">
        <v>14253</v>
      </c>
      <c r="E2062" s="5" t="s">
        <v>61</v>
      </c>
      <c r="F2062" s="6">
        <v>314.57799999999997</v>
      </c>
      <c r="G2062" s="5" t="s">
        <v>1378</v>
      </c>
      <c r="H2062" s="16">
        <v>476404.82</v>
      </c>
      <c r="I2062" s="20">
        <f t="shared" si="74"/>
        <v>28383.802171583331</v>
      </c>
      <c r="J2062" s="22">
        <f t="shared" si="75"/>
        <v>460.78527499999996</v>
      </c>
    </row>
    <row r="2063" spans="2:10" x14ac:dyDescent="0.3">
      <c r="B2063" s="5" t="s">
        <v>479</v>
      </c>
      <c r="C2063" s="5" t="s">
        <v>37</v>
      </c>
      <c r="D2063" s="13">
        <v>33487</v>
      </c>
      <c r="E2063" s="5" t="s">
        <v>61</v>
      </c>
      <c r="F2063" s="6">
        <v>878.32299999999998</v>
      </c>
      <c r="G2063" s="5" t="s">
        <v>1378</v>
      </c>
      <c r="H2063" s="16">
        <v>476404.82</v>
      </c>
      <c r="I2063" s="20">
        <f t="shared" si="74"/>
        <v>79249.490666071972</v>
      </c>
      <c r="J2063" s="22">
        <f t="shared" si="75"/>
        <v>1286.5435761363638</v>
      </c>
    </row>
    <row r="2064" spans="2:10" x14ac:dyDescent="0.3">
      <c r="B2064" s="5" t="s">
        <v>168</v>
      </c>
      <c r="C2064" s="5" t="s">
        <v>37</v>
      </c>
      <c r="D2064" s="13">
        <v>10566</v>
      </c>
      <c r="E2064" s="5" t="s">
        <v>61</v>
      </c>
      <c r="F2064" s="6">
        <v>386.56400000000002</v>
      </c>
      <c r="G2064" s="5" t="s">
        <v>1378</v>
      </c>
      <c r="H2064" s="16">
        <v>476404.82</v>
      </c>
      <c r="I2064" s="20">
        <f t="shared" si="74"/>
        <v>34878.968340621213</v>
      </c>
      <c r="J2064" s="22">
        <f t="shared" si="75"/>
        <v>566.22840454545451</v>
      </c>
    </row>
    <row r="2065" spans="2:10" x14ac:dyDescent="0.3">
      <c r="B2065" s="5" t="s">
        <v>168</v>
      </c>
      <c r="C2065" s="5" t="s">
        <v>37</v>
      </c>
      <c r="D2065" s="13">
        <v>10568</v>
      </c>
      <c r="E2065" s="5" t="s">
        <v>61</v>
      </c>
      <c r="F2065" s="6">
        <v>340.22500000000002</v>
      </c>
      <c r="G2065" s="5" t="s">
        <v>1378</v>
      </c>
      <c r="H2065" s="16">
        <v>476404.82</v>
      </c>
      <c r="I2065" s="20">
        <f t="shared" si="74"/>
        <v>30697.884447821969</v>
      </c>
      <c r="J2065" s="22">
        <f t="shared" si="75"/>
        <v>498.35230113636362</v>
      </c>
    </row>
    <row r="2066" spans="2:10" x14ac:dyDescent="0.3">
      <c r="B2066" s="5" t="s">
        <v>168</v>
      </c>
      <c r="C2066" s="5" t="s">
        <v>37</v>
      </c>
      <c r="D2066" s="13">
        <v>10572</v>
      </c>
      <c r="E2066" s="5" t="s">
        <v>61</v>
      </c>
      <c r="F2066" s="6">
        <v>343.33</v>
      </c>
      <c r="G2066" s="5" t="s">
        <v>1378</v>
      </c>
      <c r="H2066" s="16">
        <v>476404.82</v>
      </c>
      <c r="I2066" s="20">
        <f t="shared" si="74"/>
        <v>30978.042964128788</v>
      </c>
      <c r="J2066" s="22">
        <f t="shared" si="75"/>
        <v>502.9004204545455</v>
      </c>
    </row>
    <row r="2067" spans="2:10" x14ac:dyDescent="0.3">
      <c r="B2067" s="5" t="s">
        <v>168</v>
      </c>
      <c r="C2067" s="5" t="s">
        <v>37</v>
      </c>
      <c r="D2067" s="13">
        <v>10577</v>
      </c>
      <c r="E2067" s="5" t="s">
        <v>61</v>
      </c>
      <c r="F2067" s="6">
        <v>352.70499999999998</v>
      </c>
      <c r="G2067" s="5" t="s">
        <v>1378</v>
      </c>
      <c r="H2067" s="16">
        <v>476404.82</v>
      </c>
      <c r="I2067" s="20">
        <f t="shared" si="74"/>
        <v>31823.932204185607</v>
      </c>
      <c r="J2067" s="22">
        <f t="shared" si="75"/>
        <v>516.63266477272725</v>
      </c>
    </row>
    <row r="2068" spans="2:10" x14ac:dyDescent="0.3">
      <c r="B2068" s="5" t="s">
        <v>168</v>
      </c>
      <c r="C2068" s="5" t="s">
        <v>37</v>
      </c>
      <c r="D2068" s="13">
        <v>10583</v>
      </c>
      <c r="E2068" s="5" t="s">
        <v>61</v>
      </c>
      <c r="F2068" s="6">
        <v>337.96800000000002</v>
      </c>
      <c r="G2068" s="5" t="s">
        <v>1378</v>
      </c>
      <c r="H2068" s="16">
        <v>476404.82</v>
      </c>
      <c r="I2068" s="20">
        <f t="shared" si="74"/>
        <v>30494.239432909097</v>
      </c>
      <c r="J2068" s="22">
        <f t="shared" si="75"/>
        <v>495.04630909090918</v>
      </c>
    </row>
    <row r="2069" spans="2:10" x14ac:dyDescent="0.3">
      <c r="B2069" s="5" t="s">
        <v>168</v>
      </c>
      <c r="C2069" s="5" t="s">
        <v>37</v>
      </c>
      <c r="D2069" s="13">
        <v>10590</v>
      </c>
      <c r="E2069" s="5" t="s">
        <v>61</v>
      </c>
      <c r="F2069" s="6">
        <v>345.66699999999997</v>
      </c>
      <c r="G2069" s="5" t="s">
        <v>1378</v>
      </c>
      <c r="H2069" s="16">
        <v>476404.82</v>
      </c>
      <c r="I2069" s="20">
        <f t="shared" si="74"/>
        <v>31188.906233890146</v>
      </c>
      <c r="J2069" s="22">
        <f t="shared" si="75"/>
        <v>506.32359431818173</v>
      </c>
    </row>
    <row r="2070" spans="2:10" x14ac:dyDescent="0.3">
      <c r="B2070" s="5" t="s">
        <v>168</v>
      </c>
      <c r="C2070" s="5" t="s">
        <v>37</v>
      </c>
      <c r="D2070" s="13">
        <v>10663</v>
      </c>
      <c r="E2070" s="5" t="s">
        <v>61</v>
      </c>
      <c r="F2070" s="6">
        <v>261.90699999999998</v>
      </c>
      <c r="G2070" s="5" t="s">
        <v>1378</v>
      </c>
      <c r="H2070" s="16">
        <v>476404.82</v>
      </c>
      <c r="I2070" s="20">
        <f t="shared" si="74"/>
        <v>23631.393407526513</v>
      </c>
      <c r="J2070" s="22">
        <f t="shared" si="75"/>
        <v>383.63423068181817</v>
      </c>
    </row>
    <row r="2071" spans="2:10" x14ac:dyDescent="0.3">
      <c r="B2071" s="5" t="s">
        <v>87</v>
      </c>
      <c r="C2071" s="5" t="s">
        <v>88</v>
      </c>
      <c r="D2071" s="13">
        <v>3805</v>
      </c>
      <c r="E2071" s="5" t="s">
        <v>61</v>
      </c>
      <c r="F2071" s="6">
        <v>539.90099999999995</v>
      </c>
      <c r="G2071" s="5" t="s">
        <v>1378</v>
      </c>
      <c r="H2071" s="16">
        <v>476404.82</v>
      </c>
      <c r="I2071" s="20">
        <f t="shared" si="74"/>
        <v>48714.287636897723</v>
      </c>
      <c r="J2071" s="22">
        <f t="shared" si="75"/>
        <v>790.83226022727274</v>
      </c>
    </row>
    <row r="2072" spans="2:10" x14ac:dyDescent="0.3">
      <c r="B2072" s="5" t="s">
        <v>904</v>
      </c>
      <c r="C2072" s="5" t="s">
        <v>14</v>
      </c>
      <c r="D2072" s="13">
        <v>19926</v>
      </c>
      <c r="E2072" s="5" t="s">
        <v>61</v>
      </c>
      <c r="F2072" s="6">
        <v>253.744</v>
      </c>
      <c r="G2072" s="5" t="s">
        <v>1378</v>
      </c>
      <c r="H2072" s="16">
        <v>476404.82</v>
      </c>
      <c r="I2072" s="20">
        <f t="shared" si="74"/>
        <v>22894.860728424243</v>
      </c>
      <c r="J2072" s="22">
        <f t="shared" si="75"/>
        <v>371.67729090909091</v>
      </c>
    </row>
    <row r="2073" spans="2:10" x14ac:dyDescent="0.3">
      <c r="B2073" s="5" t="s">
        <v>904</v>
      </c>
      <c r="C2073" s="5" t="s">
        <v>14</v>
      </c>
      <c r="D2073" s="13">
        <v>19931</v>
      </c>
      <c r="E2073" s="5" t="s">
        <v>61</v>
      </c>
      <c r="F2073" s="6">
        <v>677.73299999999995</v>
      </c>
      <c r="G2073" s="5" t="s">
        <v>1378</v>
      </c>
      <c r="H2073" s="16">
        <v>476404.82</v>
      </c>
      <c r="I2073" s="20">
        <f t="shared" si="74"/>
        <v>61150.618915352272</v>
      </c>
      <c r="J2073" s="22">
        <f t="shared" si="75"/>
        <v>992.7248147727272</v>
      </c>
    </row>
    <row r="2074" spans="2:10" x14ac:dyDescent="0.3">
      <c r="B2074" s="5" t="s">
        <v>131</v>
      </c>
      <c r="C2074" s="5" t="s">
        <v>36</v>
      </c>
      <c r="D2074" s="13">
        <v>5527</v>
      </c>
      <c r="E2074" s="5" t="s">
        <v>61</v>
      </c>
      <c r="F2074" s="6">
        <v>416.12099999999998</v>
      </c>
      <c r="G2074" s="5" t="s">
        <v>1378</v>
      </c>
      <c r="H2074" s="16">
        <v>476404.82</v>
      </c>
      <c r="I2074" s="20">
        <f t="shared" si="74"/>
        <v>37545.842822579543</v>
      </c>
      <c r="J2074" s="22">
        <f t="shared" si="75"/>
        <v>609.52269204545451</v>
      </c>
    </row>
    <row r="2075" spans="2:10" x14ac:dyDescent="0.3">
      <c r="B2075" s="5" t="s">
        <v>1332</v>
      </c>
      <c r="C2075" s="5" t="s">
        <v>22</v>
      </c>
      <c r="D2075" s="13">
        <v>0</v>
      </c>
      <c r="E2075" s="5" t="s">
        <v>61</v>
      </c>
      <c r="F2075" s="6">
        <v>0</v>
      </c>
      <c r="G2075" s="5" t="s">
        <v>1378</v>
      </c>
      <c r="H2075" s="16">
        <v>476404.82</v>
      </c>
      <c r="I2075" s="20">
        <f t="shared" si="74"/>
        <v>0</v>
      </c>
      <c r="J2075" s="22">
        <f t="shared" si="75"/>
        <v>0</v>
      </c>
    </row>
    <row r="2076" spans="2:10" x14ac:dyDescent="0.3">
      <c r="B2076" s="5" t="s">
        <v>282</v>
      </c>
      <c r="C2076" s="5" t="s">
        <v>36</v>
      </c>
      <c r="D2076" s="13">
        <v>8653</v>
      </c>
      <c r="E2076" s="5" t="s">
        <v>61</v>
      </c>
      <c r="F2076" s="6">
        <v>670.15099999999995</v>
      </c>
      <c r="G2076" s="5" t="s">
        <v>1378</v>
      </c>
      <c r="H2076" s="16">
        <v>476404.82</v>
      </c>
      <c r="I2076" s="20">
        <f t="shared" si="74"/>
        <v>60466.508812087122</v>
      </c>
      <c r="J2076" s="22">
        <f t="shared" si="75"/>
        <v>981.61890795454542</v>
      </c>
    </row>
    <row r="2077" spans="2:10" x14ac:dyDescent="0.3">
      <c r="B2077" s="5" t="s">
        <v>282</v>
      </c>
      <c r="C2077" s="5" t="s">
        <v>36</v>
      </c>
      <c r="D2077" s="13">
        <v>8582</v>
      </c>
      <c r="E2077" s="5" t="s">
        <v>61</v>
      </c>
      <c r="F2077" s="6">
        <v>658.11800000000005</v>
      </c>
      <c r="G2077" s="5" t="s">
        <v>1378</v>
      </c>
      <c r="H2077" s="16">
        <v>476404.82</v>
      </c>
      <c r="I2077" s="20">
        <f t="shared" si="74"/>
        <v>59380.793054689399</v>
      </c>
      <c r="J2077" s="22">
        <f t="shared" si="75"/>
        <v>963.99329772727287</v>
      </c>
    </row>
    <row r="2078" spans="2:10" x14ac:dyDescent="0.3">
      <c r="B2078" s="5" t="s">
        <v>1111</v>
      </c>
      <c r="C2078" s="5" t="s">
        <v>123</v>
      </c>
      <c r="D2078" s="13">
        <v>23189</v>
      </c>
      <c r="E2078" s="5" t="s">
        <v>61</v>
      </c>
      <c r="F2078" s="6">
        <v>301.91899999999998</v>
      </c>
      <c r="G2078" s="5" t="s">
        <v>1378</v>
      </c>
      <c r="H2078" s="16">
        <v>476404.82</v>
      </c>
      <c r="I2078" s="20">
        <f t="shared" si="74"/>
        <v>27241.603569996209</v>
      </c>
      <c r="J2078" s="22">
        <f t="shared" si="75"/>
        <v>442.24271704545447</v>
      </c>
    </row>
    <row r="2079" spans="2:10" x14ac:dyDescent="0.3">
      <c r="B2079" s="5" t="s">
        <v>1111</v>
      </c>
      <c r="C2079" s="5" t="s">
        <v>123</v>
      </c>
      <c r="D2079" s="13">
        <v>31183</v>
      </c>
      <c r="E2079" s="5" t="s">
        <v>61</v>
      </c>
      <c r="F2079" s="6">
        <v>799.91499999999996</v>
      </c>
      <c r="G2079" s="5" t="s">
        <v>1378</v>
      </c>
      <c r="H2079" s="16">
        <v>476404.82</v>
      </c>
      <c r="I2079" s="20">
        <f t="shared" si="74"/>
        <v>72174.879089071968</v>
      </c>
      <c r="J2079" s="22">
        <f t="shared" si="75"/>
        <v>1171.6936761363636</v>
      </c>
    </row>
    <row r="2080" spans="2:10" x14ac:dyDescent="0.3">
      <c r="B2080" s="5" t="s">
        <v>1054</v>
      </c>
      <c r="C2080" s="5" t="s">
        <v>50</v>
      </c>
      <c r="D2080" s="13">
        <v>22851</v>
      </c>
      <c r="E2080" s="5" t="s">
        <v>61</v>
      </c>
      <c r="F2080" s="6">
        <v>491.11599999999999</v>
      </c>
      <c r="G2080" s="5" t="s">
        <v>1378</v>
      </c>
      <c r="H2080" s="16">
        <v>476404.82</v>
      </c>
      <c r="I2080" s="20">
        <f t="shared" si="74"/>
        <v>44312.505602106059</v>
      </c>
      <c r="J2080" s="22">
        <f t="shared" si="75"/>
        <v>719.37332272727269</v>
      </c>
    </row>
    <row r="2081" spans="1:10" x14ac:dyDescent="0.3">
      <c r="B2081" s="5" t="s">
        <v>1054</v>
      </c>
      <c r="C2081" s="5" t="s">
        <v>50</v>
      </c>
      <c r="D2081" s="13">
        <v>22852</v>
      </c>
      <c r="E2081" s="5" t="s">
        <v>61</v>
      </c>
      <c r="F2081" s="6">
        <v>524.08799999999997</v>
      </c>
      <c r="G2081" s="5" t="s">
        <v>1378</v>
      </c>
      <c r="H2081" s="16">
        <v>476404.82</v>
      </c>
      <c r="I2081" s="20">
        <f t="shared" si="74"/>
        <v>47287.50933790909</v>
      </c>
      <c r="J2081" s="22">
        <f t="shared" si="75"/>
        <v>767.6698090909091</v>
      </c>
    </row>
    <row r="2082" spans="1:10" x14ac:dyDescent="0.3">
      <c r="B2082" s="5" t="s">
        <v>1054</v>
      </c>
      <c r="C2082" s="5" t="s">
        <v>50</v>
      </c>
      <c r="D2082" s="13">
        <v>22855</v>
      </c>
      <c r="E2082" s="5" t="s">
        <v>61</v>
      </c>
      <c r="F2082" s="6">
        <v>265.23099999999999</v>
      </c>
      <c r="G2082" s="5" t="s">
        <v>1378</v>
      </c>
      <c r="H2082" s="16">
        <v>476404.82</v>
      </c>
      <c r="I2082" s="20">
        <f t="shared" si="74"/>
        <v>23931.31189648106</v>
      </c>
      <c r="J2082" s="22">
        <f t="shared" si="75"/>
        <v>388.50313522727271</v>
      </c>
    </row>
    <row r="2083" spans="1:10" x14ac:dyDescent="0.3">
      <c r="B2083" s="5" t="s">
        <v>1054</v>
      </c>
      <c r="C2083" s="5" t="s">
        <v>50</v>
      </c>
      <c r="D2083" s="13">
        <v>22856</v>
      </c>
      <c r="E2083" s="5" t="s">
        <v>61</v>
      </c>
      <c r="F2083" s="6">
        <v>243.86</v>
      </c>
      <c r="G2083" s="5" t="s">
        <v>1378</v>
      </c>
      <c r="H2083" s="16">
        <v>476404.82</v>
      </c>
      <c r="I2083" s="20">
        <f t="shared" si="74"/>
        <v>22003.045341893943</v>
      </c>
      <c r="J2083" s="22">
        <f t="shared" si="75"/>
        <v>357.19947727272734</v>
      </c>
    </row>
    <row r="2084" spans="1:10" x14ac:dyDescent="0.3">
      <c r="B2084" s="5" t="s">
        <v>1054</v>
      </c>
      <c r="C2084" s="5" t="s">
        <v>50</v>
      </c>
      <c r="D2084" s="13">
        <v>22857</v>
      </c>
      <c r="E2084" s="5" t="s">
        <v>61</v>
      </c>
      <c r="F2084" s="6">
        <v>729.29499999999996</v>
      </c>
      <c r="G2084" s="5" t="s">
        <v>1378</v>
      </c>
      <c r="H2084" s="16">
        <v>476404.82</v>
      </c>
      <c r="I2084" s="20">
        <f t="shared" si="74"/>
        <v>65802.964621571969</v>
      </c>
      <c r="J2084" s="22">
        <f t="shared" si="75"/>
        <v>1068.2514261363638</v>
      </c>
    </row>
    <row r="2085" spans="1:10" x14ac:dyDescent="0.3">
      <c r="B2085" s="5" t="s">
        <v>1054</v>
      </c>
      <c r="C2085" s="5" t="s">
        <v>50</v>
      </c>
      <c r="D2085" s="13">
        <v>22858</v>
      </c>
      <c r="E2085" s="5" t="s">
        <v>61</v>
      </c>
      <c r="F2085" s="6">
        <v>277.238</v>
      </c>
      <c r="G2085" s="5" t="s">
        <v>1378</v>
      </c>
      <c r="H2085" s="16">
        <v>476404.82</v>
      </c>
      <c r="I2085" s="20">
        <f t="shared" si="74"/>
        <v>25014.681721053028</v>
      </c>
      <c r="J2085" s="22">
        <f t="shared" si="75"/>
        <v>406.09066136363634</v>
      </c>
    </row>
    <row r="2086" spans="1:10" x14ac:dyDescent="0.3">
      <c r="B2086" s="5" t="s">
        <v>1054</v>
      </c>
      <c r="C2086" s="5" t="s">
        <v>50</v>
      </c>
      <c r="D2086" s="13">
        <v>22861</v>
      </c>
      <c r="E2086" s="5" t="s">
        <v>61</v>
      </c>
      <c r="F2086" s="6">
        <v>33.311999999999998</v>
      </c>
      <c r="G2086" s="5" t="s">
        <v>1378</v>
      </c>
      <c r="H2086" s="16">
        <v>476404.82</v>
      </c>
      <c r="I2086" s="20">
        <f t="shared" si="74"/>
        <v>3005.6813189090904</v>
      </c>
      <c r="J2086" s="22">
        <f t="shared" si="75"/>
        <v>48.794509090909088</v>
      </c>
    </row>
    <row r="2087" spans="1:10" x14ac:dyDescent="0.3">
      <c r="B2087" s="5" t="s">
        <v>1054</v>
      </c>
      <c r="C2087" s="5" t="s">
        <v>50</v>
      </c>
      <c r="D2087" s="13">
        <v>22862</v>
      </c>
      <c r="E2087" s="5" t="s">
        <v>61</v>
      </c>
      <c r="F2087" s="6">
        <v>246.512</v>
      </c>
      <c r="G2087" s="5" t="s">
        <v>1378</v>
      </c>
      <c r="H2087" s="16">
        <v>476404.82</v>
      </c>
      <c r="I2087" s="20">
        <f t="shared" si="74"/>
        <v>22242.33049012121</v>
      </c>
      <c r="J2087" s="22">
        <f t="shared" si="75"/>
        <v>361.08405454545453</v>
      </c>
    </row>
    <row r="2088" spans="1:10" x14ac:dyDescent="0.3">
      <c r="B2088" s="5" t="s">
        <v>1054</v>
      </c>
      <c r="C2088" s="5" t="s">
        <v>50</v>
      </c>
      <c r="D2088" s="13">
        <v>22863</v>
      </c>
      <c r="E2088" s="5" t="s">
        <v>61</v>
      </c>
      <c r="F2088" s="6">
        <v>32.283999999999999</v>
      </c>
      <c r="G2088" s="5" t="s">
        <v>1378</v>
      </c>
      <c r="H2088" s="16">
        <v>476404.82</v>
      </c>
      <c r="I2088" s="20">
        <f t="shared" si="74"/>
        <v>2912.9267441060606</v>
      </c>
      <c r="J2088" s="22">
        <f t="shared" si="75"/>
        <v>47.288722727272727</v>
      </c>
    </row>
    <row r="2089" spans="1:10" x14ac:dyDescent="0.3">
      <c r="B2089" s="5" t="s">
        <v>1054</v>
      </c>
      <c r="C2089" s="5" t="s">
        <v>50</v>
      </c>
      <c r="D2089" s="13">
        <v>22864</v>
      </c>
      <c r="E2089" s="5" t="s">
        <v>61</v>
      </c>
      <c r="F2089" s="6">
        <v>1060.1500000000001</v>
      </c>
      <c r="G2089" s="5" t="s">
        <v>1378</v>
      </c>
      <c r="H2089" s="16">
        <v>476404.82</v>
      </c>
      <c r="I2089" s="20">
        <f t="shared" si="74"/>
        <v>95655.410970265162</v>
      </c>
      <c r="J2089" s="22">
        <f t="shared" si="75"/>
        <v>1552.8788068181821</v>
      </c>
    </row>
    <row r="2090" spans="1:10" x14ac:dyDescent="0.3">
      <c r="B2090" s="5" t="s">
        <v>681</v>
      </c>
      <c r="C2090" s="5" t="s">
        <v>22</v>
      </c>
      <c r="D2090" s="13">
        <v>16470</v>
      </c>
      <c r="E2090" s="5" t="s">
        <v>61</v>
      </c>
      <c r="F2090" s="6">
        <v>441.98099999999999</v>
      </c>
      <c r="G2090" s="5" t="s">
        <v>1378</v>
      </c>
      <c r="H2090" s="16">
        <v>476404.82</v>
      </c>
      <c r="I2090" s="20">
        <f t="shared" si="74"/>
        <v>39879.143702352274</v>
      </c>
      <c r="J2090" s="22">
        <f t="shared" si="75"/>
        <v>647.40171477272725</v>
      </c>
    </row>
    <row r="2091" spans="1:10" x14ac:dyDescent="0.3">
      <c r="B2091" s="5" t="s">
        <v>681</v>
      </c>
      <c r="C2091" s="5" t="s">
        <v>22</v>
      </c>
      <c r="D2091" s="13">
        <v>16417</v>
      </c>
      <c r="E2091" s="5" t="s">
        <v>61</v>
      </c>
      <c r="F2091" s="6">
        <v>482.00900000000001</v>
      </c>
      <c r="G2091" s="5" t="s">
        <v>1378</v>
      </c>
      <c r="H2091" s="16">
        <v>476404.82</v>
      </c>
      <c r="I2091" s="20">
        <f t="shared" si="74"/>
        <v>43490.797515791674</v>
      </c>
      <c r="J2091" s="22">
        <f t="shared" si="75"/>
        <v>706.03363750000005</v>
      </c>
    </row>
    <row r="2092" spans="1:10" x14ac:dyDescent="0.3">
      <c r="A2092" s="5">
        <v>1</v>
      </c>
      <c r="B2092" s="5" t="s">
        <v>154</v>
      </c>
      <c r="C2092" s="5" t="s">
        <v>50</v>
      </c>
      <c r="D2092" s="13">
        <v>9487</v>
      </c>
      <c r="E2092" s="5" t="s">
        <v>61</v>
      </c>
      <c r="F2092" s="6">
        <v>279.48</v>
      </c>
      <c r="G2092" s="5" t="s">
        <v>1378</v>
      </c>
      <c r="H2092" s="16">
        <v>476404.82</v>
      </c>
      <c r="I2092" s="20">
        <f t="shared" si="74"/>
        <v>25216.973313181821</v>
      </c>
      <c r="J2092" s="22">
        <f t="shared" si="75"/>
        <v>409.37468181818184</v>
      </c>
    </row>
    <row r="2093" spans="1:10" x14ac:dyDescent="0.3">
      <c r="A2093" s="5">
        <v>1</v>
      </c>
      <c r="B2093" s="5" t="s">
        <v>154</v>
      </c>
      <c r="C2093" s="5" t="s">
        <v>50</v>
      </c>
      <c r="D2093" s="13">
        <v>9473</v>
      </c>
      <c r="E2093" s="5" t="s">
        <v>61</v>
      </c>
      <c r="F2093" s="6">
        <v>277.03800000000001</v>
      </c>
      <c r="G2093" s="5" t="s">
        <v>1378</v>
      </c>
      <c r="H2093" s="16">
        <v>476404.82</v>
      </c>
      <c r="I2093" s="20">
        <f t="shared" si="74"/>
        <v>24996.636083931822</v>
      </c>
      <c r="J2093" s="22">
        <f t="shared" si="75"/>
        <v>405.79770681818184</v>
      </c>
    </row>
    <row r="2094" spans="1:10" x14ac:dyDescent="0.3">
      <c r="A2094" s="5">
        <v>1</v>
      </c>
      <c r="B2094" s="5" t="s">
        <v>154</v>
      </c>
      <c r="C2094" s="5" t="s">
        <v>50</v>
      </c>
      <c r="D2094" s="13">
        <v>9461</v>
      </c>
      <c r="E2094" s="5" t="s">
        <v>61</v>
      </c>
      <c r="F2094" s="6">
        <v>270.39499999999998</v>
      </c>
      <c r="G2094" s="5" t="s">
        <v>1378</v>
      </c>
      <c r="H2094" s="16">
        <v>476404.82</v>
      </c>
      <c r="I2094" s="20">
        <f t="shared" si="74"/>
        <v>24397.250246950756</v>
      </c>
      <c r="J2094" s="22">
        <f t="shared" si="75"/>
        <v>396.06722159090907</v>
      </c>
    </row>
    <row r="2095" spans="1:10" x14ac:dyDescent="0.3">
      <c r="A2095" s="5">
        <v>1</v>
      </c>
      <c r="B2095" s="5" t="s">
        <v>154</v>
      </c>
      <c r="C2095" s="5" t="s">
        <v>50</v>
      </c>
      <c r="D2095" s="13">
        <v>9482</v>
      </c>
      <c r="E2095" s="5" t="s">
        <v>61</v>
      </c>
      <c r="F2095" s="6">
        <v>274.85500000000002</v>
      </c>
      <c r="G2095" s="5" t="s">
        <v>1378</v>
      </c>
      <c r="H2095" s="16">
        <v>476404.82</v>
      </c>
      <c r="I2095" s="20">
        <f t="shared" si="74"/>
        <v>24799.66795475379</v>
      </c>
      <c r="J2095" s="22">
        <f t="shared" si="75"/>
        <v>402.60010795454548</v>
      </c>
    </row>
    <row r="2096" spans="1:10" x14ac:dyDescent="0.3">
      <c r="A2096" s="5">
        <v>1</v>
      </c>
      <c r="B2096" s="5" t="s">
        <v>154</v>
      </c>
      <c r="C2096" s="5" t="s">
        <v>50</v>
      </c>
      <c r="D2096" s="13">
        <v>9494</v>
      </c>
      <c r="E2096" s="5" t="s">
        <v>61</v>
      </c>
      <c r="F2096" s="6">
        <v>274.786</v>
      </c>
      <c r="G2096" s="5" t="s">
        <v>1378</v>
      </c>
      <c r="H2096" s="16">
        <v>476404.82</v>
      </c>
      <c r="I2096" s="20">
        <f t="shared" si="74"/>
        <v>24793.44220994697</v>
      </c>
      <c r="J2096" s="22">
        <f t="shared" si="75"/>
        <v>402.49903863636365</v>
      </c>
    </row>
    <row r="2097" spans="1:10" x14ac:dyDescent="0.3">
      <c r="A2097" s="5">
        <v>1</v>
      </c>
      <c r="B2097" s="5" t="s">
        <v>154</v>
      </c>
      <c r="C2097" s="5" t="s">
        <v>50</v>
      </c>
      <c r="D2097" s="13">
        <v>9498</v>
      </c>
      <c r="E2097" s="5" t="s">
        <v>61</v>
      </c>
      <c r="F2097" s="6">
        <v>272.50599999999997</v>
      </c>
      <c r="G2097" s="5" t="s">
        <v>1378</v>
      </c>
      <c r="H2097" s="16">
        <v>476404.82</v>
      </c>
      <c r="I2097" s="20">
        <f t="shared" si="74"/>
        <v>24587.721946765148</v>
      </c>
      <c r="J2097" s="22">
        <f t="shared" si="75"/>
        <v>399.15935681818178</v>
      </c>
    </row>
    <row r="2098" spans="1:10" x14ac:dyDescent="0.3">
      <c r="A2098" s="5">
        <v>1</v>
      </c>
      <c r="B2098" s="5" t="s">
        <v>154</v>
      </c>
      <c r="C2098" s="5" t="s">
        <v>50</v>
      </c>
      <c r="D2098" s="13">
        <v>9503</v>
      </c>
      <c r="E2098" s="5" t="s">
        <v>61</v>
      </c>
      <c r="F2098" s="6">
        <v>283.98</v>
      </c>
      <c r="G2098" s="5" t="s">
        <v>1378</v>
      </c>
      <c r="H2098" s="16">
        <v>476404.82</v>
      </c>
      <c r="I2098" s="20">
        <f t="shared" si="74"/>
        <v>25623.000148409094</v>
      </c>
      <c r="J2098" s="22">
        <f t="shared" si="75"/>
        <v>415.96615909090912</v>
      </c>
    </row>
    <row r="2099" spans="1:10" x14ac:dyDescent="0.3">
      <c r="A2099" s="5">
        <v>1</v>
      </c>
      <c r="B2099" s="5" t="s">
        <v>154</v>
      </c>
      <c r="C2099" s="5" t="s">
        <v>50</v>
      </c>
      <c r="D2099" s="13">
        <v>9510</v>
      </c>
      <c r="E2099" s="5" t="s">
        <v>61</v>
      </c>
      <c r="F2099" s="6">
        <v>96.864000000000004</v>
      </c>
      <c r="G2099" s="5" t="s">
        <v>1378</v>
      </c>
      <c r="H2099" s="16">
        <v>476404.82</v>
      </c>
      <c r="I2099" s="20">
        <f t="shared" si="74"/>
        <v>8739.862970545455</v>
      </c>
      <c r="J2099" s="22">
        <f t="shared" si="75"/>
        <v>141.88374545454548</v>
      </c>
    </row>
    <row r="2100" spans="1:10" x14ac:dyDescent="0.3">
      <c r="A2100" s="5">
        <v>1</v>
      </c>
      <c r="B2100" s="5" t="s">
        <v>154</v>
      </c>
      <c r="C2100" s="5" t="s">
        <v>50</v>
      </c>
      <c r="D2100" s="13">
        <v>19536</v>
      </c>
      <c r="E2100" s="5" t="s">
        <v>61</v>
      </c>
      <c r="F2100" s="6">
        <v>195.023</v>
      </c>
      <c r="G2100" s="5" t="s">
        <v>1378</v>
      </c>
      <c r="H2100" s="16">
        <v>476404.82</v>
      </c>
      <c r="I2100" s="20">
        <f t="shared" si="74"/>
        <v>17596.571441450757</v>
      </c>
      <c r="J2100" s="22">
        <f t="shared" si="75"/>
        <v>285.66437159090907</v>
      </c>
    </row>
    <row r="2101" spans="1:10" x14ac:dyDescent="0.3">
      <c r="A2101" s="5">
        <v>1</v>
      </c>
      <c r="B2101" s="5" t="s">
        <v>154</v>
      </c>
      <c r="C2101" s="5" t="s">
        <v>50</v>
      </c>
      <c r="D2101" s="13">
        <v>19535</v>
      </c>
      <c r="E2101" s="5" t="s">
        <v>61</v>
      </c>
      <c r="F2101" s="6">
        <v>186.024</v>
      </c>
      <c r="G2101" s="5" t="s">
        <v>1378</v>
      </c>
      <c r="H2101" s="16">
        <v>476404.82</v>
      </c>
      <c r="I2101" s="20">
        <f t="shared" si="74"/>
        <v>16784.607999181819</v>
      </c>
      <c r="J2101" s="22">
        <f t="shared" si="75"/>
        <v>272.48288181818185</v>
      </c>
    </row>
    <row r="2102" spans="1:10" x14ac:dyDescent="0.3">
      <c r="A2102" s="5">
        <v>1</v>
      </c>
      <c r="B2102" s="5" t="s">
        <v>154</v>
      </c>
      <c r="C2102" s="5" t="s">
        <v>50</v>
      </c>
      <c r="D2102" s="13">
        <v>19597</v>
      </c>
      <c r="E2102" s="5" t="s">
        <v>61</v>
      </c>
      <c r="F2102" s="6">
        <v>339.59500000000003</v>
      </c>
      <c r="G2102" s="5" t="s">
        <v>1378</v>
      </c>
      <c r="H2102" s="16">
        <v>476404.82</v>
      </c>
      <c r="I2102" s="20">
        <f t="shared" si="74"/>
        <v>30641.040690890153</v>
      </c>
      <c r="J2102" s="22">
        <f t="shared" si="75"/>
        <v>497.42949431818187</v>
      </c>
    </row>
    <row r="2103" spans="1:10" x14ac:dyDescent="0.3">
      <c r="A2103" s="5">
        <v>1</v>
      </c>
      <c r="B2103" s="5" t="s">
        <v>154</v>
      </c>
      <c r="C2103" s="5" t="s">
        <v>50</v>
      </c>
      <c r="D2103" s="13">
        <v>31474</v>
      </c>
      <c r="E2103" s="5" t="s">
        <v>61</v>
      </c>
      <c r="F2103" s="6">
        <v>809.053</v>
      </c>
      <c r="G2103" s="5" t="s">
        <v>1378</v>
      </c>
      <c r="H2103" s="16">
        <v>476404.82</v>
      </c>
      <c r="I2103" s="20">
        <f t="shared" si="74"/>
        <v>72999.384249140145</v>
      </c>
      <c r="J2103" s="22">
        <f t="shared" si="75"/>
        <v>1185.0787693181817</v>
      </c>
    </row>
    <row r="2104" spans="1:10" x14ac:dyDescent="0.3">
      <c r="B2104" s="5" t="s">
        <v>303</v>
      </c>
      <c r="C2104" s="5" t="s">
        <v>37</v>
      </c>
      <c r="D2104" s="13">
        <v>9448</v>
      </c>
      <c r="E2104" s="5" t="s">
        <v>61</v>
      </c>
      <c r="F2104" s="6">
        <v>323.92399999999998</v>
      </c>
      <c r="G2104" s="5" t="s">
        <v>1378</v>
      </c>
      <c r="H2104" s="16">
        <v>476404.82</v>
      </c>
      <c r="I2104" s="20">
        <f t="shared" si="74"/>
        <v>29227.074794257573</v>
      </c>
      <c r="J2104" s="22">
        <f t="shared" si="75"/>
        <v>474.47504090909086</v>
      </c>
    </row>
    <row r="2105" spans="1:10" x14ac:dyDescent="0.3">
      <c r="B2105" s="5" t="s">
        <v>303</v>
      </c>
      <c r="C2105" s="5" t="s">
        <v>37</v>
      </c>
      <c r="D2105" s="13">
        <v>9450</v>
      </c>
      <c r="E2105" s="5" t="s">
        <v>61</v>
      </c>
      <c r="F2105" s="6">
        <v>148.357</v>
      </c>
      <c r="G2105" s="5" t="s">
        <v>1378</v>
      </c>
      <c r="H2105" s="16">
        <v>476404.82</v>
      </c>
      <c r="I2105" s="20">
        <f t="shared" si="74"/>
        <v>13385.982931958333</v>
      </c>
      <c r="J2105" s="22">
        <f t="shared" si="75"/>
        <v>217.30928750000001</v>
      </c>
    </row>
    <row r="2106" spans="1:10" x14ac:dyDescent="0.3">
      <c r="B2106" s="5" t="s">
        <v>303</v>
      </c>
      <c r="C2106" s="5" t="s">
        <v>37</v>
      </c>
      <c r="D2106" s="13">
        <v>9458</v>
      </c>
      <c r="E2106" s="5" t="s">
        <v>61</v>
      </c>
      <c r="F2106" s="6">
        <v>193.613</v>
      </c>
      <c r="G2106" s="5" t="s">
        <v>1378</v>
      </c>
      <c r="H2106" s="16">
        <v>476404.82</v>
      </c>
      <c r="I2106" s="20">
        <f t="shared" si="74"/>
        <v>17469.34969974621</v>
      </c>
      <c r="J2106" s="22">
        <f t="shared" si="75"/>
        <v>283.59904204545455</v>
      </c>
    </row>
    <row r="2107" spans="1:10" x14ac:dyDescent="0.3">
      <c r="B2107" s="5" t="s">
        <v>303</v>
      </c>
      <c r="C2107" s="5" t="s">
        <v>37</v>
      </c>
      <c r="D2107" s="13">
        <v>9460</v>
      </c>
      <c r="E2107" s="5" t="s">
        <v>61</v>
      </c>
      <c r="F2107" s="6">
        <v>225.78800000000001</v>
      </c>
      <c r="G2107" s="5" t="s">
        <v>1378</v>
      </c>
      <c r="H2107" s="16">
        <v>476404.82</v>
      </c>
      <c r="I2107" s="20">
        <f t="shared" si="74"/>
        <v>20372.441571621213</v>
      </c>
      <c r="J2107" s="22">
        <f t="shared" si="75"/>
        <v>330.72810454545453</v>
      </c>
    </row>
    <row r="2108" spans="1:10" x14ac:dyDescent="0.3">
      <c r="B2108" s="5" t="s">
        <v>1218</v>
      </c>
      <c r="C2108" s="5" t="s">
        <v>22</v>
      </c>
      <c r="D2108" s="13">
        <v>29736</v>
      </c>
      <c r="E2108" s="5" t="s">
        <v>61</v>
      </c>
      <c r="F2108" s="6">
        <v>410.84699999999998</v>
      </c>
      <c r="G2108" s="5" t="s">
        <v>1378</v>
      </c>
      <c r="H2108" s="16">
        <v>476404.82</v>
      </c>
      <c r="I2108" s="20">
        <f t="shared" si="74"/>
        <v>37069.979371693182</v>
      </c>
      <c r="J2108" s="22">
        <f t="shared" si="75"/>
        <v>601.79748068181812</v>
      </c>
    </row>
    <row r="2109" spans="1:10" x14ac:dyDescent="0.3">
      <c r="B2109" s="5" t="s">
        <v>1043</v>
      </c>
      <c r="C2109" s="5" t="s">
        <v>22</v>
      </c>
      <c r="D2109" s="13">
        <v>22901</v>
      </c>
      <c r="E2109" s="5" t="s">
        <v>61</v>
      </c>
      <c r="F2109" s="6">
        <v>657.09500000000003</v>
      </c>
      <c r="G2109" s="5" t="s">
        <v>1378</v>
      </c>
      <c r="H2109" s="16">
        <v>476404.82</v>
      </c>
      <c r="I2109" s="20">
        <f t="shared" si="74"/>
        <v>59288.489620814398</v>
      </c>
      <c r="J2109" s="22">
        <f t="shared" si="75"/>
        <v>962.4948352272728</v>
      </c>
    </row>
    <row r="2110" spans="1:10" x14ac:dyDescent="0.3">
      <c r="B2110" s="5" t="s">
        <v>201</v>
      </c>
      <c r="C2110" s="5" t="s">
        <v>14</v>
      </c>
      <c r="D2110" s="13">
        <v>5574</v>
      </c>
      <c r="E2110" s="5" t="s">
        <v>61</v>
      </c>
      <c r="F2110" s="6">
        <v>51.353999999999999</v>
      </c>
      <c r="G2110" s="5" t="s">
        <v>1378</v>
      </c>
      <c r="H2110" s="16">
        <v>476404.82</v>
      </c>
      <c r="I2110" s="20">
        <f t="shared" si="74"/>
        <v>4633.5782436136369</v>
      </c>
      <c r="J2110" s="22">
        <f t="shared" si="75"/>
        <v>75.221938636363632</v>
      </c>
    </row>
    <row r="2111" spans="1:10" x14ac:dyDescent="0.3">
      <c r="B2111" s="5" t="s">
        <v>201</v>
      </c>
      <c r="C2111" s="5" t="s">
        <v>14</v>
      </c>
      <c r="D2111" s="13">
        <v>5575</v>
      </c>
      <c r="E2111" s="5" t="s">
        <v>61</v>
      </c>
      <c r="F2111" s="6">
        <v>401.34100000000001</v>
      </c>
      <c r="G2111" s="5" t="s">
        <v>1378</v>
      </c>
      <c r="H2111" s="16">
        <v>476404.82</v>
      </c>
      <c r="I2111" s="20">
        <f t="shared" si="74"/>
        <v>36212.270239321973</v>
      </c>
      <c r="J2111" s="22">
        <f t="shared" si="75"/>
        <v>587.87335113636368</v>
      </c>
    </row>
    <row r="2112" spans="1:10" x14ac:dyDescent="0.3">
      <c r="B2112" s="5" t="s">
        <v>201</v>
      </c>
      <c r="C2112" s="5" t="s">
        <v>14</v>
      </c>
      <c r="D2112" s="13">
        <v>5589</v>
      </c>
      <c r="E2112" s="5" t="s">
        <v>61</v>
      </c>
      <c r="F2112" s="6">
        <v>1312.81</v>
      </c>
      <c r="G2112" s="5" t="s">
        <v>1378</v>
      </c>
      <c r="H2112" s="16">
        <v>476404.82</v>
      </c>
      <c r="I2112" s="20">
        <f t="shared" si="74"/>
        <v>118452.46434549242</v>
      </c>
      <c r="J2112" s="22">
        <f t="shared" si="75"/>
        <v>1922.968284090909</v>
      </c>
    </row>
    <row r="2113" spans="1:10" x14ac:dyDescent="0.3">
      <c r="B2113" s="5" t="s">
        <v>1237</v>
      </c>
      <c r="C2113" s="5" t="s">
        <v>88</v>
      </c>
      <c r="D2113" s="13">
        <v>30721</v>
      </c>
      <c r="E2113" s="5" t="s">
        <v>61</v>
      </c>
      <c r="F2113" s="6">
        <v>214.298</v>
      </c>
      <c r="G2113" s="5" t="s">
        <v>1378</v>
      </c>
      <c r="H2113" s="16">
        <v>476404.82</v>
      </c>
      <c r="I2113" s="20">
        <f t="shared" si="74"/>
        <v>19335.719719007579</v>
      </c>
      <c r="J2113" s="22">
        <f t="shared" si="75"/>
        <v>313.89786590909091</v>
      </c>
    </row>
    <row r="2114" spans="1:10" x14ac:dyDescent="0.3">
      <c r="A2114" s="5">
        <v>1</v>
      </c>
      <c r="B2114" s="5" t="s">
        <v>248</v>
      </c>
      <c r="C2114" s="5" t="s">
        <v>36</v>
      </c>
      <c r="D2114" s="13">
        <v>8475</v>
      </c>
      <c r="E2114" s="5" t="s">
        <v>61</v>
      </c>
      <c r="F2114" s="6">
        <v>326.346</v>
      </c>
      <c r="G2114" s="5" t="s">
        <v>1378</v>
      </c>
      <c r="H2114" s="16">
        <v>476404.82</v>
      </c>
      <c r="I2114" s="20">
        <f t="shared" si="74"/>
        <v>29445.607459795458</v>
      </c>
      <c r="J2114" s="22">
        <f t="shared" si="75"/>
        <v>478.02272045454549</v>
      </c>
    </row>
    <row r="2115" spans="1:10" x14ac:dyDescent="0.3">
      <c r="A2115" s="5">
        <v>1</v>
      </c>
      <c r="B2115" s="5" t="s">
        <v>248</v>
      </c>
      <c r="C2115" s="5" t="s">
        <v>36</v>
      </c>
      <c r="D2115" s="13">
        <v>19441</v>
      </c>
      <c r="E2115" s="5" t="s">
        <v>61</v>
      </c>
      <c r="F2115" s="6">
        <v>273.45400000000001</v>
      </c>
      <c r="G2115" s="5" t="s">
        <v>1378</v>
      </c>
      <c r="H2115" s="16">
        <v>476404.82</v>
      </c>
      <c r="I2115" s="20">
        <f t="shared" ref="I2115:I2178" si="76">H2115*(F2115/5280)</f>
        <v>24673.258266719698</v>
      </c>
      <c r="J2115" s="22">
        <f t="shared" ref="J2115:J2178" si="77">3867*2*(F2115/5280)</f>
        <v>400.54796136363638</v>
      </c>
    </row>
    <row r="2116" spans="1:10" x14ac:dyDescent="0.3">
      <c r="A2116" s="5">
        <v>1</v>
      </c>
      <c r="B2116" s="5" t="s">
        <v>248</v>
      </c>
      <c r="C2116" s="5" t="s">
        <v>36</v>
      </c>
      <c r="D2116" s="13">
        <v>19442</v>
      </c>
      <c r="E2116" s="5" t="s">
        <v>61</v>
      </c>
      <c r="F2116" s="6">
        <v>202.87100000000001</v>
      </c>
      <c r="G2116" s="5" t="s">
        <v>1378</v>
      </c>
      <c r="H2116" s="16">
        <v>476404.82</v>
      </c>
      <c r="I2116" s="20">
        <f t="shared" si="76"/>
        <v>18304.682242087125</v>
      </c>
      <c r="J2116" s="22">
        <f t="shared" si="77"/>
        <v>297.15990795454547</v>
      </c>
    </row>
    <row r="2117" spans="1:10" x14ac:dyDescent="0.3">
      <c r="A2117" s="5">
        <v>1</v>
      </c>
      <c r="B2117" s="5" t="s">
        <v>248</v>
      </c>
      <c r="C2117" s="5" t="s">
        <v>36</v>
      </c>
      <c r="D2117" s="13">
        <v>19446</v>
      </c>
      <c r="E2117" s="5" t="s">
        <v>61</v>
      </c>
      <c r="F2117" s="6">
        <v>554.52599999999995</v>
      </c>
      <c r="G2117" s="5" t="s">
        <v>1378</v>
      </c>
      <c r="H2117" s="16">
        <v>476404.82</v>
      </c>
      <c r="I2117" s="20">
        <f t="shared" si="76"/>
        <v>50033.874851386361</v>
      </c>
      <c r="J2117" s="22">
        <f t="shared" si="77"/>
        <v>812.2545613636363</v>
      </c>
    </row>
    <row r="2118" spans="1:10" x14ac:dyDescent="0.3">
      <c r="A2118" s="5">
        <v>1</v>
      </c>
      <c r="B2118" s="5" t="s">
        <v>248</v>
      </c>
      <c r="C2118" s="5" t="s">
        <v>36</v>
      </c>
      <c r="D2118" s="13">
        <v>19447</v>
      </c>
      <c r="E2118" s="5" t="s">
        <v>61</v>
      </c>
      <c r="F2118" s="6">
        <v>588.63300000000004</v>
      </c>
      <c r="G2118" s="5" t="s">
        <v>1378</v>
      </c>
      <c r="H2118" s="16">
        <v>476404.82</v>
      </c>
      <c r="I2118" s="20">
        <f t="shared" si="76"/>
        <v>53111.287577852272</v>
      </c>
      <c r="J2118" s="22">
        <f t="shared" si="77"/>
        <v>862.2135647727273</v>
      </c>
    </row>
    <row r="2119" spans="1:10" x14ac:dyDescent="0.3">
      <c r="A2119" s="5">
        <v>1</v>
      </c>
      <c r="B2119" s="5" t="s">
        <v>248</v>
      </c>
      <c r="C2119" s="5" t="s">
        <v>36</v>
      </c>
      <c r="D2119" s="13">
        <v>19448</v>
      </c>
      <c r="E2119" s="5" t="s">
        <v>61</v>
      </c>
      <c r="F2119" s="6">
        <v>606.06299999999999</v>
      </c>
      <c r="G2119" s="5" t="s">
        <v>1378</v>
      </c>
      <c r="H2119" s="16">
        <v>476404.82</v>
      </c>
      <c r="I2119" s="20">
        <f t="shared" si="76"/>
        <v>54683.964852965903</v>
      </c>
      <c r="J2119" s="22">
        <f t="shared" si="77"/>
        <v>887.74455340909083</v>
      </c>
    </row>
    <row r="2120" spans="1:10" x14ac:dyDescent="0.3">
      <c r="A2120" s="5">
        <v>1</v>
      </c>
      <c r="B2120" s="5" t="s">
        <v>248</v>
      </c>
      <c r="C2120" s="5" t="s">
        <v>36</v>
      </c>
      <c r="D2120" s="13">
        <v>19449</v>
      </c>
      <c r="E2120" s="5" t="s">
        <v>61</v>
      </c>
      <c r="F2120" s="6">
        <v>520.81299999999999</v>
      </c>
      <c r="G2120" s="5" t="s">
        <v>1378</v>
      </c>
      <c r="H2120" s="16">
        <v>476404.82</v>
      </c>
      <c r="I2120" s="20">
        <f t="shared" si="76"/>
        <v>46992.012030049242</v>
      </c>
      <c r="J2120" s="22">
        <f t="shared" si="77"/>
        <v>762.8726784090909</v>
      </c>
    </row>
    <row r="2121" spans="1:10" x14ac:dyDescent="0.3">
      <c r="A2121" s="5">
        <v>1</v>
      </c>
      <c r="B2121" s="5" t="s">
        <v>248</v>
      </c>
      <c r="C2121" s="5" t="s">
        <v>36</v>
      </c>
      <c r="D2121" s="13">
        <v>19142</v>
      </c>
      <c r="E2121" s="5" t="s">
        <v>61</v>
      </c>
      <c r="F2121" s="6">
        <v>393.71899999999999</v>
      </c>
      <c r="G2121" s="5" t="s">
        <v>1378</v>
      </c>
      <c r="H2121" s="16">
        <v>476404.82</v>
      </c>
      <c r="I2121" s="20">
        <f t="shared" si="76"/>
        <v>35524.551008632574</v>
      </c>
      <c r="J2121" s="22">
        <f t="shared" si="77"/>
        <v>576.70885340909092</v>
      </c>
    </row>
    <row r="2122" spans="1:10" x14ac:dyDescent="0.3">
      <c r="A2122" s="5">
        <v>1</v>
      </c>
      <c r="B2122" s="5" t="s">
        <v>248</v>
      </c>
      <c r="C2122" s="5" t="s">
        <v>36</v>
      </c>
      <c r="D2122" s="13">
        <v>19438</v>
      </c>
      <c r="E2122" s="5" t="s">
        <v>61</v>
      </c>
      <c r="F2122" s="6">
        <v>264.63600000000002</v>
      </c>
      <c r="G2122" s="5" t="s">
        <v>1378</v>
      </c>
      <c r="H2122" s="16">
        <v>476404.82</v>
      </c>
      <c r="I2122" s="20">
        <f t="shared" si="76"/>
        <v>23877.626126045459</v>
      </c>
      <c r="J2122" s="22">
        <f t="shared" si="77"/>
        <v>387.6315954545455</v>
      </c>
    </row>
    <row r="2123" spans="1:10" x14ac:dyDescent="0.3">
      <c r="A2123" s="5">
        <v>1</v>
      </c>
      <c r="B2123" s="5" t="s">
        <v>248</v>
      </c>
      <c r="C2123" s="5" t="s">
        <v>36</v>
      </c>
      <c r="D2123" s="13">
        <v>19439</v>
      </c>
      <c r="E2123" s="5" t="s">
        <v>61</v>
      </c>
      <c r="F2123" s="6">
        <v>264.63600000000002</v>
      </c>
      <c r="G2123" s="5" t="s">
        <v>1378</v>
      </c>
      <c r="H2123" s="16">
        <v>476404.82</v>
      </c>
      <c r="I2123" s="20">
        <f t="shared" si="76"/>
        <v>23877.626126045459</v>
      </c>
      <c r="J2123" s="22">
        <f t="shared" si="77"/>
        <v>387.6315954545455</v>
      </c>
    </row>
    <row r="2124" spans="1:10" x14ac:dyDescent="0.3">
      <c r="A2124" s="5">
        <v>1</v>
      </c>
      <c r="B2124" s="5" t="s">
        <v>248</v>
      </c>
      <c r="C2124" s="5" t="s">
        <v>36</v>
      </c>
      <c r="D2124" s="13">
        <v>19432</v>
      </c>
      <c r="E2124" s="5" t="s">
        <v>61</v>
      </c>
      <c r="F2124" s="6">
        <v>463.053</v>
      </c>
      <c r="G2124" s="5" t="s">
        <v>1378</v>
      </c>
      <c r="H2124" s="16">
        <v>476404.82</v>
      </c>
      <c r="I2124" s="20">
        <f t="shared" si="76"/>
        <v>41780.432029443182</v>
      </c>
      <c r="J2124" s="22">
        <f t="shared" si="77"/>
        <v>678.26740568181822</v>
      </c>
    </row>
    <row r="2125" spans="1:10" x14ac:dyDescent="0.3">
      <c r="A2125" s="5">
        <v>1</v>
      </c>
      <c r="B2125" s="5" t="s">
        <v>248</v>
      </c>
      <c r="C2125" s="5" t="s">
        <v>36</v>
      </c>
      <c r="D2125" s="13">
        <v>19436</v>
      </c>
      <c r="E2125" s="5" t="s">
        <v>61</v>
      </c>
      <c r="F2125" s="6">
        <v>251.45599999999999</v>
      </c>
      <c r="G2125" s="5" t="s">
        <v>1378</v>
      </c>
      <c r="H2125" s="16">
        <v>476404.82</v>
      </c>
      <c r="I2125" s="20">
        <f t="shared" si="76"/>
        <v>22688.418639757576</v>
      </c>
      <c r="J2125" s="22">
        <f t="shared" si="77"/>
        <v>368.3258909090909</v>
      </c>
    </row>
    <row r="2126" spans="1:10" x14ac:dyDescent="0.3">
      <c r="A2126" s="5">
        <v>1</v>
      </c>
      <c r="B2126" s="5" t="s">
        <v>248</v>
      </c>
      <c r="C2126" s="5" t="s">
        <v>36</v>
      </c>
      <c r="D2126" s="13">
        <v>19565</v>
      </c>
      <c r="E2126" s="5" t="s">
        <v>61</v>
      </c>
      <c r="F2126" s="6">
        <v>623.23400000000004</v>
      </c>
      <c r="G2126" s="5" t="s">
        <v>1378</v>
      </c>
      <c r="H2126" s="16">
        <v>476404.82</v>
      </c>
      <c r="I2126" s="20">
        <f t="shared" si="76"/>
        <v>56233.273028007578</v>
      </c>
      <c r="J2126" s="22">
        <f t="shared" si="77"/>
        <v>912.896165909091</v>
      </c>
    </row>
    <row r="2127" spans="1:10" x14ac:dyDescent="0.3">
      <c r="A2127" s="5">
        <v>1</v>
      </c>
      <c r="B2127" s="5" t="s">
        <v>248</v>
      </c>
      <c r="C2127" s="5" t="s">
        <v>36</v>
      </c>
      <c r="D2127" s="13">
        <v>19578</v>
      </c>
      <c r="E2127" s="5" t="s">
        <v>61</v>
      </c>
      <c r="F2127" s="6">
        <v>476.28300000000002</v>
      </c>
      <c r="G2127" s="5" t="s">
        <v>1378</v>
      </c>
      <c r="H2127" s="16">
        <v>476404.82</v>
      </c>
      <c r="I2127" s="20">
        <f t="shared" si="76"/>
        <v>42974.150925011367</v>
      </c>
      <c r="J2127" s="22">
        <f t="shared" si="77"/>
        <v>697.64634886363649</v>
      </c>
    </row>
    <row r="2128" spans="1:10" x14ac:dyDescent="0.3">
      <c r="A2128" s="5">
        <v>1</v>
      </c>
      <c r="B2128" s="5" t="s">
        <v>248</v>
      </c>
      <c r="C2128" s="5" t="s">
        <v>36</v>
      </c>
      <c r="D2128" s="13">
        <v>19602</v>
      </c>
      <c r="E2128" s="5" t="s">
        <v>61</v>
      </c>
      <c r="F2128" s="6">
        <v>22.015000000000001</v>
      </c>
      <c r="G2128" s="5" t="s">
        <v>1378</v>
      </c>
      <c r="H2128" s="16">
        <v>476404.82</v>
      </c>
      <c r="I2128" s="20">
        <f t="shared" si="76"/>
        <v>1986.3735061174241</v>
      </c>
      <c r="J2128" s="22">
        <f t="shared" si="77"/>
        <v>32.246971590909091</v>
      </c>
    </row>
    <row r="2129" spans="1:10" x14ac:dyDescent="0.3">
      <c r="B2129" s="5" t="s">
        <v>1052</v>
      </c>
      <c r="C2129" s="5" t="s">
        <v>22</v>
      </c>
      <c r="D2129" s="13">
        <v>22821</v>
      </c>
      <c r="E2129" s="5" t="s">
        <v>61</v>
      </c>
      <c r="F2129" s="6">
        <v>1340.17</v>
      </c>
      <c r="G2129" s="5" t="s">
        <v>1378</v>
      </c>
      <c r="H2129" s="16">
        <v>476404.82</v>
      </c>
      <c r="I2129" s="20">
        <f t="shared" si="76"/>
        <v>120921.10750367424</v>
      </c>
      <c r="J2129" s="22">
        <f t="shared" si="77"/>
        <v>1963.0444659090908</v>
      </c>
    </row>
    <row r="2130" spans="1:10" x14ac:dyDescent="0.3">
      <c r="B2130" s="5" t="s">
        <v>323</v>
      </c>
      <c r="C2130" s="5" t="s">
        <v>138</v>
      </c>
      <c r="D2130" s="13">
        <v>9570</v>
      </c>
      <c r="E2130" s="5" t="s">
        <v>61</v>
      </c>
      <c r="F2130" s="6">
        <v>338.78899999999999</v>
      </c>
      <c r="G2130" s="5" t="s">
        <v>1378</v>
      </c>
      <c r="H2130" s="16">
        <v>476404.82</v>
      </c>
      <c r="I2130" s="20">
        <f t="shared" si="76"/>
        <v>30568.316773291666</v>
      </c>
      <c r="J2130" s="22">
        <f t="shared" si="77"/>
        <v>496.24888749999997</v>
      </c>
    </row>
    <row r="2131" spans="1:10" x14ac:dyDescent="0.3">
      <c r="A2131" s="5">
        <v>1</v>
      </c>
      <c r="B2131" s="5" t="s">
        <v>285</v>
      </c>
      <c r="C2131" s="5" t="s">
        <v>37</v>
      </c>
      <c r="D2131" s="13">
        <v>9443</v>
      </c>
      <c r="E2131" s="5" t="s">
        <v>61</v>
      </c>
      <c r="F2131" s="6">
        <v>173.005</v>
      </c>
      <c r="G2131" s="5" t="s">
        <v>1378</v>
      </c>
      <c r="H2131" s="16">
        <v>476404.82</v>
      </c>
      <c r="I2131" s="20">
        <f t="shared" si="76"/>
        <v>15609.927250776514</v>
      </c>
      <c r="J2131" s="22">
        <f t="shared" si="77"/>
        <v>253.41300568181816</v>
      </c>
    </row>
    <row r="2132" spans="1:10" x14ac:dyDescent="0.3">
      <c r="A2132" s="5">
        <v>1</v>
      </c>
      <c r="B2132" s="5" t="s">
        <v>285</v>
      </c>
      <c r="C2132" s="5" t="s">
        <v>37</v>
      </c>
      <c r="D2132" s="13">
        <v>9591</v>
      </c>
      <c r="E2132" s="5" t="s">
        <v>61</v>
      </c>
      <c r="F2132" s="6">
        <v>348.24099999999999</v>
      </c>
      <c r="G2132" s="5" t="s">
        <v>1378</v>
      </c>
      <c r="H2132" s="16">
        <v>476404.82</v>
      </c>
      <c r="I2132" s="20">
        <f t="shared" si="76"/>
        <v>31421.153583640149</v>
      </c>
      <c r="J2132" s="22">
        <f t="shared" si="77"/>
        <v>510.09391931818175</v>
      </c>
    </row>
    <row r="2133" spans="1:10" x14ac:dyDescent="0.3">
      <c r="A2133" s="5">
        <v>1</v>
      </c>
      <c r="B2133" s="5" t="s">
        <v>285</v>
      </c>
      <c r="C2133" s="5" t="s">
        <v>37</v>
      </c>
      <c r="D2133" s="13">
        <v>19178</v>
      </c>
      <c r="E2133" s="5" t="s">
        <v>61</v>
      </c>
      <c r="F2133" s="6">
        <v>168.84</v>
      </c>
      <c r="G2133" s="5" t="s">
        <v>1378</v>
      </c>
      <c r="H2133" s="16">
        <v>476404.82</v>
      </c>
      <c r="I2133" s="20">
        <f t="shared" si="76"/>
        <v>15234.126857727273</v>
      </c>
      <c r="J2133" s="22">
        <f t="shared" si="77"/>
        <v>247.31222727272728</v>
      </c>
    </row>
    <row r="2134" spans="1:10" x14ac:dyDescent="0.3">
      <c r="A2134" s="5">
        <v>1</v>
      </c>
      <c r="B2134" s="5" t="s">
        <v>285</v>
      </c>
      <c r="C2134" s="5" t="s">
        <v>37</v>
      </c>
      <c r="D2134" s="13">
        <v>19180</v>
      </c>
      <c r="E2134" s="5" t="s">
        <v>61</v>
      </c>
      <c r="F2134" s="6">
        <v>95.588999999999999</v>
      </c>
      <c r="G2134" s="5" t="s">
        <v>1378</v>
      </c>
      <c r="H2134" s="16">
        <v>476404.82</v>
      </c>
      <c r="I2134" s="20">
        <f t="shared" si="76"/>
        <v>8624.8220338977262</v>
      </c>
      <c r="J2134" s="22">
        <f t="shared" si="77"/>
        <v>140.01616022727271</v>
      </c>
    </row>
    <row r="2135" spans="1:10" x14ac:dyDescent="0.3">
      <c r="A2135" s="5">
        <v>1</v>
      </c>
      <c r="B2135" s="5" t="s">
        <v>285</v>
      </c>
      <c r="C2135" s="5" t="s">
        <v>37</v>
      </c>
      <c r="D2135" s="13">
        <v>19172</v>
      </c>
      <c r="E2135" s="5" t="s">
        <v>61</v>
      </c>
      <c r="F2135" s="6">
        <v>473.50299999999999</v>
      </c>
      <c r="G2135" s="5" t="s">
        <v>1378</v>
      </c>
      <c r="H2135" s="16">
        <v>476404.82</v>
      </c>
      <c r="I2135" s="20">
        <f t="shared" si="76"/>
        <v>42723.316569026516</v>
      </c>
      <c r="J2135" s="22">
        <f t="shared" si="77"/>
        <v>693.5742806818181</v>
      </c>
    </row>
    <row r="2136" spans="1:10" x14ac:dyDescent="0.3">
      <c r="A2136" s="5">
        <v>1</v>
      </c>
      <c r="B2136" s="5" t="s">
        <v>285</v>
      </c>
      <c r="C2136" s="5" t="s">
        <v>37</v>
      </c>
      <c r="D2136" s="13">
        <v>19173</v>
      </c>
      <c r="E2136" s="5" t="s">
        <v>61</v>
      </c>
      <c r="F2136" s="6">
        <v>421.56200000000001</v>
      </c>
      <c r="G2136" s="5" t="s">
        <v>1378</v>
      </c>
      <c r="H2136" s="16">
        <v>476404.82</v>
      </c>
      <c r="I2136" s="20">
        <f t="shared" si="76"/>
        <v>38036.774380462128</v>
      </c>
      <c r="J2136" s="22">
        <f t="shared" si="77"/>
        <v>617.49252045454557</v>
      </c>
    </row>
    <row r="2137" spans="1:10" x14ac:dyDescent="0.3">
      <c r="A2137" s="5">
        <v>1</v>
      </c>
      <c r="B2137" s="5" t="s">
        <v>285</v>
      </c>
      <c r="C2137" s="5" t="s">
        <v>37</v>
      </c>
      <c r="D2137" s="13">
        <v>19176</v>
      </c>
      <c r="E2137" s="5" t="s">
        <v>61</v>
      </c>
      <c r="F2137" s="6">
        <v>171.06399999999999</v>
      </c>
      <c r="G2137" s="5" t="s">
        <v>1378</v>
      </c>
      <c r="H2137" s="16">
        <v>476404.82</v>
      </c>
      <c r="I2137" s="20">
        <f t="shared" si="76"/>
        <v>15434.794342515152</v>
      </c>
      <c r="J2137" s="22">
        <f t="shared" si="77"/>
        <v>250.56988181818184</v>
      </c>
    </row>
    <row r="2138" spans="1:10" x14ac:dyDescent="0.3">
      <c r="A2138" s="5">
        <v>1</v>
      </c>
      <c r="B2138" s="5" t="s">
        <v>285</v>
      </c>
      <c r="C2138" s="5" t="s">
        <v>37</v>
      </c>
      <c r="D2138" s="13">
        <v>19601</v>
      </c>
      <c r="E2138" s="5" t="s">
        <v>61</v>
      </c>
      <c r="F2138" s="6">
        <v>494.94099999999997</v>
      </c>
      <c r="G2138" s="5" t="s">
        <v>1378</v>
      </c>
      <c r="H2138" s="16">
        <v>476404.82</v>
      </c>
      <c r="I2138" s="20">
        <f t="shared" si="76"/>
        <v>44657.628412049242</v>
      </c>
      <c r="J2138" s="22">
        <f t="shared" si="77"/>
        <v>724.97607840909086</v>
      </c>
    </row>
    <row r="2139" spans="1:10" x14ac:dyDescent="0.3">
      <c r="A2139" s="5">
        <v>1</v>
      </c>
      <c r="B2139" s="5" t="s">
        <v>285</v>
      </c>
      <c r="C2139" s="5" t="s">
        <v>37</v>
      </c>
      <c r="D2139" s="13">
        <v>32426</v>
      </c>
      <c r="E2139" s="5" t="s">
        <v>61</v>
      </c>
      <c r="F2139" s="6">
        <v>489.04</v>
      </c>
      <c r="G2139" s="5" t="s">
        <v>1378</v>
      </c>
      <c r="H2139" s="16">
        <v>476404.82</v>
      </c>
      <c r="I2139" s="20">
        <f t="shared" si="76"/>
        <v>44125.191888787886</v>
      </c>
      <c r="J2139" s="22">
        <f t="shared" si="77"/>
        <v>716.33245454545465</v>
      </c>
    </row>
    <row r="2140" spans="1:10" x14ac:dyDescent="0.3">
      <c r="A2140" s="5">
        <v>1</v>
      </c>
      <c r="B2140" s="5" t="s">
        <v>62</v>
      </c>
      <c r="C2140" s="5" t="s">
        <v>37</v>
      </c>
      <c r="D2140" s="13">
        <v>2013</v>
      </c>
      <c r="E2140" s="5" t="s">
        <v>61</v>
      </c>
      <c r="F2140" s="6">
        <v>565.81500000000005</v>
      </c>
      <c r="G2140" s="5" t="s">
        <v>1378</v>
      </c>
      <c r="H2140" s="16">
        <v>476404.82</v>
      </c>
      <c r="I2140" s="20">
        <f t="shared" si="76"/>
        <v>51052.460838693187</v>
      </c>
      <c r="J2140" s="22">
        <f t="shared" si="77"/>
        <v>828.79038068181831</v>
      </c>
    </row>
    <row r="2141" spans="1:10" x14ac:dyDescent="0.3">
      <c r="A2141" s="5">
        <v>1</v>
      </c>
      <c r="B2141" s="5" t="s">
        <v>62</v>
      </c>
      <c r="C2141" s="5" t="s">
        <v>37</v>
      </c>
      <c r="D2141" s="13">
        <v>2014</v>
      </c>
      <c r="E2141" s="5" t="s">
        <v>61</v>
      </c>
      <c r="F2141" s="6">
        <v>756.09500000000003</v>
      </c>
      <c r="G2141" s="5" t="s">
        <v>1378</v>
      </c>
      <c r="H2141" s="16">
        <v>476404.82</v>
      </c>
      <c r="I2141" s="20">
        <f t="shared" si="76"/>
        <v>68221.079995814391</v>
      </c>
      <c r="J2141" s="22">
        <f t="shared" si="77"/>
        <v>1107.5073352272727</v>
      </c>
    </row>
    <row r="2142" spans="1:10" x14ac:dyDescent="0.3">
      <c r="A2142" s="5">
        <v>1</v>
      </c>
      <c r="B2142" s="5" t="s">
        <v>62</v>
      </c>
      <c r="C2142" s="5" t="s">
        <v>37</v>
      </c>
      <c r="D2142" s="13">
        <v>2015</v>
      </c>
      <c r="E2142" s="5" t="s">
        <v>61</v>
      </c>
      <c r="F2142" s="6">
        <v>366.92500000000001</v>
      </c>
      <c r="G2142" s="5" t="s">
        <v>1378</v>
      </c>
      <c r="H2142" s="16">
        <v>476404.82</v>
      </c>
      <c r="I2142" s="20">
        <f t="shared" si="76"/>
        <v>33106.977003503787</v>
      </c>
      <c r="J2142" s="22">
        <f t="shared" si="77"/>
        <v>537.46173295454537</v>
      </c>
    </row>
    <row r="2143" spans="1:10" x14ac:dyDescent="0.3">
      <c r="A2143" s="5">
        <v>1</v>
      </c>
      <c r="B2143" s="5" t="s">
        <v>62</v>
      </c>
      <c r="C2143" s="5" t="s">
        <v>37</v>
      </c>
      <c r="D2143" s="13">
        <v>2016</v>
      </c>
      <c r="E2143" s="5" t="s">
        <v>61</v>
      </c>
      <c r="F2143" s="6">
        <v>550.48599999999999</v>
      </c>
      <c r="G2143" s="5" t="s">
        <v>1378</v>
      </c>
      <c r="H2143" s="16">
        <v>476404.82</v>
      </c>
      <c r="I2143" s="20">
        <f t="shared" si="76"/>
        <v>49669.352981537879</v>
      </c>
      <c r="J2143" s="22">
        <f t="shared" si="77"/>
        <v>806.33687954545451</v>
      </c>
    </row>
    <row r="2144" spans="1:10" x14ac:dyDescent="0.3">
      <c r="A2144" s="5">
        <v>1</v>
      </c>
      <c r="B2144" s="5" t="s">
        <v>62</v>
      </c>
      <c r="C2144" s="5" t="s">
        <v>37</v>
      </c>
      <c r="D2144" s="13">
        <v>2017</v>
      </c>
      <c r="E2144" s="5" t="s">
        <v>61</v>
      </c>
      <c r="F2144" s="6">
        <v>660.16600000000005</v>
      </c>
      <c r="G2144" s="5" t="s">
        <v>1378</v>
      </c>
      <c r="H2144" s="16">
        <v>476404.82</v>
      </c>
      <c r="I2144" s="20">
        <f t="shared" si="76"/>
        <v>59565.580378810613</v>
      </c>
      <c r="J2144" s="22">
        <f t="shared" si="77"/>
        <v>966.99315227272734</v>
      </c>
    </row>
    <row r="2145" spans="1:10" x14ac:dyDescent="0.3">
      <c r="A2145" s="5">
        <v>1</v>
      </c>
      <c r="B2145" s="5" t="s">
        <v>62</v>
      </c>
      <c r="C2145" s="5" t="s">
        <v>37</v>
      </c>
      <c r="D2145" s="13">
        <v>2018</v>
      </c>
      <c r="E2145" s="5" t="s">
        <v>61</v>
      </c>
      <c r="F2145" s="6">
        <v>712.63400000000001</v>
      </c>
      <c r="G2145" s="5" t="s">
        <v>1378</v>
      </c>
      <c r="H2145" s="16">
        <v>476404.82</v>
      </c>
      <c r="I2145" s="20">
        <f t="shared" si="76"/>
        <v>64299.672821189393</v>
      </c>
      <c r="J2145" s="22">
        <f t="shared" si="77"/>
        <v>1043.8468477272727</v>
      </c>
    </row>
    <row r="2146" spans="1:10" x14ac:dyDescent="0.3">
      <c r="A2146" s="5">
        <v>1</v>
      </c>
      <c r="B2146" s="5" t="s">
        <v>62</v>
      </c>
      <c r="C2146" s="5" t="s">
        <v>37</v>
      </c>
      <c r="D2146" s="13">
        <v>2020</v>
      </c>
      <c r="E2146" s="5" t="s">
        <v>61</v>
      </c>
      <c r="F2146" s="6">
        <v>656.23</v>
      </c>
      <c r="G2146" s="5" t="s">
        <v>1378</v>
      </c>
      <c r="H2146" s="16">
        <v>476404.82</v>
      </c>
      <c r="I2146" s="20">
        <f t="shared" si="76"/>
        <v>59210.442240265154</v>
      </c>
      <c r="J2146" s="22">
        <f t="shared" si="77"/>
        <v>961.22780681818188</v>
      </c>
    </row>
    <row r="2147" spans="1:10" x14ac:dyDescent="0.3">
      <c r="A2147" s="5">
        <v>1</v>
      </c>
      <c r="B2147" s="5" t="s">
        <v>62</v>
      </c>
      <c r="C2147" s="5" t="s">
        <v>37</v>
      </c>
      <c r="D2147" s="13">
        <v>2021</v>
      </c>
      <c r="E2147" s="5" t="s">
        <v>61</v>
      </c>
      <c r="F2147" s="6">
        <v>656.00599999999997</v>
      </c>
      <c r="G2147" s="5" t="s">
        <v>1378</v>
      </c>
      <c r="H2147" s="16">
        <v>476404.82</v>
      </c>
      <c r="I2147" s="20">
        <f t="shared" si="76"/>
        <v>59190.231126689396</v>
      </c>
      <c r="J2147" s="22">
        <f t="shared" si="77"/>
        <v>960.89969772727272</v>
      </c>
    </row>
    <row r="2148" spans="1:10" x14ac:dyDescent="0.3">
      <c r="A2148" s="5">
        <v>1</v>
      </c>
      <c r="B2148" s="5" t="s">
        <v>62</v>
      </c>
      <c r="C2148" s="5" t="s">
        <v>37</v>
      </c>
      <c r="D2148" s="13">
        <v>9548</v>
      </c>
      <c r="E2148" s="5" t="s">
        <v>61</v>
      </c>
      <c r="F2148" s="6">
        <v>252.75800000000001</v>
      </c>
      <c r="G2148" s="5" t="s">
        <v>1378</v>
      </c>
      <c r="H2148" s="16">
        <v>476404.82</v>
      </c>
      <c r="I2148" s="20">
        <f t="shared" si="76"/>
        <v>22805.895737416668</v>
      </c>
      <c r="J2148" s="22">
        <f t="shared" si="77"/>
        <v>370.233025</v>
      </c>
    </row>
    <row r="2149" spans="1:10" x14ac:dyDescent="0.3">
      <c r="A2149" s="5">
        <v>1</v>
      </c>
      <c r="B2149" s="5" t="s">
        <v>62</v>
      </c>
      <c r="C2149" s="5" t="s">
        <v>37</v>
      </c>
      <c r="D2149" s="13">
        <v>9559</v>
      </c>
      <c r="E2149" s="5" t="s">
        <v>61</v>
      </c>
      <c r="F2149" s="6">
        <v>250.35400000000001</v>
      </c>
      <c r="G2149" s="5" t="s">
        <v>1378</v>
      </c>
      <c r="H2149" s="16">
        <v>476404.82</v>
      </c>
      <c r="I2149" s="20">
        <f t="shared" si="76"/>
        <v>22588.987179219697</v>
      </c>
      <c r="J2149" s="22">
        <f t="shared" si="77"/>
        <v>366.71171136363637</v>
      </c>
    </row>
    <row r="2150" spans="1:10" x14ac:dyDescent="0.3">
      <c r="A2150" s="5">
        <v>1</v>
      </c>
      <c r="B2150" s="5" t="s">
        <v>62</v>
      </c>
      <c r="C2150" s="5" t="s">
        <v>37</v>
      </c>
      <c r="D2150" s="13">
        <v>9563</v>
      </c>
      <c r="E2150" s="5" t="s">
        <v>61</v>
      </c>
      <c r="F2150" s="6">
        <v>258.79199999999997</v>
      </c>
      <c r="G2150" s="5" t="s">
        <v>1378</v>
      </c>
      <c r="H2150" s="16">
        <v>476404.82</v>
      </c>
      <c r="I2150" s="20">
        <f t="shared" si="76"/>
        <v>23350.332609363631</v>
      </c>
      <c r="J2150" s="22">
        <f t="shared" si="77"/>
        <v>379.0714636363636</v>
      </c>
    </row>
    <row r="2151" spans="1:10" x14ac:dyDescent="0.3">
      <c r="A2151" s="5">
        <v>1</v>
      </c>
      <c r="B2151" s="5" t="s">
        <v>62</v>
      </c>
      <c r="C2151" s="5" t="s">
        <v>37</v>
      </c>
      <c r="D2151" s="13">
        <v>9540</v>
      </c>
      <c r="E2151" s="5" t="s">
        <v>61</v>
      </c>
      <c r="F2151" s="6">
        <v>449.98399999999998</v>
      </c>
      <c r="G2151" s="5" t="s">
        <v>1378</v>
      </c>
      <c r="H2151" s="16">
        <v>476404.82</v>
      </c>
      <c r="I2151" s="20">
        <f t="shared" si="76"/>
        <v>40601.239871757578</v>
      </c>
      <c r="J2151" s="22">
        <f t="shared" si="77"/>
        <v>659.12429090909086</v>
      </c>
    </row>
    <row r="2152" spans="1:10" x14ac:dyDescent="0.3">
      <c r="A2152" s="5">
        <v>1</v>
      </c>
      <c r="B2152" s="5" t="s">
        <v>62</v>
      </c>
      <c r="C2152" s="5" t="s">
        <v>37</v>
      </c>
      <c r="D2152" s="13">
        <v>9527</v>
      </c>
      <c r="E2152" s="5" t="s">
        <v>61</v>
      </c>
      <c r="F2152" s="6">
        <v>243.67500000000001</v>
      </c>
      <c r="G2152" s="5" t="s">
        <v>1378</v>
      </c>
      <c r="H2152" s="16">
        <v>476404.82</v>
      </c>
      <c r="I2152" s="20">
        <f t="shared" si="76"/>
        <v>21986.353127556817</v>
      </c>
      <c r="J2152" s="22">
        <f t="shared" si="77"/>
        <v>356.92849431818183</v>
      </c>
    </row>
    <row r="2153" spans="1:10" x14ac:dyDescent="0.3">
      <c r="A2153" s="5">
        <v>1</v>
      </c>
      <c r="B2153" s="5" t="s">
        <v>62</v>
      </c>
      <c r="C2153" s="5" t="s">
        <v>37</v>
      </c>
      <c r="D2153" s="13">
        <v>9594</v>
      </c>
      <c r="E2153" s="5" t="s">
        <v>61</v>
      </c>
      <c r="F2153" s="6">
        <v>559.11699999999996</v>
      </c>
      <c r="G2153" s="5" t="s">
        <v>1378</v>
      </c>
      <c r="H2153" s="16">
        <v>476404.82</v>
      </c>
      <c r="I2153" s="20">
        <f t="shared" si="76"/>
        <v>50448.112451503788</v>
      </c>
      <c r="J2153" s="22">
        <f t="shared" si="77"/>
        <v>818.97933295454538</v>
      </c>
    </row>
    <row r="2154" spans="1:10" x14ac:dyDescent="0.3">
      <c r="A2154" s="5">
        <v>1</v>
      </c>
      <c r="B2154" s="5" t="s">
        <v>62</v>
      </c>
      <c r="C2154" s="5" t="s">
        <v>37</v>
      </c>
      <c r="D2154" s="13">
        <v>19170</v>
      </c>
      <c r="E2154" s="5" t="s">
        <v>61</v>
      </c>
      <c r="F2154" s="6">
        <v>349.77800000000002</v>
      </c>
      <c r="G2154" s="5" t="s">
        <v>1378</v>
      </c>
      <c r="H2154" s="16">
        <v>476404.82</v>
      </c>
      <c r="I2154" s="20">
        <f t="shared" si="76"/>
        <v>31559.834304916669</v>
      </c>
      <c r="J2154" s="22">
        <f t="shared" si="77"/>
        <v>512.34527500000002</v>
      </c>
    </row>
    <row r="2155" spans="1:10" x14ac:dyDescent="0.3">
      <c r="A2155" s="5">
        <v>1</v>
      </c>
      <c r="B2155" s="5" t="s">
        <v>62</v>
      </c>
      <c r="C2155" s="5" t="s">
        <v>37</v>
      </c>
      <c r="D2155" s="13">
        <v>19171</v>
      </c>
      <c r="E2155" s="5" t="s">
        <v>61</v>
      </c>
      <c r="F2155" s="6">
        <v>624.72</v>
      </c>
      <c r="G2155" s="5" t="s">
        <v>1378</v>
      </c>
      <c r="H2155" s="16">
        <v>476404.82</v>
      </c>
      <c r="I2155" s="20">
        <f t="shared" si="76"/>
        <v>56367.352111818182</v>
      </c>
      <c r="J2155" s="22">
        <f t="shared" si="77"/>
        <v>915.07281818181821</v>
      </c>
    </row>
    <row r="2156" spans="1:10" x14ac:dyDescent="0.3">
      <c r="A2156" s="5">
        <v>1</v>
      </c>
      <c r="B2156" s="5" t="s">
        <v>62</v>
      </c>
      <c r="C2156" s="5" t="s">
        <v>37</v>
      </c>
      <c r="D2156" s="13">
        <v>19872</v>
      </c>
      <c r="E2156" s="5" t="s">
        <v>61</v>
      </c>
      <c r="F2156" s="6">
        <v>613.77499999999998</v>
      </c>
      <c r="G2156" s="5" t="s">
        <v>1378</v>
      </c>
      <c r="H2156" s="16">
        <v>476404.82</v>
      </c>
      <c r="I2156" s="20">
        <f t="shared" si="76"/>
        <v>55379.80462035985</v>
      </c>
      <c r="J2156" s="22">
        <f t="shared" si="77"/>
        <v>899.04088068181818</v>
      </c>
    </row>
    <row r="2157" spans="1:10" x14ac:dyDescent="0.3">
      <c r="A2157" s="5">
        <v>1</v>
      </c>
      <c r="B2157" s="5" t="s">
        <v>62</v>
      </c>
      <c r="C2157" s="5" t="s">
        <v>37</v>
      </c>
      <c r="D2157" s="13">
        <v>19957</v>
      </c>
      <c r="E2157" s="5" t="s">
        <v>61</v>
      </c>
      <c r="F2157" s="6">
        <v>510.05799999999999</v>
      </c>
      <c r="G2157" s="5" t="s">
        <v>1378</v>
      </c>
      <c r="H2157" s="16">
        <v>476404.82</v>
      </c>
      <c r="I2157" s="20">
        <f t="shared" si="76"/>
        <v>46021.60789385606</v>
      </c>
      <c r="J2157" s="22">
        <f t="shared" si="77"/>
        <v>747.11904772727269</v>
      </c>
    </row>
    <row r="2158" spans="1:10" x14ac:dyDescent="0.3">
      <c r="A2158" s="5">
        <v>1</v>
      </c>
      <c r="B2158" s="5" t="s">
        <v>62</v>
      </c>
      <c r="C2158" s="5" t="s">
        <v>37</v>
      </c>
      <c r="D2158" s="13">
        <v>19958</v>
      </c>
      <c r="E2158" s="5" t="s">
        <v>61</v>
      </c>
      <c r="F2158" s="6">
        <v>394.86099999999999</v>
      </c>
      <c r="G2158" s="5" t="s">
        <v>1378</v>
      </c>
      <c r="H2158" s="16">
        <v>476404.82</v>
      </c>
      <c r="I2158" s="20">
        <f t="shared" si="76"/>
        <v>35627.591596594699</v>
      </c>
      <c r="J2158" s="22">
        <f t="shared" si="77"/>
        <v>578.38162386363638</v>
      </c>
    </row>
    <row r="2159" spans="1:10" x14ac:dyDescent="0.3">
      <c r="A2159" s="5">
        <v>1</v>
      </c>
      <c r="B2159" s="5" t="s">
        <v>62</v>
      </c>
      <c r="C2159" s="5" t="s">
        <v>37</v>
      </c>
      <c r="D2159" s="13">
        <v>19971</v>
      </c>
      <c r="E2159" s="5" t="s">
        <v>61</v>
      </c>
      <c r="F2159" s="6">
        <v>667.91700000000003</v>
      </c>
      <c r="G2159" s="5" t="s">
        <v>1378</v>
      </c>
      <c r="H2159" s="16">
        <v>476404.82</v>
      </c>
      <c r="I2159" s="20">
        <f t="shared" si="76"/>
        <v>60264.939045443185</v>
      </c>
      <c r="J2159" s="22">
        <f t="shared" si="77"/>
        <v>978.34660568181823</v>
      </c>
    </row>
    <row r="2160" spans="1:10" x14ac:dyDescent="0.3">
      <c r="A2160" s="5">
        <v>1</v>
      </c>
      <c r="B2160" s="5" t="s">
        <v>62</v>
      </c>
      <c r="C2160" s="5" t="s">
        <v>37</v>
      </c>
      <c r="D2160" s="13">
        <v>19972</v>
      </c>
      <c r="E2160" s="5" t="s">
        <v>61</v>
      </c>
      <c r="F2160" s="6">
        <v>334.89100000000002</v>
      </c>
      <c r="G2160" s="5" t="s">
        <v>1378</v>
      </c>
      <c r="H2160" s="16">
        <v>476404.82</v>
      </c>
      <c r="I2160" s="20">
        <f t="shared" si="76"/>
        <v>30216.607305799243</v>
      </c>
      <c r="J2160" s="22">
        <f t="shared" si="77"/>
        <v>490.53920340909093</v>
      </c>
    </row>
    <row r="2161" spans="1:10" x14ac:dyDescent="0.3">
      <c r="A2161" s="5">
        <v>1</v>
      </c>
      <c r="B2161" s="5" t="s">
        <v>62</v>
      </c>
      <c r="C2161" s="5" t="s">
        <v>37</v>
      </c>
      <c r="D2161" s="13">
        <v>20004</v>
      </c>
      <c r="E2161" s="5" t="s">
        <v>61</v>
      </c>
      <c r="F2161" s="6">
        <v>862.71900000000005</v>
      </c>
      <c r="G2161" s="5" t="s">
        <v>1378</v>
      </c>
      <c r="H2161" s="16">
        <v>476404.82</v>
      </c>
      <c r="I2161" s="20">
        <f t="shared" si="76"/>
        <v>77841.570057874997</v>
      </c>
      <c r="J2161" s="22">
        <f t="shared" si="77"/>
        <v>1263.6872625000001</v>
      </c>
    </row>
    <row r="2162" spans="1:10" x14ac:dyDescent="0.3">
      <c r="A2162" s="5">
        <v>1</v>
      </c>
      <c r="B2162" s="5" t="s">
        <v>62</v>
      </c>
      <c r="C2162" s="5" t="s">
        <v>37</v>
      </c>
      <c r="D2162" s="13">
        <v>31295</v>
      </c>
      <c r="E2162" s="5" t="s">
        <v>61</v>
      </c>
      <c r="F2162" s="6">
        <v>393.09100000000001</v>
      </c>
      <c r="G2162" s="5" t="s">
        <v>1378</v>
      </c>
      <c r="H2162" s="16">
        <v>476404.82</v>
      </c>
      <c r="I2162" s="20">
        <f t="shared" si="76"/>
        <v>35467.887708071969</v>
      </c>
      <c r="J2162" s="22">
        <f t="shared" si="77"/>
        <v>575.78897613636354</v>
      </c>
    </row>
    <row r="2163" spans="1:10" x14ac:dyDescent="0.3">
      <c r="B2163" s="5" t="s">
        <v>447</v>
      </c>
      <c r="C2163" s="5" t="s">
        <v>22</v>
      </c>
      <c r="D2163" s="13">
        <v>10815</v>
      </c>
      <c r="E2163" s="5" t="s">
        <v>61</v>
      </c>
      <c r="F2163" s="6">
        <v>657.16399999999999</v>
      </c>
      <c r="G2163" s="5" t="s">
        <v>1378</v>
      </c>
      <c r="H2163" s="16">
        <v>476404.82</v>
      </c>
      <c r="I2163" s="20">
        <f t="shared" si="76"/>
        <v>59294.71536562121</v>
      </c>
      <c r="J2163" s="22">
        <f t="shared" si="77"/>
        <v>962.59590454545457</v>
      </c>
    </row>
    <row r="2164" spans="1:10" x14ac:dyDescent="0.3">
      <c r="B2164" s="5" t="s">
        <v>1315</v>
      </c>
      <c r="C2164" s="5" t="s">
        <v>22</v>
      </c>
      <c r="D2164" s="13">
        <v>33501</v>
      </c>
      <c r="E2164" s="5" t="s">
        <v>61</v>
      </c>
      <c r="F2164" s="6">
        <v>1335.78</v>
      </c>
      <c r="G2164" s="5" t="s">
        <v>1378</v>
      </c>
      <c r="H2164" s="16">
        <v>476404.82</v>
      </c>
      <c r="I2164" s="20">
        <f t="shared" si="76"/>
        <v>120525.00576886363</v>
      </c>
      <c r="J2164" s="22">
        <f t="shared" si="77"/>
        <v>1956.6141136363633</v>
      </c>
    </row>
    <row r="2165" spans="1:10" x14ac:dyDescent="0.3">
      <c r="B2165" s="5" t="s">
        <v>964</v>
      </c>
      <c r="C2165" s="5" t="s">
        <v>16</v>
      </c>
      <c r="D2165" s="13">
        <v>21498</v>
      </c>
      <c r="E2165" s="5" t="s">
        <v>61</v>
      </c>
      <c r="F2165" s="6">
        <v>246.988</v>
      </c>
      <c r="G2165" s="5" t="s">
        <v>1378</v>
      </c>
      <c r="H2165" s="16">
        <v>476404.82</v>
      </c>
      <c r="I2165" s="20">
        <f t="shared" si="76"/>
        <v>22285.279106469698</v>
      </c>
      <c r="J2165" s="22">
        <f t="shared" si="77"/>
        <v>361.78128636363635</v>
      </c>
    </row>
    <row r="2166" spans="1:10" x14ac:dyDescent="0.3">
      <c r="B2166" s="5" t="s">
        <v>964</v>
      </c>
      <c r="C2166" s="5" t="s">
        <v>16</v>
      </c>
      <c r="D2166" s="13">
        <v>30889</v>
      </c>
      <c r="E2166" s="5" t="s">
        <v>61</v>
      </c>
      <c r="F2166" s="6">
        <v>684.64</v>
      </c>
      <c r="G2166" s="5" t="s">
        <v>1378</v>
      </c>
      <c r="H2166" s="16">
        <v>476404.82</v>
      </c>
      <c r="I2166" s="20">
        <f t="shared" si="76"/>
        <v>61773.824993333328</v>
      </c>
      <c r="J2166" s="22">
        <f t="shared" si="77"/>
        <v>1002.8419999999999</v>
      </c>
    </row>
    <row r="2167" spans="1:10" x14ac:dyDescent="0.3">
      <c r="B2167" s="5" t="s">
        <v>799</v>
      </c>
      <c r="C2167" s="5" t="s">
        <v>22</v>
      </c>
      <c r="D2167" s="13">
        <v>20936</v>
      </c>
      <c r="E2167" s="5" t="s">
        <v>61</v>
      </c>
      <c r="F2167" s="6">
        <v>431.70699999999999</v>
      </c>
      <c r="G2167" s="5" t="s">
        <v>1378</v>
      </c>
      <c r="H2167" s="16">
        <v>476404.82</v>
      </c>
      <c r="I2167" s="20">
        <f t="shared" si="76"/>
        <v>38952.139323435607</v>
      </c>
      <c r="J2167" s="22">
        <f t="shared" si="77"/>
        <v>632.35263977272723</v>
      </c>
    </row>
    <row r="2168" spans="1:10" x14ac:dyDescent="0.3">
      <c r="B2168" s="5" t="s">
        <v>799</v>
      </c>
      <c r="C2168" s="5" t="s">
        <v>22</v>
      </c>
      <c r="D2168" s="13">
        <v>20946</v>
      </c>
      <c r="E2168" s="5" t="s">
        <v>61</v>
      </c>
      <c r="F2168" s="6">
        <v>464.21300000000002</v>
      </c>
      <c r="G2168" s="5" t="s">
        <v>1378</v>
      </c>
      <c r="H2168" s="16">
        <v>476404.82</v>
      </c>
      <c r="I2168" s="20">
        <f t="shared" si="76"/>
        <v>41885.09672474621</v>
      </c>
      <c r="J2168" s="22">
        <f t="shared" si="77"/>
        <v>679.9665420454545</v>
      </c>
    </row>
    <row r="2169" spans="1:10" x14ac:dyDescent="0.3">
      <c r="B2169" s="5" t="s">
        <v>772</v>
      </c>
      <c r="C2169" s="5" t="s">
        <v>37</v>
      </c>
      <c r="D2169" s="13">
        <v>19445</v>
      </c>
      <c r="E2169" s="5" t="s">
        <v>61</v>
      </c>
      <c r="F2169" s="6">
        <v>331.08800000000002</v>
      </c>
      <c r="G2169" s="5" t="s">
        <v>1378</v>
      </c>
      <c r="H2169" s="16">
        <v>476404.82</v>
      </c>
      <c r="I2169" s="20">
        <f t="shared" si="76"/>
        <v>29873.469515939396</v>
      </c>
      <c r="J2169" s="22">
        <f t="shared" si="77"/>
        <v>484.9686727272728</v>
      </c>
    </row>
    <row r="2170" spans="1:10" x14ac:dyDescent="0.3">
      <c r="B2170" s="5" t="s">
        <v>772</v>
      </c>
      <c r="C2170" s="5" t="s">
        <v>37</v>
      </c>
      <c r="D2170" s="13">
        <v>19454</v>
      </c>
      <c r="E2170" s="5" t="s">
        <v>61</v>
      </c>
      <c r="F2170" s="6">
        <v>252.54</v>
      </c>
      <c r="G2170" s="5" t="s">
        <v>1378</v>
      </c>
      <c r="H2170" s="16">
        <v>476404.82</v>
      </c>
      <c r="I2170" s="20">
        <f t="shared" si="76"/>
        <v>22786.225992954543</v>
      </c>
      <c r="J2170" s="22">
        <f t="shared" si="77"/>
        <v>369.91370454545449</v>
      </c>
    </row>
    <row r="2171" spans="1:10" x14ac:dyDescent="0.3">
      <c r="B2171" s="5" t="s">
        <v>772</v>
      </c>
      <c r="C2171" s="5" t="s">
        <v>37</v>
      </c>
      <c r="D2171" s="13">
        <v>19472</v>
      </c>
      <c r="E2171" s="5" t="s">
        <v>61</v>
      </c>
      <c r="F2171" s="6">
        <v>275.988</v>
      </c>
      <c r="G2171" s="5" t="s">
        <v>1378</v>
      </c>
      <c r="H2171" s="16">
        <v>476404.82</v>
      </c>
      <c r="I2171" s="20">
        <f t="shared" si="76"/>
        <v>24901.896489045455</v>
      </c>
      <c r="J2171" s="22">
        <f t="shared" si="77"/>
        <v>404.25969545454547</v>
      </c>
    </row>
    <row r="2172" spans="1:10" x14ac:dyDescent="0.3">
      <c r="B2172" s="5" t="s">
        <v>772</v>
      </c>
      <c r="C2172" s="5" t="s">
        <v>37</v>
      </c>
      <c r="D2172" s="13">
        <v>19497</v>
      </c>
      <c r="E2172" s="5" t="s">
        <v>61</v>
      </c>
      <c r="F2172" s="6">
        <v>358.9</v>
      </c>
      <c r="G2172" s="5" t="s">
        <v>1378</v>
      </c>
      <c r="H2172" s="16">
        <v>476404.82</v>
      </c>
      <c r="I2172" s="20">
        <f t="shared" si="76"/>
        <v>32382.895814015148</v>
      </c>
      <c r="J2172" s="22">
        <f t="shared" si="77"/>
        <v>525.70693181818172</v>
      </c>
    </row>
    <row r="2173" spans="1:10" x14ac:dyDescent="0.3">
      <c r="B2173" s="5" t="s">
        <v>963</v>
      </c>
      <c r="C2173" s="5" t="s">
        <v>16</v>
      </c>
      <c r="D2173" s="13">
        <v>21495</v>
      </c>
      <c r="E2173" s="5" t="s">
        <v>61</v>
      </c>
      <c r="F2173" s="6">
        <v>266.33699999999999</v>
      </c>
      <c r="G2173" s="5" t="s">
        <v>1378</v>
      </c>
      <c r="H2173" s="16">
        <v>476404.82</v>
      </c>
      <c r="I2173" s="20">
        <f t="shared" si="76"/>
        <v>24031.104269761363</v>
      </c>
      <c r="J2173" s="22">
        <f t="shared" si="77"/>
        <v>390.12317386363634</v>
      </c>
    </row>
    <row r="2174" spans="1:10" x14ac:dyDescent="0.3">
      <c r="B2174" s="5" t="s">
        <v>963</v>
      </c>
      <c r="C2174" s="5" t="s">
        <v>16</v>
      </c>
      <c r="D2174" s="13">
        <v>21529</v>
      </c>
      <c r="E2174" s="5" t="s">
        <v>61</v>
      </c>
      <c r="F2174" s="6">
        <v>265.08100000000002</v>
      </c>
      <c r="G2174" s="5" t="s">
        <v>1378</v>
      </c>
      <c r="H2174" s="16">
        <v>476404.82</v>
      </c>
      <c r="I2174" s="20">
        <f t="shared" si="76"/>
        <v>23917.777668640152</v>
      </c>
      <c r="J2174" s="22">
        <f t="shared" si="77"/>
        <v>388.28341931818187</v>
      </c>
    </row>
    <row r="2175" spans="1:10" x14ac:dyDescent="0.3">
      <c r="B2175" s="5" t="s">
        <v>963</v>
      </c>
      <c r="C2175" s="5" t="s">
        <v>16</v>
      </c>
      <c r="D2175" s="13">
        <v>21532</v>
      </c>
      <c r="E2175" s="5" t="s">
        <v>61</v>
      </c>
      <c r="F2175" s="6">
        <v>1421.55</v>
      </c>
      <c r="G2175" s="5" t="s">
        <v>1378</v>
      </c>
      <c r="H2175" s="16">
        <v>476404.82</v>
      </c>
      <c r="I2175" s="20">
        <f t="shared" si="76"/>
        <v>128263.87724829545</v>
      </c>
      <c r="J2175" s="22">
        <f t="shared" si="77"/>
        <v>2082.2476704545452</v>
      </c>
    </row>
    <row r="2176" spans="1:10" x14ac:dyDescent="0.3">
      <c r="B2176" s="5" t="s">
        <v>963</v>
      </c>
      <c r="C2176" s="5" t="s">
        <v>16</v>
      </c>
      <c r="D2176" s="13">
        <v>21536</v>
      </c>
      <c r="E2176" s="5" t="s">
        <v>61</v>
      </c>
      <c r="F2176" s="6">
        <v>1053.03</v>
      </c>
      <c r="G2176" s="5" t="s">
        <v>1378</v>
      </c>
      <c r="H2176" s="16">
        <v>476404.82</v>
      </c>
      <c r="I2176" s="20">
        <f t="shared" si="76"/>
        <v>95012.986288749991</v>
      </c>
      <c r="J2176" s="22">
        <f t="shared" si="77"/>
        <v>1542.449625</v>
      </c>
    </row>
    <row r="2177" spans="1:10" x14ac:dyDescent="0.3">
      <c r="B2177" s="5" t="s">
        <v>1245</v>
      </c>
      <c r="C2177" s="5" t="s">
        <v>14</v>
      </c>
      <c r="D2177" s="13">
        <v>30870</v>
      </c>
      <c r="E2177" s="5" t="s">
        <v>61</v>
      </c>
      <c r="F2177" s="6">
        <v>88.551000000000002</v>
      </c>
      <c r="G2177" s="5" t="s">
        <v>1378</v>
      </c>
      <c r="H2177" s="16">
        <v>476404.82</v>
      </c>
      <c r="I2177" s="20">
        <f t="shared" si="76"/>
        <v>7989.7960636022735</v>
      </c>
      <c r="J2177" s="22">
        <f t="shared" si="77"/>
        <v>129.70708977272727</v>
      </c>
    </row>
    <row r="2178" spans="1:10" x14ac:dyDescent="0.3">
      <c r="A2178" s="5">
        <v>1</v>
      </c>
      <c r="B2178" s="5" t="s">
        <v>867</v>
      </c>
      <c r="C2178" s="5" t="s">
        <v>14</v>
      </c>
      <c r="D2178" s="13">
        <v>19751</v>
      </c>
      <c r="E2178" s="5" t="s">
        <v>61</v>
      </c>
      <c r="F2178" s="6">
        <v>435.81700000000001</v>
      </c>
      <c r="G2178" s="5" t="s">
        <v>1378</v>
      </c>
      <c r="H2178" s="16">
        <v>476404.82</v>
      </c>
      <c r="I2178" s="20">
        <f t="shared" si="76"/>
        <v>39322.97716627652</v>
      </c>
      <c r="J2178" s="22">
        <f t="shared" si="77"/>
        <v>638.37285568181824</v>
      </c>
    </row>
    <row r="2179" spans="1:10" x14ac:dyDescent="0.3">
      <c r="A2179" s="5">
        <v>1</v>
      </c>
      <c r="B2179" s="5" t="s">
        <v>867</v>
      </c>
      <c r="C2179" s="5" t="s">
        <v>14</v>
      </c>
      <c r="D2179" s="13">
        <v>19753</v>
      </c>
      <c r="E2179" s="5" t="s">
        <v>61</v>
      </c>
      <c r="F2179" s="6">
        <v>240.22900000000001</v>
      </c>
      <c r="G2179" s="5" t="s">
        <v>1378</v>
      </c>
      <c r="H2179" s="16">
        <v>476404.82</v>
      </c>
      <c r="I2179" s="20">
        <f t="shared" ref="I2179:I2242" si="78">H2179*(F2179/5280)</f>
        <v>21675.426799958335</v>
      </c>
      <c r="J2179" s="22">
        <f t="shared" ref="J2179:J2242" si="79">3867*2*(F2179/5280)</f>
        <v>351.88088750000003</v>
      </c>
    </row>
    <row r="2180" spans="1:10" x14ac:dyDescent="0.3">
      <c r="A2180" s="5">
        <v>1</v>
      </c>
      <c r="B2180" s="5" t="s">
        <v>867</v>
      </c>
      <c r="C2180" s="5" t="s">
        <v>14</v>
      </c>
      <c r="D2180" s="13">
        <v>19754</v>
      </c>
      <c r="E2180" s="5" t="s">
        <v>61</v>
      </c>
      <c r="F2180" s="6">
        <v>227.77600000000001</v>
      </c>
      <c r="G2180" s="5" t="s">
        <v>1378</v>
      </c>
      <c r="H2180" s="16">
        <v>476404.82</v>
      </c>
      <c r="I2180" s="20">
        <f t="shared" si="78"/>
        <v>20551.815204606064</v>
      </c>
      <c r="J2180" s="22">
        <f t="shared" si="79"/>
        <v>333.64007272727275</v>
      </c>
    </row>
    <row r="2181" spans="1:10" x14ac:dyDescent="0.3">
      <c r="A2181" s="5">
        <v>1</v>
      </c>
      <c r="B2181" s="5" t="s">
        <v>867</v>
      </c>
      <c r="C2181" s="5" t="s">
        <v>14</v>
      </c>
      <c r="D2181" s="13">
        <v>19767</v>
      </c>
      <c r="E2181" s="5" t="s">
        <v>61</v>
      </c>
      <c r="F2181" s="6">
        <v>266.04500000000002</v>
      </c>
      <c r="G2181" s="5" t="s">
        <v>1378</v>
      </c>
      <c r="H2181" s="16">
        <v>476404.82</v>
      </c>
      <c r="I2181" s="20">
        <f t="shared" si="78"/>
        <v>24004.757639564396</v>
      </c>
      <c r="J2181" s="22">
        <f t="shared" si="79"/>
        <v>389.69546022727275</v>
      </c>
    </row>
    <row r="2182" spans="1:10" x14ac:dyDescent="0.3">
      <c r="A2182" s="5">
        <v>1</v>
      </c>
      <c r="B2182" s="5" t="s">
        <v>867</v>
      </c>
      <c r="C2182" s="5" t="s">
        <v>14</v>
      </c>
      <c r="D2182" s="13">
        <v>19771</v>
      </c>
      <c r="E2182" s="5" t="s">
        <v>61</v>
      </c>
      <c r="F2182" s="6">
        <v>242.41499999999999</v>
      </c>
      <c r="G2182" s="5" t="s">
        <v>1378</v>
      </c>
      <c r="H2182" s="16">
        <v>476404.82</v>
      </c>
      <c r="I2182" s="20">
        <f t="shared" si="78"/>
        <v>21872.665613693182</v>
      </c>
      <c r="J2182" s="22">
        <f t="shared" si="79"/>
        <v>355.08288068181815</v>
      </c>
    </row>
    <row r="2183" spans="1:10" x14ac:dyDescent="0.3">
      <c r="A2183" s="5">
        <v>1</v>
      </c>
      <c r="B2183" s="5" t="s">
        <v>867</v>
      </c>
      <c r="C2183" s="5" t="s">
        <v>14</v>
      </c>
      <c r="D2183" s="13">
        <v>19772</v>
      </c>
      <c r="E2183" s="5" t="s">
        <v>61</v>
      </c>
      <c r="F2183" s="6">
        <v>204.916</v>
      </c>
      <c r="G2183" s="5" t="s">
        <v>1378</v>
      </c>
      <c r="H2183" s="16">
        <v>476404.82</v>
      </c>
      <c r="I2183" s="20">
        <f t="shared" si="78"/>
        <v>18489.198881651515</v>
      </c>
      <c r="J2183" s="22">
        <f t="shared" si="79"/>
        <v>300.15536818181818</v>
      </c>
    </row>
    <row r="2184" spans="1:10" x14ac:dyDescent="0.3">
      <c r="A2184" s="5">
        <v>1</v>
      </c>
      <c r="B2184" s="5" t="s">
        <v>867</v>
      </c>
      <c r="C2184" s="5" t="s">
        <v>14</v>
      </c>
      <c r="D2184" s="13">
        <v>19775</v>
      </c>
      <c r="E2184" s="5" t="s">
        <v>61</v>
      </c>
      <c r="F2184" s="6">
        <v>279.58999999999997</v>
      </c>
      <c r="G2184" s="5" t="s">
        <v>1378</v>
      </c>
      <c r="H2184" s="16">
        <v>476404.82</v>
      </c>
      <c r="I2184" s="20">
        <f t="shared" si="78"/>
        <v>25226.898413598483</v>
      </c>
      <c r="J2184" s="22">
        <f t="shared" si="79"/>
        <v>409.53580681818175</v>
      </c>
    </row>
    <row r="2185" spans="1:10" x14ac:dyDescent="0.3">
      <c r="A2185" s="5">
        <v>1</v>
      </c>
      <c r="B2185" s="5" t="s">
        <v>867</v>
      </c>
      <c r="C2185" s="5" t="s">
        <v>14</v>
      </c>
      <c r="D2185" s="13">
        <v>19776</v>
      </c>
      <c r="E2185" s="5" t="s">
        <v>61</v>
      </c>
      <c r="F2185" s="6">
        <v>204.84200000000001</v>
      </c>
      <c r="G2185" s="5" t="s">
        <v>1378</v>
      </c>
      <c r="H2185" s="16">
        <v>476404.82</v>
      </c>
      <c r="I2185" s="20">
        <f t="shared" si="78"/>
        <v>18482.521995916668</v>
      </c>
      <c r="J2185" s="22">
        <f t="shared" si="79"/>
        <v>300.04697500000003</v>
      </c>
    </row>
    <row r="2186" spans="1:10" x14ac:dyDescent="0.3">
      <c r="A2186" s="5">
        <v>1</v>
      </c>
      <c r="B2186" s="5" t="s">
        <v>867</v>
      </c>
      <c r="C2186" s="5" t="s">
        <v>14</v>
      </c>
      <c r="D2186" s="13">
        <v>26816</v>
      </c>
      <c r="E2186" s="5" t="s">
        <v>61</v>
      </c>
      <c r="F2186" s="6">
        <v>137.51300000000001</v>
      </c>
      <c r="G2186" s="5" t="s">
        <v>1378</v>
      </c>
      <c r="H2186" s="16">
        <v>476404.82</v>
      </c>
      <c r="I2186" s="20">
        <f t="shared" si="78"/>
        <v>12407.548487246213</v>
      </c>
      <c r="J2186" s="22">
        <f t="shared" si="79"/>
        <v>201.42529204545457</v>
      </c>
    </row>
    <row r="2187" spans="1:10" x14ac:dyDescent="0.3">
      <c r="A2187" s="5">
        <v>1</v>
      </c>
      <c r="B2187" s="5" t="s">
        <v>867</v>
      </c>
      <c r="C2187" s="5" t="s">
        <v>14</v>
      </c>
      <c r="D2187" s="13">
        <v>26817</v>
      </c>
      <c r="E2187" s="5" t="s">
        <v>61</v>
      </c>
      <c r="F2187" s="6">
        <v>202.512</v>
      </c>
      <c r="G2187" s="5" t="s">
        <v>1378</v>
      </c>
      <c r="H2187" s="16">
        <v>476404.82</v>
      </c>
      <c r="I2187" s="20">
        <f t="shared" si="78"/>
        <v>18272.290323454545</v>
      </c>
      <c r="J2187" s="22">
        <f t="shared" si="79"/>
        <v>296.63405454545455</v>
      </c>
    </row>
    <row r="2188" spans="1:10" x14ac:dyDescent="0.3">
      <c r="A2188" s="5">
        <v>1</v>
      </c>
      <c r="B2188" s="5" t="s">
        <v>344</v>
      </c>
      <c r="C2188" s="5" t="s">
        <v>50</v>
      </c>
      <c r="D2188" s="13">
        <v>9625</v>
      </c>
      <c r="E2188" s="5" t="s">
        <v>61</v>
      </c>
      <c r="F2188" s="6">
        <v>214.08500000000001</v>
      </c>
      <c r="G2188" s="5" t="s">
        <v>1378</v>
      </c>
      <c r="H2188" s="16">
        <v>476404.82</v>
      </c>
      <c r="I2188" s="20">
        <f t="shared" si="78"/>
        <v>19316.501115473486</v>
      </c>
      <c r="J2188" s="22">
        <f t="shared" si="79"/>
        <v>313.58586931818184</v>
      </c>
    </row>
    <row r="2189" spans="1:10" x14ac:dyDescent="0.3">
      <c r="A2189" s="5">
        <v>1</v>
      </c>
      <c r="B2189" s="5" t="s">
        <v>344</v>
      </c>
      <c r="C2189" s="5" t="s">
        <v>50</v>
      </c>
      <c r="D2189" s="13">
        <v>9639</v>
      </c>
      <c r="E2189" s="5" t="s">
        <v>61</v>
      </c>
      <c r="F2189" s="6">
        <v>434.64100000000002</v>
      </c>
      <c r="G2189" s="5" t="s">
        <v>1378</v>
      </c>
      <c r="H2189" s="16">
        <v>476404.82</v>
      </c>
      <c r="I2189" s="20">
        <f t="shared" si="78"/>
        <v>39216.868820003787</v>
      </c>
      <c r="J2189" s="22">
        <f t="shared" si="79"/>
        <v>636.65028295454545</v>
      </c>
    </row>
    <row r="2190" spans="1:10" x14ac:dyDescent="0.3">
      <c r="A2190" s="5">
        <v>1</v>
      </c>
      <c r="B2190" s="5" t="s">
        <v>344</v>
      </c>
      <c r="C2190" s="5" t="s">
        <v>50</v>
      </c>
      <c r="D2190" s="13">
        <v>9651</v>
      </c>
      <c r="E2190" s="5" t="s">
        <v>61</v>
      </c>
      <c r="F2190" s="6">
        <v>1030.6300000000001</v>
      </c>
      <c r="G2190" s="5" t="s">
        <v>1378</v>
      </c>
      <c r="H2190" s="16">
        <v>476404.82</v>
      </c>
      <c r="I2190" s="20">
        <f t="shared" si="78"/>
        <v>92991.874931174258</v>
      </c>
      <c r="J2190" s="22">
        <f t="shared" si="79"/>
        <v>1509.6387159090912</v>
      </c>
    </row>
    <row r="2191" spans="1:10" x14ac:dyDescent="0.3">
      <c r="A2191" s="5">
        <v>1</v>
      </c>
      <c r="B2191" s="5" t="s">
        <v>344</v>
      </c>
      <c r="C2191" s="5" t="s">
        <v>50</v>
      </c>
      <c r="D2191" s="13">
        <v>9663</v>
      </c>
      <c r="E2191" s="5" t="s">
        <v>61</v>
      </c>
      <c r="F2191" s="6">
        <v>177.72300000000001</v>
      </c>
      <c r="G2191" s="5" t="s">
        <v>1378</v>
      </c>
      <c r="H2191" s="16">
        <v>476404.82</v>
      </c>
      <c r="I2191" s="20">
        <f t="shared" si="78"/>
        <v>16035.623830465911</v>
      </c>
      <c r="J2191" s="22">
        <f t="shared" si="79"/>
        <v>260.32380340909094</v>
      </c>
    </row>
    <row r="2192" spans="1:10" x14ac:dyDescent="0.3">
      <c r="A2192" s="5">
        <v>1</v>
      </c>
      <c r="B2192" s="5" t="s">
        <v>344</v>
      </c>
      <c r="C2192" s="5" t="s">
        <v>50</v>
      </c>
      <c r="D2192" s="13">
        <v>9690</v>
      </c>
      <c r="E2192" s="5" t="s">
        <v>61</v>
      </c>
      <c r="F2192" s="6">
        <v>390.37700000000001</v>
      </c>
      <c r="G2192" s="5" t="s">
        <v>1378</v>
      </c>
      <c r="H2192" s="16">
        <v>476404.82</v>
      </c>
      <c r="I2192" s="20">
        <f t="shared" si="78"/>
        <v>35223.008412337127</v>
      </c>
      <c r="J2192" s="22">
        <f t="shared" si="79"/>
        <v>571.8135829545455</v>
      </c>
    </row>
    <row r="2193" spans="1:10" x14ac:dyDescent="0.3">
      <c r="A2193" s="5">
        <v>1</v>
      </c>
      <c r="B2193" s="5" t="s">
        <v>344</v>
      </c>
      <c r="C2193" s="5" t="s">
        <v>50</v>
      </c>
      <c r="D2193" s="13">
        <v>9691</v>
      </c>
      <c r="E2193" s="5" t="s">
        <v>61</v>
      </c>
      <c r="F2193" s="6">
        <v>364.57600000000002</v>
      </c>
      <c r="G2193" s="5" t="s">
        <v>1378</v>
      </c>
      <c r="H2193" s="16">
        <v>476404.82</v>
      </c>
      <c r="I2193" s="20">
        <f t="shared" si="78"/>
        <v>32895.030995515161</v>
      </c>
      <c r="J2193" s="22">
        <f t="shared" si="79"/>
        <v>534.02098181818189</v>
      </c>
    </row>
    <row r="2194" spans="1:10" x14ac:dyDescent="0.3">
      <c r="A2194" s="5">
        <v>1</v>
      </c>
      <c r="B2194" s="5" t="s">
        <v>344</v>
      </c>
      <c r="C2194" s="5" t="s">
        <v>50</v>
      </c>
      <c r="D2194" s="13">
        <v>9692</v>
      </c>
      <c r="E2194" s="5" t="s">
        <v>61</v>
      </c>
      <c r="F2194" s="6">
        <v>750.35</v>
      </c>
      <c r="G2194" s="5" t="s">
        <v>1378</v>
      </c>
      <c r="H2194" s="16">
        <v>476404.82</v>
      </c>
      <c r="I2194" s="20">
        <f t="shared" si="78"/>
        <v>67702.719069507584</v>
      </c>
      <c r="J2194" s="22">
        <f t="shared" si="79"/>
        <v>1099.092215909091</v>
      </c>
    </row>
    <row r="2195" spans="1:10" x14ac:dyDescent="0.3">
      <c r="B2195" s="5" t="s">
        <v>899</v>
      </c>
      <c r="C2195" s="5" t="s">
        <v>193</v>
      </c>
      <c r="D2195" s="13">
        <v>19903</v>
      </c>
      <c r="E2195" s="5" t="s">
        <v>61</v>
      </c>
      <c r="F2195" s="6">
        <v>133.72399999999999</v>
      </c>
      <c r="G2195" s="5" t="s">
        <v>1378</v>
      </c>
      <c r="H2195" s="16">
        <v>476404.82</v>
      </c>
      <c r="I2195" s="20">
        <f t="shared" si="78"/>
        <v>12065.673891984847</v>
      </c>
      <c r="J2195" s="22">
        <f t="shared" si="79"/>
        <v>195.87526818181817</v>
      </c>
    </row>
    <row r="2196" spans="1:10" x14ac:dyDescent="0.3">
      <c r="B2196" s="5" t="s">
        <v>899</v>
      </c>
      <c r="C2196" s="5" t="s">
        <v>193</v>
      </c>
      <c r="D2196" s="13">
        <v>19906</v>
      </c>
      <c r="E2196" s="5" t="s">
        <v>61</v>
      </c>
      <c r="F2196" s="6">
        <v>318.02499999999998</v>
      </c>
      <c r="G2196" s="5" t="s">
        <v>1378</v>
      </c>
      <c r="H2196" s="16">
        <v>476404.82</v>
      </c>
      <c r="I2196" s="20">
        <f t="shared" si="78"/>
        <v>28694.818727367423</v>
      </c>
      <c r="J2196" s="22">
        <f t="shared" si="79"/>
        <v>465.83434659090904</v>
      </c>
    </row>
    <row r="2197" spans="1:10" x14ac:dyDescent="0.3">
      <c r="B2197" s="5" t="s">
        <v>899</v>
      </c>
      <c r="C2197" s="5" t="s">
        <v>193</v>
      </c>
      <c r="D2197" s="13">
        <v>19911</v>
      </c>
      <c r="E2197" s="5" t="s">
        <v>61</v>
      </c>
      <c r="F2197" s="6">
        <v>502.77600000000001</v>
      </c>
      <c r="G2197" s="5" t="s">
        <v>1378</v>
      </c>
      <c r="H2197" s="16">
        <v>476404.82</v>
      </c>
      <c r="I2197" s="20">
        <f t="shared" si="78"/>
        <v>45364.566246272734</v>
      </c>
      <c r="J2197" s="22">
        <f t="shared" si="79"/>
        <v>736.45257272727281</v>
      </c>
    </row>
    <row r="2198" spans="1:10" x14ac:dyDescent="0.3">
      <c r="B2198" s="5" t="s">
        <v>899</v>
      </c>
      <c r="C2198" s="5" t="s">
        <v>193</v>
      </c>
      <c r="D2198" s="13">
        <v>19914</v>
      </c>
      <c r="E2198" s="5" t="s">
        <v>61</v>
      </c>
      <c r="F2198" s="6">
        <v>231.215</v>
      </c>
      <c r="G2198" s="5" t="s">
        <v>1378</v>
      </c>
      <c r="H2198" s="16">
        <v>476404.82</v>
      </c>
      <c r="I2198" s="20">
        <f t="shared" si="78"/>
        <v>20862.109934905304</v>
      </c>
      <c r="J2198" s="22">
        <f t="shared" si="79"/>
        <v>338.67742613636364</v>
      </c>
    </row>
    <row r="2199" spans="1:10" x14ac:dyDescent="0.3">
      <c r="B2199" s="5" t="s">
        <v>290</v>
      </c>
      <c r="C2199" s="5" t="s">
        <v>14</v>
      </c>
      <c r="D2199" s="13">
        <v>8487</v>
      </c>
      <c r="E2199" s="5" t="s">
        <v>61</v>
      </c>
      <c r="F2199" s="6">
        <v>626.63199999999995</v>
      </c>
      <c r="G2199" s="5" t="s">
        <v>1378</v>
      </c>
      <c r="H2199" s="16">
        <v>476404.82</v>
      </c>
      <c r="I2199" s="20">
        <f t="shared" si="78"/>
        <v>56539.868402696971</v>
      </c>
      <c r="J2199" s="22">
        <f t="shared" si="79"/>
        <v>917.87346363636357</v>
      </c>
    </row>
    <row r="2200" spans="1:10" x14ac:dyDescent="0.3">
      <c r="B2200" s="5" t="s">
        <v>1346</v>
      </c>
      <c r="C2200" s="5" t="s">
        <v>36</v>
      </c>
      <c r="D2200" s="13">
        <v>33792</v>
      </c>
      <c r="E2200" s="5" t="s">
        <v>61</v>
      </c>
      <c r="F2200" s="6">
        <v>1241.3399999999999</v>
      </c>
      <c r="G2200" s="5" t="s">
        <v>1378</v>
      </c>
      <c r="H2200" s="16">
        <v>476404.82</v>
      </c>
      <c r="I2200" s="20">
        <f t="shared" si="78"/>
        <v>112003.85592022727</v>
      </c>
      <c r="J2200" s="22">
        <f t="shared" si="79"/>
        <v>1818.2809772727271</v>
      </c>
    </row>
    <row r="2201" spans="1:10" x14ac:dyDescent="0.3">
      <c r="B2201" s="5" t="s">
        <v>993</v>
      </c>
      <c r="C2201" s="5" t="s">
        <v>55</v>
      </c>
      <c r="D2201" s="13">
        <v>22941</v>
      </c>
      <c r="E2201" s="5" t="s">
        <v>61</v>
      </c>
      <c r="F2201" s="6">
        <v>67.480999999999995</v>
      </c>
      <c r="G2201" s="5" t="s">
        <v>1378</v>
      </c>
      <c r="H2201" s="16">
        <v>476404.82</v>
      </c>
      <c r="I2201" s="20">
        <f t="shared" si="78"/>
        <v>6088.6881928825751</v>
      </c>
      <c r="J2201" s="22">
        <f t="shared" si="79"/>
        <v>98.844328409090906</v>
      </c>
    </row>
    <row r="2202" spans="1:10" x14ac:dyDescent="0.3">
      <c r="B2202" s="5" t="s">
        <v>993</v>
      </c>
      <c r="C2202" s="5" t="s">
        <v>14</v>
      </c>
      <c r="D2202" s="13">
        <v>22838</v>
      </c>
      <c r="E2202" s="5" t="s">
        <v>61</v>
      </c>
      <c r="F2202" s="6">
        <v>275.36500000000001</v>
      </c>
      <c r="G2202" s="5" t="s">
        <v>1378</v>
      </c>
      <c r="H2202" s="16">
        <v>476404.82</v>
      </c>
      <c r="I2202" s="20">
        <f t="shared" si="78"/>
        <v>24845.684329412878</v>
      </c>
      <c r="J2202" s="22">
        <f t="shared" si="79"/>
        <v>403.34714204545452</v>
      </c>
    </row>
    <row r="2203" spans="1:10" x14ac:dyDescent="0.3">
      <c r="B2203" s="5" t="s">
        <v>993</v>
      </c>
      <c r="C2203" s="5" t="s">
        <v>14</v>
      </c>
      <c r="D2203" s="13">
        <v>22839</v>
      </c>
      <c r="E2203" s="5" t="s">
        <v>61</v>
      </c>
      <c r="F2203" s="6">
        <v>1129.24</v>
      </c>
      <c r="G2203" s="5" t="s">
        <v>1378</v>
      </c>
      <c r="H2203" s="16">
        <v>476404.82</v>
      </c>
      <c r="I2203" s="20">
        <f t="shared" si="78"/>
        <v>101889.27631378788</v>
      </c>
      <c r="J2203" s="22">
        <f t="shared" si="79"/>
        <v>1654.0799545454547</v>
      </c>
    </row>
    <row r="2204" spans="1:10" x14ac:dyDescent="0.3">
      <c r="B2204" s="5" t="s">
        <v>993</v>
      </c>
      <c r="C2204" s="5" t="s">
        <v>14</v>
      </c>
      <c r="D2204" s="13">
        <v>22841</v>
      </c>
      <c r="E2204" s="5" t="s">
        <v>61</v>
      </c>
      <c r="F2204" s="6">
        <v>428.541</v>
      </c>
      <c r="G2204" s="5" t="s">
        <v>1378</v>
      </c>
      <c r="H2204" s="16">
        <v>476404.82</v>
      </c>
      <c r="I2204" s="20">
        <f t="shared" si="78"/>
        <v>38666.476887806813</v>
      </c>
      <c r="J2204" s="22">
        <f t="shared" si="79"/>
        <v>627.71516931818178</v>
      </c>
    </row>
    <row r="2205" spans="1:10" x14ac:dyDescent="0.3">
      <c r="B2205" s="5" t="s">
        <v>993</v>
      </c>
      <c r="C2205" s="5" t="s">
        <v>14</v>
      </c>
      <c r="D2205" s="13">
        <v>22843</v>
      </c>
      <c r="E2205" s="5" t="s">
        <v>61</v>
      </c>
      <c r="F2205" s="6">
        <v>1172.49</v>
      </c>
      <c r="G2205" s="5" t="s">
        <v>1378</v>
      </c>
      <c r="H2205" s="16">
        <v>476404.82</v>
      </c>
      <c r="I2205" s="20">
        <f t="shared" si="78"/>
        <v>105791.64534125</v>
      </c>
      <c r="J2205" s="22">
        <f t="shared" si="79"/>
        <v>1717.4313749999999</v>
      </c>
    </row>
    <row r="2206" spans="1:10" x14ac:dyDescent="0.3">
      <c r="B2206" s="5" t="s">
        <v>640</v>
      </c>
      <c r="C2206" s="5" t="s">
        <v>14</v>
      </c>
      <c r="D2206" s="13">
        <v>14203</v>
      </c>
      <c r="E2206" s="5" t="s">
        <v>61</v>
      </c>
      <c r="F2206" s="6">
        <v>941.20600000000002</v>
      </c>
      <c r="G2206" s="5" t="s">
        <v>1378</v>
      </c>
      <c r="H2206" s="16">
        <v>476404.82</v>
      </c>
      <c r="I2206" s="20">
        <f t="shared" si="78"/>
        <v>84923.309661537889</v>
      </c>
      <c r="J2206" s="22">
        <f t="shared" si="79"/>
        <v>1378.6528795454547</v>
      </c>
    </row>
    <row r="2207" spans="1:10" x14ac:dyDescent="0.3">
      <c r="B2207" s="5" t="s">
        <v>640</v>
      </c>
      <c r="C2207" s="5" t="s">
        <v>14</v>
      </c>
      <c r="D2207" s="13">
        <v>14204</v>
      </c>
      <c r="E2207" s="5" t="s">
        <v>61</v>
      </c>
      <c r="F2207" s="6">
        <v>175.381</v>
      </c>
      <c r="G2207" s="5" t="s">
        <v>1378</v>
      </c>
      <c r="H2207" s="16">
        <v>476404.82</v>
      </c>
      <c r="I2207" s="20">
        <f t="shared" si="78"/>
        <v>15824.309419776517</v>
      </c>
      <c r="J2207" s="22">
        <f t="shared" si="79"/>
        <v>256.89330568181822</v>
      </c>
    </row>
    <row r="2208" spans="1:10" x14ac:dyDescent="0.3">
      <c r="B2208" s="5" t="s">
        <v>171</v>
      </c>
      <c r="C2208" s="5" t="s">
        <v>14</v>
      </c>
      <c r="D2208" s="13">
        <v>10971</v>
      </c>
      <c r="E2208" s="5" t="s">
        <v>61</v>
      </c>
      <c r="F2208" s="6">
        <v>265.274</v>
      </c>
      <c r="G2208" s="5" t="s">
        <v>1378</v>
      </c>
      <c r="H2208" s="16">
        <v>476404.82</v>
      </c>
      <c r="I2208" s="20">
        <f t="shared" si="78"/>
        <v>23935.19170846212</v>
      </c>
      <c r="J2208" s="22">
        <f t="shared" si="79"/>
        <v>388.56612045454546</v>
      </c>
    </row>
    <row r="2209" spans="2:10" x14ac:dyDescent="0.3">
      <c r="B2209" s="5" t="s">
        <v>171</v>
      </c>
      <c r="C2209" s="5" t="s">
        <v>14</v>
      </c>
      <c r="D2209" s="13">
        <v>10938</v>
      </c>
      <c r="E2209" s="5" t="s">
        <v>61</v>
      </c>
      <c r="F2209" s="6">
        <v>261.69200000000001</v>
      </c>
      <c r="G2209" s="5" t="s">
        <v>1378</v>
      </c>
      <c r="H2209" s="16">
        <v>476404.82</v>
      </c>
      <c r="I2209" s="20">
        <f t="shared" si="78"/>
        <v>23611.994347621214</v>
      </c>
      <c r="J2209" s="22">
        <f t="shared" si="79"/>
        <v>383.31930454545454</v>
      </c>
    </row>
    <row r="2210" spans="2:10" x14ac:dyDescent="0.3">
      <c r="B2210" s="5" t="s">
        <v>171</v>
      </c>
      <c r="C2210" s="5" t="s">
        <v>14</v>
      </c>
      <c r="D2210" s="13">
        <v>10942</v>
      </c>
      <c r="E2210" s="5" t="s">
        <v>61</v>
      </c>
      <c r="F2210" s="6">
        <v>257.66500000000002</v>
      </c>
      <c r="G2210" s="5" t="s">
        <v>1378</v>
      </c>
      <c r="H2210" s="16">
        <v>476404.82</v>
      </c>
      <c r="I2210" s="20">
        <f t="shared" si="78"/>
        <v>23248.645444185608</v>
      </c>
      <c r="J2210" s="22">
        <f t="shared" si="79"/>
        <v>377.42066477272726</v>
      </c>
    </row>
    <row r="2211" spans="2:10" x14ac:dyDescent="0.3">
      <c r="B2211" s="5" t="s">
        <v>171</v>
      </c>
      <c r="C2211" s="5" t="s">
        <v>14</v>
      </c>
      <c r="D2211" s="13">
        <v>10950</v>
      </c>
      <c r="E2211" s="5" t="s">
        <v>61</v>
      </c>
      <c r="F2211" s="6">
        <v>263.52199999999999</v>
      </c>
      <c r="G2211" s="5" t="s">
        <v>1378</v>
      </c>
      <c r="H2211" s="16">
        <v>476404.82</v>
      </c>
      <c r="I2211" s="20">
        <f t="shared" si="78"/>
        <v>23777.111927280301</v>
      </c>
      <c r="J2211" s="22">
        <f t="shared" si="79"/>
        <v>385.99983863636362</v>
      </c>
    </row>
    <row r="2212" spans="2:10" x14ac:dyDescent="0.3">
      <c r="B2212" s="5" t="s">
        <v>942</v>
      </c>
      <c r="C2212" s="5" t="s">
        <v>14</v>
      </c>
      <c r="D2212" s="13">
        <v>23415</v>
      </c>
      <c r="E2212" s="5" t="s">
        <v>61</v>
      </c>
      <c r="F2212" s="6">
        <v>914.29399999999998</v>
      </c>
      <c r="G2212" s="5" t="s">
        <v>1378</v>
      </c>
      <c r="H2212" s="16">
        <v>476404.82</v>
      </c>
      <c r="I2212" s="20">
        <f t="shared" si="78"/>
        <v>82495.088730507574</v>
      </c>
      <c r="J2212" s="22">
        <f t="shared" si="79"/>
        <v>1339.2329159090909</v>
      </c>
    </row>
    <row r="2213" spans="2:10" x14ac:dyDescent="0.3">
      <c r="B2213" s="5" t="s">
        <v>885</v>
      </c>
      <c r="C2213" s="5" t="s">
        <v>55</v>
      </c>
      <c r="D2213" s="13">
        <v>19724</v>
      </c>
      <c r="E2213" s="5" t="s">
        <v>61</v>
      </c>
      <c r="F2213" s="6">
        <v>654.82799999999997</v>
      </c>
      <c r="G2213" s="5" t="s">
        <v>1378</v>
      </c>
      <c r="H2213" s="16">
        <v>476404.82</v>
      </c>
      <c r="I2213" s="20">
        <f t="shared" si="78"/>
        <v>59083.942324045456</v>
      </c>
      <c r="J2213" s="22">
        <f t="shared" si="79"/>
        <v>959.1741954545455</v>
      </c>
    </row>
    <row r="2214" spans="2:10" x14ac:dyDescent="0.3">
      <c r="B2214" s="5" t="s">
        <v>885</v>
      </c>
      <c r="C2214" s="5" t="s">
        <v>55</v>
      </c>
      <c r="D2214" s="13">
        <v>19725</v>
      </c>
      <c r="E2214" s="5" t="s">
        <v>61</v>
      </c>
      <c r="F2214" s="6">
        <v>2056.6799999999998</v>
      </c>
      <c r="G2214" s="5" t="s">
        <v>1378</v>
      </c>
      <c r="H2214" s="16">
        <v>476404.82</v>
      </c>
      <c r="I2214" s="20">
        <f t="shared" si="78"/>
        <v>185570.50477227272</v>
      </c>
      <c r="J2214" s="22">
        <f t="shared" si="79"/>
        <v>3012.5687727272725</v>
      </c>
    </row>
    <row r="2215" spans="2:10" x14ac:dyDescent="0.3">
      <c r="B2215" s="5" t="s">
        <v>885</v>
      </c>
      <c r="C2215" s="5" t="s">
        <v>55</v>
      </c>
      <c r="D2215" s="13">
        <v>32533</v>
      </c>
      <c r="E2215" s="5" t="s">
        <v>61</v>
      </c>
      <c r="F2215" s="6">
        <v>505.04599999999999</v>
      </c>
      <c r="G2215" s="5" t="s">
        <v>1378</v>
      </c>
      <c r="H2215" s="16">
        <v>476404.82</v>
      </c>
      <c r="I2215" s="20">
        <f t="shared" si="78"/>
        <v>45569.384227598486</v>
      </c>
      <c r="J2215" s="22">
        <f t="shared" si="79"/>
        <v>739.77760681818177</v>
      </c>
    </row>
    <row r="2216" spans="2:10" x14ac:dyDescent="0.3">
      <c r="B2216" s="5" t="s">
        <v>885</v>
      </c>
      <c r="C2216" s="5" t="s">
        <v>55</v>
      </c>
      <c r="D2216" s="13">
        <v>32534</v>
      </c>
      <c r="E2216" s="5" t="s">
        <v>61</v>
      </c>
      <c r="F2216" s="6">
        <v>410.91399999999999</v>
      </c>
      <c r="G2216" s="5" t="s">
        <v>1378</v>
      </c>
      <c r="H2216" s="16">
        <v>476404.82</v>
      </c>
      <c r="I2216" s="20">
        <f t="shared" si="78"/>
        <v>37076.024660128787</v>
      </c>
      <c r="J2216" s="22">
        <f t="shared" si="79"/>
        <v>601.89562045454545</v>
      </c>
    </row>
    <row r="2217" spans="2:10" x14ac:dyDescent="0.3">
      <c r="B2217" s="5" t="s">
        <v>1039</v>
      </c>
      <c r="C2217" s="5" t="s">
        <v>22</v>
      </c>
      <c r="D2217" s="13">
        <v>22894</v>
      </c>
      <c r="E2217" s="5" t="s">
        <v>61</v>
      </c>
      <c r="F2217" s="6">
        <v>1159.98</v>
      </c>
      <c r="G2217" s="5" t="s">
        <v>1378</v>
      </c>
      <c r="H2217" s="16">
        <v>476404.82</v>
      </c>
      <c r="I2217" s="20">
        <f t="shared" si="78"/>
        <v>104662.89073931819</v>
      </c>
      <c r="J2217" s="22">
        <f t="shared" si="79"/>
        <v>1699.1070681818182</v>
      </c>
    </row>
    <row r="2218" spans="2:10" x14ac:dyDescent="0.3">
      <c r="B2218" s="5" t="s">
        <v>1341</v>
      </c>
      <c r="C2218" s="5" t="s">
        <v>55</v>
      </c>
      <c r="D2218" s="13">
        <v>32541</v>
      </c>
      <c r="E2218" s="5" t="s">
        <v>61</v>
      </c>
      <c r="F2218" s="6">
        <v>18.224</v>
      </c>
      <c r="G2218" s="5" t="s">
        <v>1378</v>
      </c>
      <c r="H2218" s="16">
        <v>476404.82</v>
      </c>
      <c r="I2218" s="20">
        <f t="shared" si="78"/>
        <v>1644.3184544848486</v>
      </c>
      <c r="J2218" s="22">
        <f t="shared" si="79"/>
        <v>26.694018181818183</v>
      </c>
    </row>
    <row r="2219" spans="2:10" x14ac:dyDescent="0.3">
      <c r="B2219" s="5" t="s">
        <v>1341</v>
      </c>
      <c r="C2219" s="5" t="s">
        <v>55</v>
      </c>
      <c r="D2219" s="13">
        <v>32541</v>
      </c>
      <c r="E2219" s="5" t="s">
        <v>61</v>
      </c>
      <c r="F2219" s="6">
        <v>2073.1799999999998</v>
      </c>
      <c r="G2219" s="5" t="s">
        <v>1378</v>
      </c>
      <c r="H2219" s="16">
        <v>476404.82</v>
      </c>
      <c r="I2219" s="20">
        <f t="shared" si="78"/>
        <v>187059.26983477271</v>
      </c>
      <c r="J2219" s="22">
        <f t="shared" si="79"/>
        <v>3036.7375227272723</v>
      </c>
    </row>
    <row r="2220" spans="2:10" x14ac:dyDescent="0.3">
      <c r="B2220" s="5" t="s">
        <v>1341</v>
      </c>
      <c r="C2220" s="5" t="s">
        <v>55</v>
      </c>
      <c r="D2220" s="13">
        <v>32541</v>
      </c>
      <c r="E2220" s="5" t="s">
        <v>61</v>
      </c>
      <c r="F2220" s="6">
        <v>1975.46</v>
      </c>
      <c r="G2220" s="5" t="s">
        <v>1378</v>
      </c>
      <c r="H2220" s="16">
        <v>476404.82</v>
      </c>
      <c r="I2220" s="20">
        <f t="shared" si="78"/>
        <v>178242.17153734848</v>
      </c>
      <c r="J2220" s="22">
        <f t="shared" si="79"/>
        <v>2893.5999318181816</v>
      </c>
    </row>
    <row r="2221" spans="2:10" x14ac:dyDescent="0.3">
      <c r="B2221" s="5" t="s">
        <v>161</v>
      </c>
      <c r="C2221" s="5" t="s">
        <v>55</v>
      </c>
      <c r="D2221" s="13">
        <v>8424</v>
      </c>
      <c r="E2221" s="5" t="s">
        <v>61</v>
      </c>
      <c r="F2221" s="6">
        <v>946.59100000000001</v>
      </c>
      <c r="G2221" s="5" t="s">
        <v>1378</v>
      </c>
      <c r="H2221" s="16">
        <v>476404.82</v>
      </c>
      <c r="I2221" s="20">
        <f t="shared" si="78"/>
        <v>85409.188441026519</v>
      </c>
      <c r="J2221" s="22">
        <f t="shared" si="79"/>
        <v>1386.5406806818182</v>
      </c>
    </row>
    <row r="2222" spans="2:10" x14ac:dyDescent="0.3">
      <c r="B2222" s="5" t="s">
        <v>161</v>
      </c>
      <c r="C2222" s="5" t="s">
        <v>55</v>
      </c>
      <c r="D2222" s="13">
        <v>8425</v>
      </c>
      <c r="E2222" s="5" t="s">
        <v>61</v>
      </c>
      <c r="F2222" s="6">
        <v>570.36099999999999</v>
      </c>
      <c r="G2222" s="5" t="s">
        <v>1378</v>
      </c>
      <c r="H2222" s="16">
        <v>476404.82</v>
      </c>
      <c r="I2222" s="20">
        <f t="shared" si="78"/>
        <v>51462.638170458333</v>
      </c>
      <c r="J2222" s="22">
        <f t="shared" si="79"/>
        <v>835.44923749999998</v>
      </c>
    </row>
    <row r="2223" spans="2:10" x14ac:dyDescent="0.3">
      <c r="B2223" s="5" t="s">
        <v>161</v>
      </c>
      <c r="C2223" s="5" t="s">
        <v>55</v>
      </c>
      <c r="D2223" s="13">
        <v>8437</v>
      </c>
      <c r="E2223" s="5" t="s">
        <v>61</v>
      </c>
      <c r="F2223" s="6">
        <v>294.72199999999998</v>
      </c>
      <c r="G2223" s="5" t="s">
        <v>1378</v>
      </c>
      <c r="H2223" s="16">
        <v>476404.82</v>
      </c>
      <c r="I2223" s="20">
        <f t="shared" si="78"/>
        <v>26592.231318189391</v>
      </c>
      <c r="J2223" s="22">
        <f t="shared" si="79"/>
        <v>431.7007477272727</v>
      </c>
    </row>
    <row r="2224" spans="2:10" x14ac:dyDescent="0.3">
      <c r="B2224" s="5" t="s">
        <v>161</v>
      </c>
      <c r="C2224" s="5" t="s">
        <v>55</v>
      </c>
      <c r="D2224" s="13">
        <v>8440</v>
      </c>
      <c r="E2224" s="5" t="s">
        <v>61</v>
      </c>
      <c r="F2224" s="6">
        <v>397.92</v>
      </c>
      <c r="G2224" s="5" t="s">
        <v>1378</v>
      </c>
      <c r="H2224" s="16">
        <v>476404.82</v>
      </c>
      <c r="I2224" s="20">
        <f t="shared" si="78"/>
        <v>35903.599616363637</v>
      </c>
      <c r="J2224" s="22">
        <f t="shared" si="79"/>
        <v>582.86236363636363</v>
      </c>
    </row>
    <row r="2225" spans="2:10" x14ac:dyDescent="0.3">
      <c r="B2225" s="5" t="s">
        <v>161</v>
      </c>
      <c r="C2225" s="5" t="s">
        <v>55</v>
      </c>
      <c r="D2225" s="13">
        <v>8445</v>
      </c>
      <c r="E2225" s="5" t="s">
        <v>61</v>
      </c>
      <c r="F2225" s="6">
        <v>720.24199999999996</v>
      </c>
      <c r="G2225" s="5" t="s">
        <v>1378</v>
      </c>
      <c r="H2225" s="16">
        <v>476404.82</v>
      </c>
      <c r="I2225" s="20">
        <f t="shared" si="78"/>
        <v>64986.128857280295</v>
      </c>
      <c r="J2225" s="22">
        <f t="shared" si="79"/>
        <v>1054.9908386363636</v>
      </c>
    </row>
    <row r="2226" spans="2:10" x14ac:dyDescent="0.3">
      <c r="B2226" s="5" t="s">
        <v>161</v>
      </c>
      <c r="C2226" s="5" t="s">
        <v>88</v>
      </c>
      <c r="D2226" s="13">
        <v>8642</v>
      </c>
      <c r="E2226" s="5" t="s">
        <v>61</v>
      </c>
      <c r="F2226" s="6">
        <v>234.636</v>
      </c>
      <c r="G2226" s="5" t="s">
        <v>1378</v>
      </c>
      <c r="H2226" s="16">
        <v>476404.82</v>
      </c>
      <c r="I2226" s="20">
        <f t="shared" si="78"/>
        <v>21170.780557863636</v>
      </c>
      <c r="J2226" s="22">
        <f t="shared" si="79"/>
        <v>343.68841363636363</v>
      </c>
    </row>
    <row r="2227" spans="2:10" x14ac:dyDescent="0.3">
      <c r="B2227" s="5" t="s">
        <v>529</v>
      </c>
      <c r="C2227" s="5" t="s">
        <v>88</v>
      </c>
      <c r="D2227" s="13">
        <v>12942</v>
      </c>
      <c r="E2227" s="5" t="s">
        <v>61</v>
      </c>
      <c r="F2227" s="6">
        <v>401.85399999999998</v>
      </c>
      <c r="G2227" s="5" t="s">
        <v>1378</v>
      </c>
      <c r="H2227" s="16">
        <v>476404.82</v>
      </c>
      <c r="I2227" s="20">
        <f t="shared" si="78"/>
        <v>36258.557298537875</v>
      </c>
      <c r="J2227" s="22">
        <f t="shared" si="79"/>
        <v>588.62477954545454</v>
      </c>
    </row>
    <row r="2228" spans="2:10" x14ac:dyDescent="0.3">
      <c r="B2228" s="5" t="s">
        <v>1240</v>
      </c>
      <c r="C2228" s="5" t="s">
        <v>22</v>
      </c>
      <c r="D2228" s="13">
        <v>30725</v>
      </c>
      <c r="E2228" s="5" t="s">
        <v>61</v>
      </c>
      <c r="F2228" s="6">
        <v>301.96100000000001</v>
      </c>
      <c r="G2228" s="5" t="s">
        <v>1378</v>
      </c>
      <c r="H2228" s="16">
        <v>476404.82</v>
      </c>
      <c r="I2228" s="20">
        <f t="shared" si="78"/>
        <v>27245.393153791669</v>
      </c>
      <c r="J2228" s="22">
        <f t="shared" si="79"/>
        <v>442.3042375</v>
      </c>
    </row>
    <row r="2229" spans="2:10" x14ac:dyDescent="0.3">
      <c r="B2229" s="5" t="s">
        <v>381</v>
      </c>
      <c r="C2229" s="5" t="s">
        <v>36</v>
      </c>
      <c r="D2229" s="13">
        <v>14184</v>
      </c>
      <c r="E2229" s="5" t="s">
        <v>61</v>
      </c>
      <c r="F2229" s="6">
        <v>343.30599999999998</v>
      </c>
      <c r="G2229" s="5" t="s">
        <v>1378</v>
      </c>
      <c r="H2229" s="16">
        <v>476404.82</v>
      </c>
      <c r="I2229" s="20">
        <f t="shared" si="78"/>
        <v>30975.877487674239</v>
      </c>
      <c r="J2229" s="22">
        <f t="shared" si="79"/>
        <v>502.86526590909085</v>
      </c>
    </row>
    <row r="2230" spans="2:10" x14ac:dyDescent="0.3">
      <c r="B2230" s="5" t="s">
        <v>381</v>
      </c>
      <c r="C2230" s="5" t="s">
        <v>36</v>
      </c>
      <c r="D2230" s="13">
        <v>14191</v>
      </c>
      <c r="E2230" s="5" t="s">
        <v>61</v>
      </c>
      <c r="F2230" s="6">
        <v>345.47300000000001</v>
      </c>
      <c r="G2230" s="5" t="s">
        <v>1378</v>
      </c>
      <c r="H2230" s="16">
        <v>476404.82</v>
      </c>
      <c r="I2230" s="20">
        <f t="shared" si="78"/>
        <v>31171.401965882578</v>
      </c>
      <c r="J2230" s="22">
        <f t="shared" si="79"/>
        <v>506.03942840909093</v>
      </c>
    </row>
    <row r="2231" spans="2:10" x14ac:dyDescent="0.3">
      <c r="B2231" s="5" t="s">
        <v>381</v>
      </c>
      <c r="C2231" s="5" t="s">
        <v>36</v>
      </c>
      <c r="D2231" s="13">
        <v>14196</v>
      </c>
      <c r="E2231" s="5" t="s">
        <v>61</v>
      </c>
      <c r="F2231" s="6">
        <v>274.51</v>
      </c>
      <c r="G2231" s="5" t="s">
        <v>1378</v>
      </c>
      <c r="H2231" s="16">
        <v>476404.82</v>
      </c>
      <c r="I2231" s="20">
        <f t="shared" si="78"/>
        <v>24768.539230719696</v>
      </c>
      <c r="J2231" s="22">
        <f t="shared" si="79"/>
        <v>402.09476136363634</v>
      </c>
    </row>
    <row r="2232" spans="2:10" x14ac:dyDescent="0.3">
      <c r="B2232" s="5" t="s">
        <v>381</v>
      </c>
      <c r="C2232" s="5" t="s">
        <v>36</v>
      </c>
      <c r="D2232" s="13">
        <v>14172</v>
      </c>
      <c r="E2232" s="5" t="s">
        <v>61</v>
      </c>
      <c r="F2232" s="6">
        <v>343.40300000000002</v>
      </c>
      <c r="G2232" s="5" t="s">
        <v>1378</v>
      </c>
      <c r="H2232" s="16">
        <v>476404.82</v>
      </c>
      <c r="I2232" s="20">
        <f t="shared" si="78"/>
        <v>30984.629621678032</v>
      </c>
      <c r="J2232" s="22">
        <f t="shared" si="79"/>
        <v>503.00734886363642</v>
      </c>
    </row>
    <row r="2233" spans="2:10" x14ac:dyDescent="0.3">
      <c r="B2233" s="5" t="s">
        <v>381</v>
      </c>
      <c r="C2233" s="5" t="s">
        <v>36</v>
      </c>
      <c r="D2233" s="13">
        <v>14178</v>
      </c>
      <c r="E2233" s="5" t="s">
        <v>61</v>
      </c>
      <c r="F2233" s="6">
        <v>337.084</v>
      </c>
      <c r="G2233" s="5" t="s">
        <v>1378</v>
      </c>
      <c r="H2233" s="16">
        <v>476404.82</v>
      </c>
      <c r="I2233" s="20">
        <f t="shared" si="78"/>
        <v>30414.477716833335</v>
      </c>
      <c r="J2233" s="22">
        <f t="shared" si="79"/>
        <v>493.75145000000003</v>
      </c>
    </row>
    <row r="2234" spans="2:10" x14ac:dyDescent="0.3">
      <c r="B2234" s="5" t="s">
        <v>381</v>
      </c>
      <c r="C2234" s="5" t="s">
        <v>36</v>
      </c>
      <c r="D2234" s="13">
        <v>14202</v>
      </c>
      <c r="E2234" s="5" t="s">
        <v>61</v>
      </c>
      <c r="F2234" s="6">
        <v>274.52</v>
      </c>
      <c r="G2234" s="5" t="s">
        <v>1378</v>
      </c>
      <c r="H2234" s="16">
        <v>476404.82</v>
      </c>
      <c r="I2234" s="20">
        <f t="shared" si="78"/>
        <v>24769.441512575755</v>
      </c>
      <c r="J2234" s="22">
        <f t="shared" si="79"/>
        <v>402.10940909090903</v>
      </c>
    </row>
    <row r="2235" spans="2:10" x14ac:dyDescent="0.3">
      <c r="B2235" s="5" t="s">
        <v>495</v>
      </c>
      <c r="C2235" s="5" t="s">
        <v>14</v>
      </c>
      <c r="D2235" s="13">
        <v>10927</v>
      </c>
      <c r="E2235" s="5" t="s">
        <v>61</v>
      </c>
      <c r="F2235" s="6">
        <v>273.35000000000002</v>
      </c>
      <c r="G2235" s="5" t="s">
        <v>1378</v>
      </c>
      <c r="H2235" s="16">
        <v>476404.82</v>
      </c>
      <c r="I2235" s="20">
        <f t="shared" si="78"/>
        <v>24663.874535416668</v>
      </c>
      <c r="J2235" s="22">
        <f t="shared" si="79"/>
        <v>400.395625</v>
      </c>
    </row>
    <row r="2236" spans="2:10" x14ac:dyDescent="0.3">
      <c r="B2236" s="5" t="s">
        <v>1318</v>
      </c>
      <c r="C2236" s="5" t="s">
        <v>138</v>
      </c>
      <c r="D2236" s="13">
        <v>33520</v>
      </c>
      <c r="E2236" s="5" t="s">
        <v>61</v>
      </c>
      <c r="F2236" s="6">
        <v>219.12799999999999</v>
      </c>
      <c r="G2236" s="5" t="s">
        <v>1378</v>
      </c>
      <c r="H2236" s="16">
        <v>476404.82</v>
      </c>
      <c r="I2236" s="20">
        <f t="shared" si="78"/>
        <v>19771.521855484847</v>
      </c>
      <c r="J2236" s="22">
        <f t="shared" si="79"/>
        <v>320.97271818181815</v>
      </c>
    </row>
    <row r="2237" spans="2:10" x14ac:dyDescent="0.3">
      <c r="B2237" s="5" t="s">
        <v>1318</v>
      </c>
      <c r="C2237" s="5" t="s">
        <v>138</v>
      </c>
      <c r="D2237" s="13">
        <v>33521</v>
      </c>
      <c r="E2237" s="5" t="s">
        <v>61</v>
      </c>
      <c r="F2237" s="6">
        <v>797.88099999999997</v>
      </c>
      <c r="G2237" s="5" t="s">
        <v>1378</v>
      </c>
      <c r="H2237" s="16">
        <v>476404.82</v>
      </c>
      <c r="I2237" s="20">
        <f t="shared" si="78"/>
        <v>71991.354959549251</v>
      </c>
      <c r="J2237" s="22">
        <f t="shared" si="79"/>
        <v>1168.714328409091</v>
      </c>
    </row>
    <row r="2238" spans="2:10" x14ac:dyDescent="0.3">
      <c r="B2238" s="5" t="s">
        <v>1175</v>
      </c>
      <c r="C2238" s="5" t="s">
        <v>55</v>
      </c>
      <c r="D2238" s="13">
        <v>27475</v>
      </c>
      <c r="E2238" s="5" t="s">
        <v>61</v>
      </c>
      <c r="F2238" s="6">
        <v>1883.75</v>
      </c>
      <c r="G2238" s="5" t="s">
        <v>1378</v>
      </c>
      <c r="H2238" s="16">
        <v>476404.82</v>
      </c>
      <c r="I2238" s="20">
        <f t="shared" si="78"/>
        <v>169967.34463541667</v>
      </c>
      <c r="J2238" s="22">
        <f t="shared" si="79"/>
        <v>2759.265625</v>
      </c>
    </row>
    <row r="2239" spans="2:10" x14ac:dyDescent="0.3">
      <c r="B2239" s="5" t="s">
        <v>1175</v>
      </c>
      <c r="C2239" s="5" t="s">
        <v>55</v>
      </c>
      <c r="D2239" s="13">
        <v>27476</v>
      </c>
      <c r="E2239" s="5" t="s">
        <v>61</v>
      </c>
      <c r="F2239" s="6">
        <v>124.518</v>
      </c>
      <c r="G2239" s="5" t="s">
        <v>1378</v>
      </c>
      <c r="H2239" s="16">
        <v>476404.82</v>
      </c>
      <c r="I2239" s="20">
        <f t="shared" si="78"/>
        <v>11235.033215295454</v>
      </c>
      <c r="J2239" s="22">
        <f t="shared" si="79"/>
        <v>182.39057045454547</v>
      </c>
    </row>
    <row r="2240" spans="2:10" x14ac:dyDescent="0.3">
      <c r="B2240" s="5" t="s">
        <v>1175</v>
      </c>
      <c r="C2240" s="5" t="s">
        <v>55</v>
      </c>
      <c r="D2240" s="13">
        <v>27474</v>
      </c>
      <c r="E2240" s="5" t="s">
        <v>61</v>
      </c>
      <c r="F2240" s="6">
        <v>127.69</v>
      </c>
      <c r="G2240" s="5" t="s">
        <v>1378</v>
      </c>
      <c r="H2240" s="16">
        <v>476404.82</v>
      </c>
      <c r="I2240" s="20">
        <f t="shared" si="78"/>
        <v>11521.237020037879</v>
      </c>
      <c r="J2240" s="22">
        <f t="shared" si="79"/>
        <v>187.03682954545454</v>
      </c>
    </row>
    <row r="2241" spans="2:10" x14ac:dyDescent="0.3">
      <c r="B2241" s="5" t="s">
        <v>1114</v>
      </c>
      <c r="C2241" s="5" t="s">
        <v>36</v>
      </c>
      <c r="D2241" s="13">
        <v>23197</v>
      </c>
      <c r="E2241" s="5" t="s">
        <v>61</v>
      </c>
      <c r="F2241" s="6">
        <v>625.89200000000005</v>
      </c>
      <c r="G2241" s="5" t="s">
        <v>1378</v>
      </c>
      <c r="H2241" s="16">
        <v>476404.82</v>
      </c>
      <c r="I2241" s="20">
        <f t="shared" si="78"/>
        <v>56473.099545348494</v>
      </c>
      <c r="J2241" s="22">
        <f t="shared" si="79"/>
        <v>916.7895318181819</v>
      </c>
    </row>
    <row r="2242" spans="2:10" x14ac:dyDescent="0.3">
      <c r="B2242" s="5" t="s">
        <v>1114</v>
      </c>
      <c r="C2242" s="5" t="s">
        <v>36</v>
      </c>
      <c r="D2242" s="13">
        <v>23199</v>
      </c>
      <c r="E2242" s="5" t="s">
        <v>61</v>
      </c>
      <c r="F2242" s="6">
        <v>214.87</v>
      </c>
      <c r="G2242" s="5" t="s">
        <v>1378</v>
      </c>
      <c r="H2242" s="16">
        <v>476404.82</v>
      </c>
      <c r="I2242" s="20">
        <f t="shared" si="78"/>
        <v>19387.330241174241</v>
      </c>
      <c r="J2242" s="22">
        <f t="shared" si="79"/>
        <v>314.73571590909091</v>
      </c>
    </row>
    <row r="2243" spans="2:10" x14ac:dyDescent="0.3">
      <c r="B2243" s="5" t="s">
        <v>1114</v>
      </c>
      <c r="C2243" s="5" t="s">
        <v>36</v>
      </c>
      <c r="D2243" s="13">
        <v>23200</v>
      </c>
      <c r="E2243" s="5" t="s">
        <v>61</v>
      </c>
      <c r="F2243" s="6">
        <v>606.28</v>
      </c>
      <c r="G2243" s="5" t="s">
        <v>1378</v>
      </c>
      <c r="H2243" s="16">
        <v>476404.82</v>
      </c>
      <c r="I2243" s="20">
        <f t="shared" ref="I2243:I2306" si="80">H2243*(F2243/5280)</f>
        <v>54703.544369242423</v>
      </c>
      <c r="J2243" s="22">
        <f t="shared" ref="J2243:J2306" si="81">3867*2*(F2243/5280)</f>
        <v>888.062409090909</v>
      </c>
    </row>
    <row r="2244" spans="2:10" x14ac:dyDescent="0.3">
      <c r="B2244" s="5" t="s">
        <v>355</v>
      </c>
      <c r="C2244" s="5" t="s">
        <v>36</v>
      </c>
      <c r="D2244" s="13">
        <v>10543</v>
      </c>
      <c r="E2244" s="5" t="s">
        <v>61</v>
      </c>
      <c r="F2244" s="6">
        <v>581.41600000000005</v>
      </c>
      <c r="G2244" s="5" t="s">
        <v>1378</v>
      </c>
      <c r="H2244" s="16">
        <v>476404.82</v>
      </c>
      <c r="I2244" s="20">
        <f t="shared" si="80"/>
        <v>52460.110762333345</v>
      </c>
      <c r="J2244" s="22">
        <f t="shared" si="81"/>
        <v>851.64230000000009</v>
      </c>
    </row>
    <row r="2245" spans="2:10" x14ac:dyDescent="0.3">
      <c r="B2245" s="5" t="s">
        <v>355</v>
      </c>
      <c r="C2245" s="5" t="s">
        <v>36</v>
      </c>
      <c r="D2245" s="13">
        <v>14183</v>
      </c>
      <c r="E2245" s="5" t="s">
        <v>61</v>
      </c>
      <c r="F2245" s="6">
        <v>301.05900000000003</v>
      </c>
      <c r="G2245" s="5" t="s">
        <v>1378</v>
      </c>
      <c r="H2245" s="16">
        <v>476404.82</v>
      </c>
      <c r="I2245" s="20">
        <f t="shared" si="80"/>
        <v>27164.007330375003</v>
      </c>
      <c r="J2245" s="22">
        <f t="shared" si="81"/>
        <v>440.98301250000003</v>
      </c>
    </row>
    <row r="2246" spans="2:10" x14ac:dyDescent="0.3">
      <c r="B2246" s="5" t="s">
        <v>355</v>
      </c>
      <c r="C2246" s="5" t="s">
        <v>36</v>
      </c>
      <c r="D2246" s="13">
        <v>14190</v>
      </c>
      <c r="E2246" s="5" t="s">
        <v>61</v>
      </c>
      <c r="F2246" s="6">
        <v>306.721</v>
      </c>
      <c r="G2246" s="5" t="s">
        <v>1378</v>
      </c>
      <c r="H2246" s="16">
        <v>476404.82</v>
      </c>
      <c r="I2246" s="20">
        <f t="shared" si="80"/>
        <v>27674.879317276518</v>
      </c>
      <c r="J2246" s="22">
        <f t="shared" si="81"/>
        <v>449.27655568181819</v>
      </c>
    </row>
    <row r="2247" spans="2:10" x14ac:dyDescent="0.3">
      <c r="B2247" s="5" t="s">
        <v>355</v>
      </c>
      <c r="C2247" s="5" t="s">
        <v>36</v>
      </c>
      <c r="D2247" s="13">
        <v>14240</v>
      </c>
      <c r="E2247" s="5" t="s">
        <v>61</v>
      </c>
      <c r="F2247" s="6">
        <v>274.99400000000003</v>
      </c>
      <c r="G2247" s="5" t="s">
        <v>1378</v>
      </c>
      <c r="H2247" s="16">
        <v>476404.82</v>
      </c>
      <c r="I2247" s="20">
        <f t="shared" si="80"/>
        <v>24812.209672553032</v>
      </c>
      <c r="J2247" s="22">
        <f t="shared" si="81"/>
        <v>402.80371136363641</v>
      </c>
    </row>
    <row r="2248" spans="2:10" x14ac:dyDescent="0.3">
      <c r="B2248" s="5" t="s">
        <v>355</v>
      </c>
      <c r="C2248" s="5" t="s">
        <v>36</v>
      </c>
      <c r="D2248" s="13">
        <v>14244</v>
      </c>
      <c r="E2248" s="5" t="s">
        <v>61</v>
      </c>
      <c r="F2248" s="6">
        <v>272.64600000000002</v>
      </c>
      <c r="G2248" s="5" t="s">
        <v>1378</v>
      </c>
      <c r="H2248" s="16">
        <v>476404.82</v>
      </c>
      <c r="I2248" s="20">
        <f t="shared" si="80"/>
        <v>24600.353892750001</v>
      </c>
      <c r="J2248" s="22">
        <f t="shared" si="81"/>
        <v>399.36442500000004</v>
      </c>
    </row>
    <row r="2249" spans="2:10" x14ac:dyDescent="0.3">
      <c r="B2249" s="5" t="s">
        <v>355</v>
      </c>
      <c r="C2249" s="5" t="s">
        <v>36</v>
      </c>
      <c r="D2249" s="13">
        <v>14177</v>
      </c>
      <c r="E2249" s="5" t="s">
        <v>61</v>
      </c>
      <c r="F2249" s="6">
        <v>310.005</v>
      </c>
      <c r="G2249" s="5" t="s">
        <v>1378</v>
      </c>
      <c r="H2249" s="16">
        <v>476404.82</v>
      </c>
      <c r="I2249" s="20">
        <f t="shared" si="80"/>
        <v>27971.188678806819</v>
      </c>
      <c r="J2249" s="22">
        <f t="shared" si="81"/>
        <v>454.08686931818181</v>
      </c>
    </row>
    <row r="2250" spans="2:10" x14ac:dyDescent="0.3">
      <c r="B2250" s="5" t="s">
        <v>355</v>
      </c>
      <c r="C2250" s="5" t="s">
        <v>36</v>
      </c>
      <c r="D2250" s="13">
        <v>23452</v>
      </c>
      <c r="E2250" s="5" t="s">
        <v>61</v>
      </c>
      <c r="F2250" s="6">
        <v>2164.35</v>
      </c>
      <c r="G2250" s="5" t="s">
        <v>1378</v>
      </c>
      <c r="H2250" s="16">
        <v>476404.82</v>
      </c>
      <c r="I2250" s="20">
        <f t="shared" si="80"/>
        <v>195285.37351647727</v>
      </c>
      <c r="J2250" s="22">
        <f t="shared" si="81"/>
        <v>3170.2808522727273</v>
      </c>
    </row>
    <row r="2251" spans="2:10" x14ac:dyDescent="0.3">
      <c r="B2251" s="5" t="s">
        <v>355</v>
      </c>
      <c r="C2251" s="5" t="s">
        <v>36</v>
      </c>
      <c r="D2251" s="13">
        <v>23453</v>
      </c>
      <c r="E2251" s="5" t="s">
        <v>61</v>
      </c>
      <c r="F2251" s="6">
        <v>303.42099999999999</v>
      </c>
      <c r="G2251" s="5" t="s">
        <v>1378</v>
      </c>
      <c r="H2251" s="16">
        <v>476404.82</v>
      </c>
      <c r="I2251" s="20">
        <f t="shared" si="80"/>
        <v>27377.126304776513</v>
      </c>
      <c r="J2251" s="22">
        <f t="shared" si="81"/>
        <v>444.44280568181813</v>
      </c>
    </row>
    <row r="2252" spans="2:10" x14ac:dyDescent="0.3">
      <c r="B2252" s="5" t="s">
        <v>1278</v>
      </c>
      <c r="C2252" s="5" t="s">
        <v>22</v>
      </c>
      <c r="D2252" s="13">
        <v>31893</v>
      </c>
      <c r="E2252" s="5" t="s">
        <v>61</v>
      </c>
      <c r="F2252" s="6">
        <v>883.54899999999998</v>
      </c>
      <c r="G2252" s="5" t="s">
        <v>1378</v>
      </c>
      <c r="H2252" s="16">
        <v>476404.82</v>
      </c>
      <c r="I2252" s="20">
        <f t="shared" si="80"/>
        <v>79721.023164049242</v>
      </c>
      <c r="J2252" s="22">
        <f t="shared" si="81"/>
        <v>1294.1984784090907</v>
      </c>
    </row>
    <row r="2253" spans="2:10" x14ac:dyDescent="0.3">
      <c r="B2253" s="5" t="s">
        <v>746</v>
      </c>
      <c r="C2253" s="5" t="s">
        <v>37</v>
      </c>
      <c r="D2253" s="13">
        <v>19982</v>
      </c>
      <c r="E2253" s="5" t="s">
        <v>61</v>
      </c>
      <c r="F2253" s="6">
        <v>725.77499999999998</v>
      </c>
      <c r="G2253" s="5" t="s">
        <v>1378</v>
      </c>
      <c r="H2253" s="16">
        <v>476404.82</v>
      </c>
      <c r="I2253" s="20">
        <f t="shared" si="80"/>
        <v>65485.361408238634</v>
      </c>
      <c r="J2253" s="22">
        <f t="shared" si="81"/>
        <v>1063.0954261363636</v>
      </c>
    </row>
    <row r="2254" spans="2:10" x14ac:dyDescent="0.3">
      <c r="B2254" s="5" t="s">
        <v>746</v>
      </c>
      <c r="C2254" s="5" t="s">
        <v>37</v>
      </c>
      <c r="D2254" s="13">
        <v>19983</v>
      </c>
      <c r="E2254" s="5" t="s">
        <v>61</v>
      </c>
      <c r="F2254" s="6">
        <v>182.27500000000001</v>
      </c>
      <c r="G2254" s="5" t="s">
        <v>1378</v>
      </c>
      <c r="H2254" s="16">
        <v>476404.82</v>
      </c>
      <c r="I2254" s="20">
        <f t="shared" si="80"/>
        <v>16446.342531344697</v>
      </c>
      <c r="J2254" s="22">
        <f t="shared" si="81"/>
        <v>266.99144886363638</v>
      </c>
    </row>
    <row r="2255" spans="2:10" x14ac:dyDescent="0.3">
      <c r="B2255" s="5" t="s">
        <v>746</v>
      </c>
      <c r="C2255" s="5" t="s">
        <v>37</v>
      </c>
      <c r="D2255" s="13">
        <v>19984</v>
      </c>
      <c r="E2255" s="5" t="s">
        <v>61</v>
      </c>
      <c r="F2255" s="6">
        <v>340.37200000000001</v>
      </c>
      <c r="G2255" s="5" t="s">
        <v>1378</v>
      </c>
      <c r="H2255" s="16">
        <v>476404.82</v>
      </c>
      <c r="I2255" s="20">
        <f t="shared" si="80"/>
        <v>30711.147991106063</v>
      </c>
      <c r="J2255" s="22">
        <f t="shared" si="81"/>
        <v>498.56762272727281</v>
      </c>
    </row>
    <row r="2256" spans="2:10" x14ac:dyDescent="0.3">
      <c r="B2256" s="5" t="s">
        <v>746</v>
      </c>
      <c r="C2256" s="5" t="s">
        <v>37</v>
      </c>
      <c r="D2256" s="13">
        <v>19985</v>
      </c>
      <c r="E2256" s="5" t="s">
        <v>61</v>
      </c>
      <c r="F2256" s="6">
        <v>205.857</v>
      </c>
      <c r="G2256" s="5" t="s">
        <v>1378</v>
      </c>
      <c r="H2256" s="16">
        <v>476404.82</v>
      </c>
      <c r="I2256" s="20">
        <f t="shared" si="80"/>
        <v>18574.103604306816</v>
      </c>
      <c r="J2256" s="22">
        <f t="shared" si="81"/>
        <v>301.5337193181818</v>
      </c>
    </row>
    <row r="2257" spans="2:10" x14ac:dyDescent="0.3">
      <c r="B2257" s="5" t="s">
        <v>746</v>
      </c>
      <c r="C2257" s="5" t="s">
        <v>37</v>
      </c>
      <c r="D2257" s="13">
        <v>19899</v>
      </c>
      <c r="E2257" s="5" t="s">
        <v>61</v>
      </c>
      <c r="F2257" s="6">
        <v>475.13600000000002</v>
      </c>
      <c r="G2257" s="5" t="s">
        <v>1378</v>
      </c>
      <c r="H2257" s="16">
        <v>476404.82</v>
      </c>
      <c r="I2257" s="20">
        <f t="shared" si="80"/>
        <v>42870.659196121218</v>
      </c>
      <c r="J2257" s="22">
        <f t="shared" si="81"/>
        <v>695.9662545454546</v>
      </c>
    </row>
    <row r="2258" spans="2:10" x14ac:dyDescent="0.3">
      <c r="B2258" s="5" t="s">
        <v>746</v>
      </c>
      <c r="C2258" s="5" t="s">
        <v>37</v>
      </c>
      <c r="D2258" s="13">
        <v>19973</v>
      </c>
      <c r="E2258" s="5" t="s">
        <v>61</v>
      </c>
      <c r="F2258" s="6">
        <v>1517.13</v>
      </c>
      <c r="G2258" s="5" t="s">
        <v>1378</v>
      </c>
      <c r="H2258" s="16">
        <v>476404.82</v>
      </c>
      <c r="I2258" s="20">
        <f t="shared" si="80"/>
        <v>136887.88722852274</v>
      </c>
      <c r="J2258" s="22">
        <f t="shared" si="81"/>
        <v>2222.2506477272732</v>
      </c>
    </row>
    <row r="2259" spans="2:10" x14ac:dyDescent="0.3">
      <c r="B2259" s="5" t="s">
        <v>746</v>
      </c>
      <c r="C2259" s="5" t="s">
        <v>37</v>
      </c>
      <c r="D2259" s="13">
        <v>29199</v>
      </c>
      <c r="E2259" s="5" t="s">
        <v>61</v>
      </c>
      <c r="F2259" s="6">
        <v>668.30100000000004</v>
      </c>
      <c r="G2259" s="5" t="s">
        <v>1378</v>
      </c>
      <c r="H2259" s="16">
        <v>476404.82</v>
      </c>
      <c r="I2259" s="20">
        <f t="shared" si="80"/>
        <v>60299.586668715914</v>
      </c>
      <c r="J2259" s="22">
        <f t="shared" si="81"/>
        <v>978.90907840909097</v>
      </c>
    </row>
    <row r="2260" spans="2:10" x14ac:dyDescent="0.3">
      <c r="B2260" s="5" t="s">
        <v>346</v>
      </c>
      <c r="C2260" s="5" t="s">
        <v>36</v>
      </c>
      <c r="D2260" s="13">
        <v>9628</v>
      </c>
      <c r="E2260" s="5" t="s">
        <v>61</v>
      </c>
      <c r="F2260" s="6">
        <v>1453.89</v>
      </c>
      <c r="G2260" s="5" t="s">
        <v>1378</v>
      </c>
      <c r="H2260" s="16">
        <v>476404.82</v>
      </c>
      <c r="I2260" s="20">
        <f t="shared" si="80"/>
        <v>131181.85677079548</v>
      </c>
      <c r="J2260" s="22">
        <f t="shared" si="81"/>
        <v>2129.6184204545457</v>
      </c>
    </row>
    <row r="2261" spans="2:10" x14ac:dyDescent="0.3">
      <c r="B2261" s="5" t="s">
        <v>346</v>
      </c>
      <c r="C2261" s="5" t="s">
        <v>36</v>
      </c>
      <c r="D2261" s="13">
        <v>9656</v>
      </c>
      <c r="E2261" s="5" t="s">
        <v>61</v>
      </c>
      <c r="F2261" s="6">
        <v>1485.49</v>
      </c>
      <c r="G2261" s="5" t="s">
        <v>1378</v>
      </c>
      <c r="H2261" s="16">
        <v>476404.82</v>
      </c>
      <c r="I2261" s="20">
        <f t="shared" si="80"/>
        <v>134033.06743594696</v>
      </c>
      <c r="J2261" s="22">
        <f t="shared" si="81"/>
        <v>2175.9052386363637</v>
      </c>
    </row>
    <row r="2262" spans="2:10" x14ac:dyDescent="0.3">
      <c r="B2262" s="5" t="s">
        <v>493</v>
      </c>
      <c r="C2262" s="5" t="s">
        <v>22</v>
      </c>
      <c r="D2262" s="13">
        <v>15752</v>
      </c>
      <c r="E2262" s="5" t="s">
        <v>61</v>
      </c>
      <c r="F2262" s="6">
        <v>277.17</v>
      </c>
      <c r="G2262" s="5" t="s">
        <v>1378</v>
      </c>
      <c r="H2262" s="16">
        <v>476404.82</v>
      </c>
      <c r="I2262" s="20">
        <f t="shared" si="80"/>
        <v>25008.546204431819</v>
      </c>
      <c r="J2262" s="22">
        <f t="shared" si="81"/>
        <v>405.99105681818185</v>
      </c>
    </row>
    <row r="2263" spans="2:10" x14ac:dyDescent="0.3">
      <c r="B2263" s="5" t="s">
        <v>493</v>
      </c>
      <c r="C2263" s="5" t="s">
        <v>22</v>
      </c>
      <c r="D2263" s="13">
        <v>15756</v>
      </c>
      <c r="E2263" s="5" t="s">
        <v>61</v>
      </c>
      <c r="F2263" s="6">
        <v>300.86500000000001</v>
      </c>
      <c r="G2263" s="5" t="s">
        <v>1378</v>
      </c>
      <c r="H2263" s="16">
        <v>476404.82</v>
      </c>
      <c r="I2263" s="20">
        <f t="shared" si="80"/>
        <v>27146.503062367425</v>
      </c>
      <c r="J2263" s="22">
        <f t="shared" si="81"/>
        <v>440.69884659090906</v>
      </c>
    </row>
    <row r="2264" spans="2:10" x14ac:dyDescent="0.3">
      <c r="B2264" s="5" t="s">
        <v>493</v>
      </c>
      <c r="C2264" s="5" t="s">
        <v>22</v>
      </c>
      <c r="D2264" s="13">
        <v>30583</v>
      </c>
      <c r="E2264" s="5" t="s">
        <v>61</v>
      </c>
      <c r="F2264" s="6">
        <v>362.72199999999998</v>
      </c>
      <c r="G2264" s="5" t="s">
        <v>1378</v>
      </c>
      <c r="H2264" s="16">
        <v>476404.82</v>
      </c>
      <c r="I2264" s="20">
        <f t="shared" si="80"/>
        <v>32727.747939401517</v>
      </c>
      <c r="J2264" s="22">
        <f t="shared" si="81"/>
        <v>531.30529318181823</v>
      </c>
    </row>
    <row r="2265" spans="2:10" x14ac:dyDescent="0.3">
      <c r="B2265" s="5" t="s">
        <v>493</v>
      </c>
      <c r="C2265" s="5" t="s">
        <v>22</v>
      </c>
      <c r="D2265" s="13">
        <v>30584</v>
      </c>
      <c r="E2265" s="5" t="s">
        <v>61</v>
      </c>
      <c r="F2265" s="6">
        <v>200.40700000000001</v>
      </c>
      <c r="G2265" s="5" t="s">
        <v>1378</v>
      </c>
      <c r="H2265" s="16">
        <v>476404.82</v>
      </c>
      <c r="I2265" s="20">
        <f t="shared" si="80"/>
        <v>18082.359992753787</v>
      </c>
      <c r="J2265" s="22">
        <f t="shared" si="81"/>
        <v>293.55070795454543</v>
      </c>
    </row>
    <row r="2266" spans="2:10" x14ac:dyDescent="0.3">
      <c r="B2266" s="5" t="s">
        <v>1360</v>
      </c>
      <c r="C2266" s="5" t="s">
        <v>37</v>
      </c>
      <c r="D2266" s="13">
        <v>33305</v>
      </c>
      <c r="E2266" s="5" t="s">
        <v>61</v>
      </c>
      <c r="F2266" s="6">
        <v>937.3</v>
      </c>
      <c r="G2266" s="5" t="s">
        <v>1378</v>
      </c>
      <c r="H2266" s="16">
        <v>476404.82</v>
      </c>
      <c r="I2266" s="20">
        <f t="shared" si="80"/>
        <v>84570.878368560603</v>
      </c>
      <c r="J2266" s="22">
        <f t="shared" si="81"/>
        <v>1372.9314772727273</v>
      </c>
    </row>
    <row r="2267" spans="2:10" x14ac:dyDescent="0.3">
      <c r="B2267" s="5" t="s">
        <v>429</v>
      </c>
      <c r="C2267" s="5" t="s">
        <v>36</v>
      </c>
      <c r="D2267" s="13">
        <v>10947</v>
      </c>
      <c r="E2267" s="5" t="s">
        <v>61</v>
      </c>
      <c r="F2267" s="6">
        <v>946.86699999999996</v>
      </c>
      <c r="G2267" s="5" t="s">
        <v>1378</v>
      </c>
      <c r="H2267" s="16">
        <v>476404.82</v>
      </c>
      <c r="I2267" s="20">
        <f t="shared" si="80"/>
        <v>85434.091420253782</v>
      </c>
      <c r="J2267" s="22">
        <f t="shared" si="81"/>
        <v>1386.9449579545455</v>
      </c>
    </row>
    <row r="2268" spans="2:10" x14ac:dyDescent="0.3">
      <c r="B2268" s="5" t="s">
        <v>1007</v>
      </c>
      <c r="C2268" s="5" t="s">
        <v>88</v>
      </c>
      <c r="D2268" s="13">
        <v>28703</v>
      </c>
      <c r="E2268" s="5" t="s">
        <v>61</v>
      </c>
      <c r="F2268" s="6">
        <v>933.99400000000003</v>
      </c>
      <c r="G2268" s="5" t="s">
        <v>1378</v>
      </c>
      <c r="H2268" s="16">
        <v>476404.82</v>
      </c>
      <c r="I2268" s="20">
        <f t="shared" si="80"/>
        <v>84272.583986946964</v>
      </c>
      <c r="J2268" s="22">
        <f t="shared" si="81"/>
        <v>1368.0889386363635</v>
      </c>
    </row>
    <row r="2269" spans="2:10" x14ac:dyDescent="0.3">
      <c r="B2269" s="5" t="s">
        <v>557</v>
      </c>
      <c r="C2269" s="5" t="s">
        <v>22</v>
      </c>
      <c r="D2269" s="13">
        <v>13508</v>
      </c>
      <c r="E2269" s="5" t="s">
        <v>61</v>
      </c>
      <c r="F2269" s="6">
        <v>608.17600000000004</v>
      </c>
      <c r="G2269" s="5" t="s">
        <v>1378</v>
      </c>
      <c r="H2269" s="16">
        <v>476404.82</v>
      </c>
      <c r="I2269" s="20">
        <f t="shared" si="80"/>
        <v>54874.617009151516</v>
      </c>
      <c r="J2269" s="22">
        <f t="shared" si="81"/>
        <v>890.8396181818182</v>
      </c>
    </row>
    <row r="2270" spans="2:10" x14ac:dyDescent="0.3">
      <c r="B2270" s="5" t="s">
        <v>997</v>
      </c>
      <c r="C2270" s="5" t="s">
        <v>14</v>
      </c>
      <c r="D2270" s="13">
        <v>22217</v>
      </c>
      <c r="E2270" s="5" t="s">
        <v>61</v>
      </c>
      <c r="F2270" s="6">
        <v>575.27800000000002</v>
      </c>
      <c r="G2270" s="5" t="s">
        <v>1378</v>
      </c>
      <c r="H2270" s="16">
        <v>476404.82</v>
      </c>
      <c r="I2270" s="20">
        <f t="shared" si="80"/>
        <v>51906.290159083335</v>
      </c>
      <c r="J2270" s="22">
        <f t="shared" si="81"/>
        <v>842.65152499999999</v>
      </c>
    </row>
    <row r="2271" spans="2:10" x14ac:dyDescent="0.3">
      <c r="B2271" s="5" t="s">
        <v>997</v>
      </c>
      <c r="C2271" s="5" t="s">
        <v>14</v>
      </c>
      <c r="D2271" s="13">
        <v>22230</v>
      </c>
      <c r="E2271" s="5" t="s">
        <v>61</v>
      </c>
      <c r="F2271" s="6">
        <v>582.30999999999995</v>
      </c>
      <c r="G2271" s="5" t="s">
        <v>1378</v>
      </c>
      <c r="H2271" s="16">
        <v>476404.82</v>
      </c>
      <c r="I2271" s="20">
        <f t="shared" si="80"/>
        <v>52540.774760265151</v>
      </c>
      <c r="J2271" s="22">
        <f t="shared" si="81"/>
        <v>852.95180681818181</v>
      </c>
    </row>
    <row r="2272" spans="2:10" x14ac:dyDescent="0.3">
      <c r="B2272" s="5" t="s">
        <v>769</v>
      </c>
      <c r="C2272" s="5" t="s">
        <v>14</v>
      </c>
      <c r="D2272" s="13">
        <v>18421</v>
      </c>
      <c r="E2272" s="5" t="s">
        <v>61</v>
      </c>
      <c r="F2272" s="6">
        <v>271.76600000000002</v>
      </c>
      <c r="G2272" s="5" t="s">
        <v>1378</v>
      </c>
      <c r="H2272" s="16">
        <v>476404.82</v>
      </c>
      <c r="I2272" s="20">
        <f t="shared" si="80"/>
        <v>24520.953089416667</v>
      </c>
      <c r="J2272" s="22">
        <f t="shared" si="81"/>
        <v>398.075425</v>
      </c>
    </row>
    <row r="2273" spans="2:10" x14ac:dyDescent="0.3">
      <c r="B2273" s="5" t="s">
        <v>769</v>
      </c>
      <c r="C2273" s="5" t="s">
        <v>14</v>
      </c>
      <c r="D2273" s="13">
        <v>18431</v>
      </c>
      <c r="E2273" s="5" t="s">
        <v>61</v>
      </c>
      <c r="F2273" s="6">
        <v>337.80599999999998</v>
      </c>
      <c r="G2273" s="5" t="s">
        <v>1378</v>
      </c>
      <c r="H2273" s="16">
        <v>476404.82</v>
      </c>
      <c r="I2273" s="20">
        <f t="shared" si="80"/>
        <v>30479.622466840909</v>
      </c>
      <c r="J2273" s="22">
        <f t="shared" si="81"/>
        <v>494.80901590909087</v>
      </c>
    </row>
    <row r="2274" spans="2:10" x14ac:dyDescent="0.3">
      <c r="B2274" s="5" t="s">
        <v>182</v>
      </c>
      <c r="C2274" s="5" t="s">
        <v>36</v>
      </c>
      <c r="D2274" s="13">
        <v>10609</v>
      </c>
      <c r="E2274" s="5" t="s">
        <v>61</v>
      </c>
      <c r="F2274" s="6">
        <v>612.05600000000004</v>
      </c>
      <c r="G2274" s="5" t="s">
        <v>1378</v>
      </c>
      <c r="H2274" s="16">
        <v>476404.82</v>
      </c>
      <c r="I2274" s="20">
        <f t="shared" si="80"/>
        <v>55224.702369303035</v>
      </c>
      <c r="J2274" s="22">
        <f t="shared" si="81"/>
        <v>896.5229363636364</v>
      </c>
    </row>
    <row r="2275" spans="2:10" x14ac:dyDescent="0.3">
      <c r="B2275" s="5" t="s">
        <v>182</v>
      </c>
      <c r="C2275" s="5" t="s">
        <v>36</v>
      </c>
      <c r="D2275" s="13">
        <v>10622</v>
      </c>
      <c r="E2275" s="5" t="s">
        <v>61</v>
      </c>
      <c r="F2275" s="6">
        <v>574.11099999999999</v>
      </c>
      <c r="G2275" s="5" t="s">
        <v>1378</v>
      </c>
      <c r="H2275" s="16">
        <v>476404.82</v>
      </c>
      <c r="I2275" s="20">
        <f t="shared" si="80"/>
        <v>51800.993866481062</v>
      </c>
      <c r="J2275" s="22">
        <f t="shared" si="81"/>
        <v>840.94213522727273</v>
      </c>
    </row>
    <row r="2276" spans="2:10" x14ac:dyDescent="0.3">
      <c r="B2276" s="5" t="s">
        <v>371</v>
      </c>
      <c r="C2276" s="5" t="s">
        <v>123</v>
      </c>
      <c r="D2276" s="13">
        <v>9702</v>
      </c>
      <c r="E2276" s="5" t="s">
        <v>61</v>
      </c>
      <c r="F2276" s="6">
        <v>293.625</v>
      </c>
      <c r="G2276" s="5" t="s">
        <v>1378</v>
      </c>
      <c r="H2276" s="16">
        <v>476404.82</v>
      </c>
      <c r="I2276" s="20">
        <f t="shared" si="80"/>
        <v>26493.250998579544</v>
      </c>
      <c r="J2276" s="22">
        <f t="shared" si="81"/>
        <v>430.09389204545454</v>
      </c>
    </row>
    <row r="2277" spans="2:10" x14ac:dyDescent="0.3">
      <c r="B2277" s="5" t="s">
        <v>1233</v>
      </c>
      <c r="C2277" s="5" t="s">
        <v>22</v>
      </c>
      <c r="D2277" s="13">
        <v>31501</v>
      </c>
      <c r="E2277" s="5" t="s">
        <v>61</v>
      </c>
      <c r="F2277" s="6">
        <v>226.03700000000001</v>
      </c>
      <c r="G2277" s="5" t="s">
        <v>1378</v>
      </c>
      <c r="H2277" s="16">
        <v>476404.82</v>
      </c>
      <c r="I2277" s="20">
        <f t="shared" si="80"/>
        <v>20394.908389837121</v>
      </c>
      <c r="J2277" s="22">
        <f t="shared" si="81"/>
        <v>331.09283295454543</v>
      </c>
    </row>
    <row r="2278" spans="2:10" x14ac:dyDescent="0.3">
      <c r="B2278" s="5" t="s">
        <v>672</v>
      </c>
      <c r="C2278" s="5"/>
      <c r="D2278" s="13">
        <v>15849</v>
      </c>
      <c r="E2278" s="5" t="s">
        <v>61</v>
      </c>
      <c r="F2278" s="6">
        <v>96.986999999999995</v>
      </c>
      <c r="G2278" s="5" t="s">
        <v>1378</v>
      </c>
      <c r="H2278" s="16">
        <v>476404.82</v>
      </c>
      <c r="I2278" s="20">
        <f t="shared" si="80"/>
        <v>8750.9610373750002</v>
      </c>
      <c r="J2278" s="22">
        <f t="shared" si="81"/>
        <v>142.06391249999999</v>
      </c>
    </row>
    <row r="2279" spans="2:10" x14ac:dyDescent="0.3">
      <c r="B2279" s="5" t="s">
        <v>945</v>
      </c>
      <c r="C2279" s="5" t="s">
        <v>14</v>
      </c>
      <c r="D2279" s="13">
        <v>20781</v>
      </c>
      <c r="E2279" s="5" t="s">
        <v>61</v>
      </c>
      <c r="F2279" s="6">
        <v>399.75700000000001</v>
      </c>
      <c r="G2279" s="5" t="s">
        <v>1378</v>
      </c>
      <c r="H2279" s="16">
        <v>476404.82</v>
      </c>
      <c r="I2279" s="20">
        <f t="shared" si="80"/>
        <v>36069.348793321966</v>
      </c>
      <c r="J2279" s="22">
        <f t="shared" si="81"/>
        <v>585.55315113636357</v>
      </c>
    </row>
    <row r="2280" spans="2:10" x14ac:dyDescent="0.3">
      <c r="B2280" s="5" t="s">
        <v>945</v>
      </c>
      <c r="C2280" s="5" t="s">
        <v>14</v>
      </c>
      <c r="D2280" s="13">
        <v>20782</v>
      </c>
      <c r="E2280" s="5" t="s">
        <v>61</v>
      </c>
      <c r="F2280" s="6">
        <v>503.36399999999998</v>
      </c>
      <c r="G2280" s="5" t="s">
        <v>1378</v>
      </c>
      <c r="H2280" s="16">
        <v>476404.82</v>
      </c>
      <c r="I2280" s="20">
        <f t="shared" si="80"/>
        <v>45417.62041940909</v>
      </c>
      <c r="J2280" s="22">
        <f t="shared" si="81"/>
        <v>737.31385909090909</v>
      </c>
    </row>
    <row r="2281" spans="2:10" x14ac:dyDescent="0.3">
      <c r="B2281" s="5" t="s">
        <v>945</v>
      </c>
      <c r="C2281" s="5" t="s">
        <v>14</v>
      </c>
      <c r="D2281" s="13">
        <v>20796</v>
      </c>
      <c r="E2281" s="5" t="s">
        <v>61</v>
      </c>
      <c r="F2281" s="6">
        <v>493.202</v>
      </c>
      <c r="G2281" s="5" t="s">
        <v>1378</v>
      </c>
      <c r="H2281" s="16">
        <v>476404.82</v>
      </c>
      <c r="I2281" s="20">
        <f t="shared" si="80"/>
        <v>44500.721597280302</v>
      </c>
      <c r="J2281" s="22">
        <f t="shared" si="81"/>
        <v>722.42883863636371</v>
      </c>
    </row>
    <row r="2282" spans="2:10" x14ac:dyDescent="0.3">
      <c r="B2282" s="5" t="s">
        <v>945</v>
      </c>
      <c r="C2282" s="5" t="s">
        <v>14</v>
      </c>
      <c r="D2282" s="13">
        <v>26802</v>
      </c>
      <c r="E2282" s="5" t="s">
        <v>61</v>
      </c>
      <c r="F2282" s="6">
        <v>1488.07</v>
      </c>
      <c r="G2282" s="5" t="s">
        <v>1378</v>
      </c>
      <c r="H2282" s="16">
        <v>476404.82</v>
      </c>
      <c r="I2282" s="20">
        <f t="shared" si="80"/>
        <v>134265.85615481061</v>
      </c>
      <c r="J2282" s="22">
        <f t="shared" si="81"/>
        <v>2179.6843522727272</v>
      </c>
    </row>
    <row r="2283" spans="2:10" x14ac:dyDescent="0.3">
      <c r="B2283" s="5" t="s">
        <v>945</v>
      </c>
      <c r="C2283" s="5" t="s">
        <v>14</v>
      </c>
      <c r="D2283" s="13">
        <v>30878</v>
      </c>
      <c r="E2283" s="5" t="s">
        <v>61</v>
      </c>
      <c r="F2283" s="6">
        <v>908.34299999999996</v>
      </c>
      <c r="G2283" s="5" t="s">
        <v>1378</v>
      </c>
      <c r="H2283" s="16">
        <v>476404.82</v>
      </c>
      <c r="I2283" s="20">
        <f t="shared" si="80"/>
        <v>81958.140797965912</v>
      </c>
      <c r="J2283" s="22">
        <f t="shared" si="81"/>
        <v>1330.516053409091</v>
      </c>
    </row>
    <row r="2284" spans="2:10" x14ac:dyDescent="0.3">
      <c r="B2284" s="5" t="s">
        <v>615</v>
      </c>
      <c r="C2284" s="5" t="s">
        <v>22</v>
      </c>
      <c r="D2284" s="13">
        <v>14014</v>
      </c>
      <c r="E2284" s="5" t="s">
        <v>61</v>
      </c>
      <c r="F2284" s="6">
        <v>442.798</v>
      </c>
      <c r="G2284" s="5" t="s">
        <v>1378</v>
      </c>
      <c r="H2284" s="16">
        <v>476404.82</v>
      </c>
      <c r="I2284" s="20">
        <f t="shared" si="80"/>
        <v>39952.860129992427</v>
      </c>
      <c r="J2284" s="22">
        <f t="shared" si="81"/>
        <v>648.59843409090911</v>
      </c>
    </row>
    <row r="2285" spans="2:10" x14ac:dyDescent="0.3">
      <c r="B2285" s="5" t="s">
        <v>40</v>
      </c>
      <c r="C2285" s="5" t="s">
        <v>37</v>
      </c>
      <c r="D2285" s="13">
        <v>1978</v>
      </c>
      <c r="E2285" s="5" t="s">
        <v>61</v>
      </c>
      <c r="F2285" s="6">
        <v>748.76300000000003</v>
      </c>
      <c r="G2285" s="5" t="s">
        <v>1378</v>
      </c>
      <c r="H2285" s="16">
        <v>476404.82</v>
      </c>
      <c r="I2285" s="20">
        <f t="shared" si="80"/>
        <v>67559.526938950774</v>
      </c>
      <c r="J2285" s="22">
        <f t="shared" si="81"/>
        <v>1096.7676215909091</v>
      </c>
    </row>
    <row r="2286" spans="2:10" x14ac:dyDescent="0.3">
      <c r="B2286" s="5" t="s">
        <v>1353</v>
      </c>
      <c r="C2286" s="5" t="s">
        <v>14</v>
      </c>
      <c r="D2286" s="13">
        <v>0</v>
      </c>
      <c r="E2286" s="5" t="s">
        <v>61</v>
      </c>
      <c r="F2286" s="6">
        <v>0</v>
      </c>
      <c r="G2286" s="5" t="s">
        <v>1378</v>
      </c>
      <c r="H2286" s="16">
        <v>476404.82</v>
      </c>
      <c r="I2286" s="20">
        <f t="shared" si="80"/>
        <v>0</v>
      </c>
      <c r="J2286" s="22">
        <f t="shared" si="81"/>
        <v>0</v>
      </c>
    </row>
    <row r="2287" spans="2:10" x14ac:dyDescent="0.3">
      <c r="B2287" s="5" t="s">
        <v>1353</v>
      </c>
      <c r="C2287" s="5" t="s">
        <v>14</v>
      </c>
      <c r="D2287" s="13">
        <v>0</v>
      </c>
      <c r="E2287" s="5" t="s">
        <v>61</v>
      </c>
      <c r="F2287" s="6">
        <v>0</v>
      </c>
      <c r="G2287" s="5" t="s">
        <v>1378</v>
      </c>
      <c r="H2287" s="16">
        <v>476404.82</v>
      </c>
      <c r="I2287" s="20">
        <f t="shared" si="80"/>
        <v>0</v>
      </c>
      <c r="J2287" s="22">
        <f t="shared" si="81"/>
        <v>0</v>
      </c>
    </row>
    <row r="2288" spans="2:10" x14ac:dyDescent="0.3">
      <c r="B2288" s="5" t="s">
        <v>849</v>
      </c>
      <c r="C2288" s="5" t="s">
        <v>14</v>
      </c>
      <c r="D2288" s="13">
        <v>22263</v>
      </c>
      <c r="E2288" s="5" t="s">
        <v>61</v>
      </c>
      <c r="F2288" s="6">
        <v>276.87700000000001</v>
      </c>
      <c r="G2288" s="5" t="s">
        <v>1378</v>
      </c>
      <c r="H2288" s="16">
        <v>476404.82</v>
      </c>
      <c r="I2288" s="20">
        <f t="shared" si="80"/>
        <v>24982.109346049245</v>
      </c>
      <c r="J2288" s="22">
        <f t="shared" si="81"/>
        <v>405.56187840909092</v>
      </c>
    </row>
    <row r="2289" spans="2:10" x14ac:dyDescent="0.3">
      <c r="B2289" s="5" t="s">
        <v>849</v>
      </c>
      <c r="C2289" s="5" t="s">
        <v>14</v>
      </c>
      <c r="D2289" s="13">
        <v>22269</v>
      </c>
      <c r="E2289" s="5" t="s">
        <v>61</v>
      </c>
      <c r="F2289" s="6">
        <v>264.74799999999999</v>
      </c>
      <c r="G2289" s="5" t="s">
        <v>1378</v>
      </c>
      <c r="H2289" s="16">
        <v>476404.82</v>
      </c>
      <c r="I2289" s="20">
        <f t="shared" si="80"/>
        <v>23887.731682833335</v>
      </c>
      <c r="J2289" s="22">
        <f t="shared" si="81"/>
        <v>387.79565000000002</v>
      </c>
    </row>
    <row r="2290" spans="2:10" x14ac:dyDescent="0.3">
      <c r="B2290" s="5" t="s">
        <v>849</v>
      </c>
      <c r="C2290" s="5" t="s">
        <v>14</v>
      </c>
      <c r="D2290" s="13">
        <v>22276</v>
      </c>
      <c r="E2290" s="5" t="s">
        <v>61</v>
      </c>
      <c r="F2290" s="6">
        <v>257.48099999999999</v>
      </c>
      <c r="G2290" s="5" t="s">
        <v>1378</v>
      </c>
      <c r="H2290" s="16">
        <v>476404.82</v>
      </c>
      <c r="I2290" s="20">
        <f t="shared" si="80"/>
        <v>23232.043458034092</v>
      </c>
      <c r="J2290" s="22">
        <f t="shared" si="81"/>
        <v>377.15114659090909</v>
      </c>
    </row>
    <row r="2291" spans="2:10" x14ac:dyDescent="0.3">
      <c r="B2291" s="5" t="s">
        <v>849</v>
      </c>
      <c r="C2291" s="5" t="s">
        <v>14</v>
      </c>
      <c r="D2291" s="13">
        <v>22280</v>
      </c>
      <c r="E2291" s="5" t="s">
        <v>61</v>
      </c>
      <c r="F2291" s="6">
        <v>253.80699999999999</v>
      </c>
      <c r="G2291" s="5" t="s">
        <v>1378</v>
      </c>
      <c r="H2291" s="16">
        <v>476404.82</v>
      </c>
      <c r="I2291" s="20">
        <f t="shared" si="80"/>
        <v>22900.545104117424</v>
      </c>
      <c r="J2291" s="22">
        <f t="shared" si="81"/>
        <v>371.76957159090904</v>
      </c>
    </row>
    <row r="2292" spans="2:10" x14ac:dyDescent="0.3">
      <c r="B2292" s="5" t="s">
        <v>849</v>
      </c>
      <c r="C2292" s="5" t="s">
        <v>14</v>
      </c>
      <c r="D2292" s="13">
        <v>22291</v>
      </c>
      <c r="E2292" s="5" t="s">
        <v>61</v>
      </c>
      <c r="F2292" s="6">
        <v>260.95600000000002</v>
      </c>
      <c r="G2292" s="5" t="s">
        <v>1378</v>
      </c>
      <c r="H2292" s="16">
        <v>476404.82</v>
      </c>
      <c r="I2292" s="20">
        <f t="shared" si="80"/>
        <v>23545.586403015153</v>
      </c>
      <c r="J2292" s="22">
        <f t="shared" si="81"/>
        <v>382.2412318181818</v>
      </c>
    </row>
    <row r="2293" spans="2:10" x14ac:dyDescent="0.3">
      <c r="B2293" s="5" t="s">
        <v>849</v>
      </c>
      <c r="C2293" s="5" t="s">
        <v>14</v>
      </c>
      <c r="D2293" s="13">
        <v>22294</v>
      </c>
      <c r="E2293" s="5" t="s">
        <v>61</v>
      </c>
      <c r="F2293" s="6">
        <v>288.03800000000001</v>
      </c>
      <c r="G2293" s="5" t="s">
        <v>1378</v>
      </c>
      <c r="H2293" s="16">
        <v>476404.82</v>
      </c>
      <c r="I2293" s="20">
        <f t="shared" si="80"/>
        <v>25989.146125598487</v>
      </c>
      <c r="J2293" s="22">
        <f t="shared" si="81"/>
        <v>421.91020681818185</v>
      </c>
    </row>
    <row r="2294" spans="2:10" x14ac:dyDescent="0.3">
      <c r="B2294" s="5" t="s">
        <v>1027</v>
      </c>
      <c r="C2294" s="5" t="s">
        <v>138</v>
      </c>
      <c r="D2294" s="13">
        <v>33481</v>
      </c>
      <c r="E2294" s="5" t="s">
        <v>61</v>
      </c>
      <c r="F2294" s="6">
        <v>620.02700000000004</v>
      </c>
      <c r="G2294" s="5" t="s">
        <v>1378</v>
      </c>
      <c r="H2294" s="16">
        <v>476404.82</v>
      </c>
      <c r="I2294" s="20">
        <f t="shared" si="80"/>
        <v>55943.911236768945</v>
      </c>
      <c r="J2294" s="22">
        <f t="shared" si="81"/>
        <v>908.19863977272735</v>
      </c>
    </row>
    <row r="2295" spans="2:10" x14ac:dyDescent="0.3">
      <c r="B2295" s="5" t="s">
        <v>1027</v>
      </c>
      <c r="C2295" s="5" t="s">
        <v>138</v>
      </c>
      <c r="D2295" s="13">
        <v>33791</v>
      </c>
      <c r="E2295" s="5" t="s">
        <v>61</v>
      </c>
      <c r="F2295" s="6">
        <v>632.00199999999995</v>
      </c>
      <c r="G2295" s="5" t="s">
        <v>1378</v>
      </c>
      <c r="H2295" s="16">
        <v>476404.82</v>
      </c>
      <c r="I2295" s="20">
        <f t="shared" si="80"/>
        <v>57024.393759401515</v>
      </c>
      <c r="J2295" s="22">
        <f t="shared" si="81"/>
        <v>925.73929318181808</v>
      </c>
    </row>
    <row r="2296" spans="2:10" x14ac:dyDescent="0.3">
      <c r="B2296" s="5" t="s">
        <v>800</v>
      </c>
      <c r="C2296" s="5" t="s">
        <v>22</v>
      </c>
      <c r="D2296" s="13">
        <v>20937</v>
      </c>
      <c r="E2296" s="5" t="s">
        <v>61</v>
      </c>
      <c r="F2296" s="6">
        <v>125.541</v>
      </c>
      <c r="G2296" s="5" t="s">
        <v>1378</v>
      </c>
      <c r="H2296" s="16">
        <v>476404.82</v>
      </c>
      <c r="I2296" s="20">
        <f t="shared" si="80"/>
        <v>11327.336649170455</v>
      </c>
      <c r="J2296" s="22">
        <f t="shared" si="81"/>
        <v>183.88903295454546</v>
      </c>
    </row>
    <row r="2297" spans="2:10" x14ac:dyDescent="0.3">
      <c r="B2297" s="5" t="s">
        <v>800</v>
      </c>
      <c r="C2297" s="5" t="s">
        <v>22</v>
      </c>
      <c r="D2297" s="13">
        <v>20945</v>
      </c>
      <c r="E2297" s="5" t="s">
        <v>61</v>
      </c>
      <c r="F2297" s="6">
        <v>193.37100000000001</v>
      </c>
      <c r="G2297" s="5" t="s">
        <v>1378</v>
      </c>
      <c r="H2297" s="16">
        <v>476404.82</v>
      </c>
      <c r="I2297" s="20">
        <f t="shared" si="80"/>
        <v>17447.514478829547</v>
      </c>
      <c r="J2297" s="22">
        <f t="shared" si="81"/>
        <v>283.24456704545457</v>
      </c>
    </row>
    <row r="2298" spans="2:10" x14ac:dyDescent="0.3">
      <c r="B2298" s="5" t="s">
        <v>298</v>
      </c>
      <c r="C2298" s="5" t="s">
        <v>88</v>
      </c>
      <c r="D2298" s="13">
        <v>8603</v>
      </c>
      <c r="E2298" s="5" t="s">
        <v>61</v>
      </c>
      <c r="F2298" s="6">
        <v>150.09800000000001</v>
      </c>
      <c r="G2298" s="5" t="s">
        <v>1378</v>
      </c>
      <c r="H2298" s="16">
        <v>476404.82</v>
      </c>
      <c r="I2298" s="20">
        <f t="shared" si="80"/>
        <v>13543.070203098487</v>
      </c>
      <c r="J2298" s="22">
        <f t="shared" si="81"/>
        <v>219.85945681818183</v>
      </c>
    </row>
    <row r="2299" spans="2:10" x14ac:dyDescent="0.3">
      <c r="B2299" s="5" t="s">
        <v>298</v>
      </c>
      <c r="C2299" s="5" t="s">
        <v>88</v>
      </c>
      <c r="D2299" s="13">
        <v>8608</v>
      </c>
      <c r="E2299" s="5" t="s">
        <v>61</v>
      </c>
      <c r="F2299" s="6">
        <v>178.67400000000001</v>
      </c>
      <c r="G2299" s="5" t="s">
        <v>1378</v>
      </c>
      <c r="H2299" s="16">
        <v>476404.82</v>
      </c>
      <c r="I2299" s="20">
        <f t="shared" si="80"/>
        <v>16121.430834977273</v>
      </c>
      <c r="J2299" s="22">
        <f t="shared" si="81"/>
        <v>261.71680227272725</v>
      </c>
    </row>
    <row r="2300" spans="2:10" x14ac:dyDescent="0.3">
      <c r="B2300" s="5" t="s">
        <v>192</v>
      </c>
      <c r="C2300" s="5" t="s">
        <v>193</v>
      </c>
      <c r="D2300" s="13">
        <v>13549</v>
      </c>
      <c r="E2300" s="5" t="s">
        <v>61</v>
      </c>
      <c r="F2300" s="6">
        <v>1406.34</v>
      </c>
      <c r="G2300" s="5" t="s">
        <v>1378</v>
      </c>
      <c r="H2300" s="16">
        <v>476404.82</v>
      </c>
      <c r="I2300" s="20">
        <f t="shared" si="80"/>
        <v>126891.50654522725</v>
      </c>
      <c r="J2300" s="22">
        <f t="shared" si="81"/>
        <v>2059.9684772727269</v>
      </c>
    </row>
    <row r="2301" spans="2:10" x14ac:dyDescent="0.3">
      <c r="B2301" s="5" t="s">
        <v>999</v>
      </c>
      <c r="C2301" s="5" t="s">
        <v>22</v>
      </c>
      <c r="D2301" s="13">
        <v>22219</v>
      </c>
      <c r="E2301" s="5" t="s">
        <v>61</v>
      </c>
      <c r="F2301" s="6">
        <v>293.41899999999998</v>
      </c>
      <c r="G2301" s="5" t="s">
        <v>1378</v>
      </c>
      <c r="H2301" s="16">
        <v>476404.82</v>
      </c>
      <c r="I2301" s="20">
        <f t="shared" si="80"/>
        <v>26474.663992344693</v>
      </c>
      <c r="J2301" s="22">
        <f t="shared" si="81"/>
        <v>429.79214886363633</v>
      </c>
    </row>
    <row r="2302" spans="2:10" x14ac:dyDescent="0.3">
      <c r="B2302" s="5" t="s">
        <v>999</v>
      </c>
      <c r="C2302" s="5" t="s">
        <v>22</v>
      </c>
      <c r="D2302" s="13">
        <v>22221</v>
      </c>
      <c r="E2302" s="5" t="s">
        <v>61</v>
      </c>
      <c r="F2302" s="6">
        <v>408.94299999999998</v>
      </c>
      <c r="G2302" s="5" t="s">
        <v>1378</v>
      </c>
      <c r="H2302" s="16">
        <v>476404.82</v>
      </c>
      <c r="I2302" s="20">
        <f t="shared" si="80"/>
        <v>36898.184906299241</v>
      </c>
      <c r="J2302" s="22">
        <f t="shared" si="81"/>
        <v>599.00855340909084</v>
      </c>
    </row>
    <row r="2303" spans="2:10" x14ac:dyDescent="0.3">
      <c r="B2303" s="5" t="s">
        <v>349</v>
      </c>
      <c r="C2303" s="5" t="s">
        <v>37</v>
      </c>
      <c r="D2303" s="13">
        <v>10525</v>
      </c>
      <c r="E2303" s="5" t="s">
        <v>61</v>
      </c>
      <c r="F2303" s="6">
        <v>271.202</v>
      </c>
      <c r="G2303" s="5" t="s">
        <v>1378</v>
      </c>
      <c r="H2303" s="16">
        <v>476404.82</v>
      </c>
      <c r="I2303" s="20">
        <f t="shared" si="80"/>
        <v>24470.06439273485</v>
      </c>
      <c r="J2303" s="22">
        <f t="shared" si="81"/>
        <v>397.24929318181819</v>
      </c>
    </row>
    <row r="2304" spans="2:10" x14ac:dyDescent="0.3">
      <c r="B2304" s="5" t="s">
        <v>349</v>
      </c>
      <c r="C2304" s="5" t="s">
        <v>37</v>
      </c>
      <c r="D2304" s="13">
        <v>10526</v>
      </c>
      <c r="E2304" s="5" t="s">
        <v>61</v>
      </c>
      <c r="F2304" s="6">
        <v>188.66</v>
      </c>
      <c r="G2304" s="5" t="s">
        <v>1378</v>
      </c>
      <c r="H2304" s="16">
        <v>476404.82</v>
      </c>
      <c r="I2304" s="20">
        <f t="shared" si="80"/>
        <v>17022.449496439396</v>
      </c>
      <c r="J2304" s="22">
        <f t="shared" si="81"/>
        <v>276.34402272727272</v>
      </c>
    </row>
    <row r="2305" spans="2:10" x14ac:dyDescent="0.3">
      <c r="B2305" s="5" t="s">
        <v>349</v>
      </c>
      <c r="C2305" s="5" t="s">
        <v>37</v>
      </c>
      <c r="D2305" s="13">
        <v>10529</v>
      </c>
      <c r="E2305" s="5" t="s">
        <v>61</v>
      </c>
      <c r="F2305" s="6">
        <v>181.57400000000001</v>
      </c>
      <c r="G2305" s="5" t="s">
        <v>1378</v>
      </c>
      <c r="H2305" s="16">
        <v>476404.82</v>
      </c>
      <c r="I2305" s="20">
        <f t="shared" si="80"/>
        <v>16383.092573234851</v>
      </c>
      <c r="J2305" s="22">
        <f t="shared" si="81"/>
        <v>265.96464318181825</v>
      </c>
    </row>
    <row r="2306" spans="2:10" x14ac:dyDescent="0.3">
      <c r="B2306" s="5" t="s">
        <v>349</v>
      </c>
      <c r="C2306" s="5" t="s">
        <v>37</v>
      </c>
      <c r="D2306" s="13">
        <v>10534</v>
      </c>
      <c r="E2306" s="5" t="s">
        <v>61</v>
      </c>
      <c r="F2306" s="6">
        <v>12.53</v>
      </c>
      <c r="G2306" s="5" t="s">
        <v>1378</v>
      </c>
      <c r="H2306" s="16">
        <v>476404.82</v>
      </c>
      <c r="I2306" s="20">
        <f t="shared" si="80"/>
        <v>1130.5591656439392</v>
      </c>
      <c r="J2306" s="22">
        <f t="shared" si="81"/>
        <v>18.353602272727272</v>
      </c>
    </row>
    <row r="2307" spans="2:10" x14ac:dyDescent="0.3">
      <c r="B2307" s="5" t="s">
        <v>349</v>
      </c>
      <c r="C2307" s="5" t="s">
        <v>37</v>
      </c>
      <c r="D2307" s="13">
        <v>10536</v>
      </c>
      <c r="E2307" s="5" t="s">
        <v>61</v>
      </c>
      <c r="F2307" s="6">
        <v>245.82</v>
      </c>
      <c r="G2307" s="5" t="s">
        <v>1378</v>
      </c>
      <c r="H2307" s="16">
        <v>476404.82</v>
      </c>
      <c r="I2307" s="20">
        <f t="shared" ref="I2307:I2370" si="82">H2307*(F2307/5280)</f>
        <v>22179.892585681817</v>
      </c>
      <c r="J2307" s="22">
        <f t="shared" ref="J2307:J2370" si="83">3867*2*(F2307/5280)</f>
        <v>360.07043181818182</v>
      </c>
    </row>
    <row r="2308" spans="2:10" x14ac:dyDescent="0.3">
      <c r="B2308" s="5" t="s">
        <v>349</v>
      </c>
      <c r="C2308" s="5" t="s">
        <v>37</v>
      </c>
      <c r="D2308" s="13">
        <v>10542</v>
      </c>
      <c r="E2308" s="5" t="s">
        <v>61</v>
      </c>
      <c r="F2308" s="6">
        <v>171.87299999999999</v>
      </c>
      <c r="G2308" s="5" t="s">
        <v>1378</v>
      </c>
      <c r="H2308" s="16">
        <v>476404.82</v>
      </c>
      <c r="I2308" s="20">
        <f t="shared" si="82"/>
        <v>15507.788944670454</v>
      </c>
      <c r="J2308" s="22">
        <f t="shared" si="83"/>
        <v>251.75488295454545</v>
      </c>
    </row>
    <row r="2309" spans="2:10" x14ac:dyDescent="0.3">
      <c r="B2309" s="5" t="s">
        <v>349</v>
      </c>
      <c r="C2309" s="5" t="s">
        <v>37</v>
      </c>
      <c r="D2309" s="13">
        <v>10515</v>
      </c>
      <c r="E2309" s="5" t="s">
        <v>61</v>
      </c>
      <c r="F2309" s="6">
        <v>349.59399999999999</v>
      </c>
      <c r="G2309" s="5" t="s">
        <v>1378</v>
      </c>
      <c r="H2309" s="16">
        <v>476404.82</v>
      </c>
      <c r="I2309" s="20">
        <f t="shared" si="82"/>
        <v>31543.232318765153</v>
      </c>
      <c r="J2309" s="22">
        <f t="shared" si="83"/>
        <v>512.07575681818184</v>
      </c>
    </row>
    <row r="2310" spans="2:10" x14ac:dyDescent="0.3">
      <c r="B2310" s="5" t="s">
        <v>349</v>
      </c>
      <c r="C2310" s="5" t="s">
        <v>37</v>
      </c>
      <c r="D2310" s="13">
        <v>10519</v>
      </c>
      <c r="E2310" s="5" t="s">
        <v>61</v>
      </c>
      <c r="F2310" s="6">
        <v>344.27300000000002</v>
      </c>
      <c r="G2310" s="5" t="s">
        <v>1378</v>
      </c>
      <c r="H2310" s="16">
        <v>476404.82</v>
      </c>
      <c r="I2310" s="20">
        <f t="shared" si="82"/>
        <v>31063.128143155303</v>
      </c>
      <c r="J2310" s="22">
        <f t="shared" si="83"/>
        <v>504.28170113636361</v>
      </c>
    </row>
    <row r="2311" spans="2:10" x14ac:dyDescent="0.3">
      <c r="B2311" s="5" t="s">
        <v>349</v>
      </c>
      <c r="C2311" s="5" t="s">
        <v>37</v>
      </c>
      <c r="D2311" s="13">
        <v>10522</v>
      </c>
      <c r="E2311" s="5" t="s">
        <v>61</v>
      </c>
      <c r="F2311" s="6">
        <v>233.74199999999999</v>
      </c>
      <c r="G2311" s="5" t="s">
        <v>1378</v>
      </c>
      <c r="H2311" s="16">
        <v>476404.82</v>
      </c>
      <c r="I2311" s="20">
        <f t="shared" si="82"/>
        <v>21090.116559931819</v>
      </c>
      <c r="J2311" s="22">
        <f t="shared" si="83"/>
        <v>342.3789068181818</v>
      </c>
    </row>
    <row r="2312" spans="2:10" x14ac:dyDescent="0.3">
      <c r="B2312" s="5" t="s">
        <v>349</v>
      </c>
      <c r="C2312" s="5" t="s">
        <v>37</v>
      </c>
      <c r="D2312" s="13">
        <v>10664</v>
      </c>
      <c r="E2312" s="5" t="s">
        <v>61</v>
      </c>
      <c r="F2312" s="6">
        <v>475.40499999999997</v>
      </c>
      <c r="G2312" s="5" t="s">
        <v>1378</v>
      </c>
      <c r="H2312" s="16">
        <v>476404.82</v>
      </c>
      <c r="I2312" s="20">
        <f t="shared" si="82"/>
        <v>42894.930578049243</v>
      </c>
      <c r="J2312" s="22">
        <f t="shared" si="83"/>
        <v>696.36027840909094</v>
      </c>
    </row>
    <row r="2313" spans="2:10" x14ac:dyDescent="0.3">
      <c r="B2313" s="5" t="s">
        <v>350</v>
      </c>
      <c r="C2313" s="5" t="s">
        <v>37</v>
      </c>
      <c r="D2313" s="13">
        <v>10527</v>
      </c>
      <c r="E2313" s="5" t="s">
        <v>61</v>
      </c>
      <c r="F2313" s="6">
        <v>351.209</v>
      </c>
      <c r="G2313" s="5" t="s">
        <v>1378</v>
      </c>
      <c r="H2313" s="16">
        <v>476404.82</v>
      </c>
      <c r="I2313" s="20">
        <f t="shared" si="82"/>
        <v>31688.95083851894</v>
      </c>
      <c r="J2313" s="22">
        <f t="shared" si="83"/>
        <v>514.4413647727273</v>
      </c>
    </row>
    <row r="2314" spans="2:10" x14ac:dyDescent="0.3">
      <c r="B2314" s="5" t="s">
        <v>350</v>
      </c>
      <c r="C2314" s="5" t="s">
        <v>37</v>
      </c>
      <c r="D2314" s="13">
        <v>10531</v>
      </c>
      <c r="E2314" s="5" t="s">
        <v>61</v>
      </c>
      <c r="F2314" s="6">
        <v>347.80500000000001</v>
      </c>
      <c r="G2314" s="5" t="s">
        <v>1378</v>
      </c>
      <c r="H2314" s="16">
        <v>476404.82</v>
      </c>
      <c r="I2314" s="20">
        <f t="shared" si="82"/>
        <v>31381.814094715908</v>
      </c>
      <c r="J2314" s="22">
        <f t="shared" si="83"/>
        <v>509.45527840909085</v>
      </c>
    </row>
    <row r="2315" spans="2:10" x14ac:dyDescent="0.3">
      <c r="B2315" s="5" t="s">
        <v>350</v>
      </c>
      <c r="C2315" s="5" t="s">
        <v>37</v>
      </c>
      <c r="D2315" s="13">
        <v>10535</v>
      </c>
      <c r="E2315" s="5" t="s">
        <v>61</v>
      </c>
      <c r="F2315" s="6">
        <v>338.22199999999998</v>
      </c>
      <c r="G2315" s="5" t="s">
        <v>1378</v>
      </c>
      <c r="H2315" s="16">
        <v>476404.82</v>
      </c>
      <c r="I2315" s="20">
        <f t="shared" si="82"/>
        <v>30517.157392053032</v>
      </c>
      <c r="J2315" s="22">
        <f t="shared" si="83"/>
        <v>495.41836136363639</v>
      </c>
    </row>
    <row r="2316" spans="2:10" x14ac:dyDescent="0.3">
      <c r="B2316" s="5" t="s">
        <v>350</v>
      </c>
      <c r="C2316" s="5" t="s">
        <v>37</v>
      </c>
      <c r="D2316" s="13">
        <v>10539</v>
      </c>
      <c r="E2316" s="5" t="s">
        <v>61</v>
      </c>
      <c r="F2316" s="6">
        <v>162.529</v>
      </c>
      <c r="G2316" s="5" t="s">
        <v>1378</v>
      </c>
      <c r="H2316" s="16">
        <v>476404.82</v>
      </c>
      <c r="I2316" s="20">
        <f t="shared" si="82"/>
        <v>14664.696778367423</v>
      </c>
      <c r="J2316" s="22">
        <f t="shared" si="83"/>
        <v>238.06804659090906</v>
      </c>
    </row>
    <row r="2317" spans="2:10" x14ac:dyDescent="0.3">
      <c r="B2317" s="5" t="s">
        <v>350</v>
      </c>
      <c r="C2317" s="5" t="s">
        <v>37</v>
      </c>
      <c r="D2317" s="13">
        <v>10548</v>
      </c>
      <c r="E2317" s="5" t="s">
        <v>61</v>
      </c>
      <c r="F2317" s="6">
        <v>362.32799999999997</v>
      </c>
      <c r="G2317" s="5" t="s">
        <v>1378</v>
      </c>
      <c r="H2317" s="16">
        <v>476404.82</v>
      </c>
      <c r="I2317" s="20">
        <f t="shared" si="82"/>
        <v>32692.198034272726</v>
      </c>
      <c r="J2317" s="22">
        <f t="shared" si="83"/>
        <v>530.72817272727264</v>
      </c>
    </row>
    <row r="2318" spans="2:10" x14ac:dyDescent="0.3">
      <c r="B2318" s="5" t="s">
        <v>350</v>
      </c>
      <c r="C2318" s="5" t="s">
        <v>37</v>
      </c>
      <c r="D2318" s="13">
        <v>10549</v>
      </c>
      <c r="E2318" s="5" t="s">
        <v>61</v>
      </c>
      <c r="F2318" s="6">
        <v>142.66399999999999</v>
      </c>
      <c r="G2318" s="5" t="s">
        <v>1378</v>
      </c>
      <c r="H2318" s="16">
        <v>476404.82</v>
      </c>
      <c r="I2318" s="20">
        <f t="shared" si="82"/>
        <v>12872.313871303029</v>
      </c>
      <c r="J2318" s="22">
        <f t="shared" si="83"/>
        <v>208.97033636363636</v>
      </c>
    </row>
    <row r="2319" spans="2:10" x14ac:dyDescent="0.3">
      <c r="B2319" s="5" t="s">
        <v>350</v>
      </c>
      <c r="C2319" s="5" t="s">
        <v>37</v>
      </c>
      <c r="D2319" s="13">
        <v>10550</v>
      </c>
      <c r="E2319" s="5" t="s">
        <v>61</v>
      </c>
      <c r="F2319" s="6">
        <v>63.506</v>
      </c>
      <c r="G2319" s="5" t="s">
        <v>1378</v>
      </c>
      <c r="H2319" s="16">
        <v>476404.82</v>
      </c>
      <c r="I2319" s="20">
        <f t="shared" si="82"/>
        <v>5730.0311550984852</v>
      </c>
      <c r="J2319" s="22">
        <f t="shared" si="83"/>
        <v>93.021856818181817</v>
      </c>
    </row>
    <row r="2320" spans="2:10" x14ac:dyDescent="0.3">
      <c r="B2320" s="5" t="s">
        <v>350</v>
      </c>
      <c r="C2320" s="5" t="s">
        <v>37</v>
      </c>
      <c r="D2320" s="13">
        <v>10553</v>
      </c>
      <c r="E2320" s="5" t="s">
        <v>61</v>
      </c>
      <c r="F2320" s="6">
        <v>198.124</v>
      </c>
      <c r="G2320" s="5" t="s">
        <v>1378</v>
      </c>
      <c r="H2320" s="16">
        <v>476404.82</v>
      </c>
      <c r="I2320" s="20">
        <f t="shared" si="82"/>
        <v>17876.369045015152</v>
      </c>
      <c r="J2320" s="22">
        <f t="shared" si="83"/>
        <v>290.20663181818179</v>
      </c>
    </row>
    <row r="2321" spans="2:10" x14ac:dyDescent="0.3">
      <c r="B2321" s="5" t="s">
        <v>350</v>
      </c>
      <c r="C2321" s="5" t="s">
        <v>37</v>
      </c>
      <c r="D2321" s="13">
        <v>10665</v>
      </c>
      <c r="E2321" s="5" t="s">
        <v>61</v>
      </c>
      <c r="F2321" s="6">
        <v>160.58000000000001</v>
      </c>
      <c r="G2321" s="5" t="s">
        <v>1378</v>
      </c>
      <c r="H2321" s="16">
        <v>476404.82</v>
      </c>
      <c r="I2321" s="20">
        <f t="shared" si="82"/>
        <v>14488.842044621213</v>
      </c>
      <c r="J2321" s="22">
        <f t="shared" si="83"/>
        <v>235.21320454545457</v>
      </c>
    </row>
    <row r="2322" spans="2:10" x14ac:dyDescent="0.3">
      <c r="B2322" s="5" t="s">
        <v>350</v>
      </c>
      <c r="C2322" s="5" t="s">
        <v>37</v>
      </c>
      <c r="D2322" s="13">
        <v>10666</v>
      </c>
      <c r="E2322" s="5" t="s">
        <v>61</v>
      </c>
      <c r="F2322" s="6">
        <v>500.92399999999998</v>
      </c>
      <c r="G2322" s="5" t="s">
        <v>1378</v>
      </c>
      <c r="H2322" s="16">
        <v>476404.82</v>
      </c>
      <c r="I2322" s="20">
        <f t="shared" si="82"/>
        <v>45197.463646530297</v>
      </c>
      <c r="J2322" s="22">
        <f t="shared" si="83"/>
        <v>733.73981363636358</v>
      </c>
    </row>
    <row r="2323" spans="2:10" x14ac:dyDescent="0.3">
      <c r="B2323" s="5" t="s">
        <v>547</v>
      </c>
      <c r="C2323" s="5" t="s">
        <v>14</v>
      </c>
      <c r="D2323" s="13">
        <v>13614</v>
      </c>
      <c r="E2323" s="5" t="s">
        <v>61</v>
      </c>
      <c r="F2323" s="6">
        <v>200.386</v>
      </c>
      <c r="G2323" s="5" t="s">
        <v>1378</v>
      </c>
      <c r="H2323" s="16">
        <v>476404.82</v>
      </c>
      <c r="I2323" s="20">
        <f t="shared" si="82"/>
        <v>18080.465200856059</v>
      </c>
      <c r="J2323" s="22">
        <f t="shared" si="83"/>
        <v>293.51994772727272</v>
      </c>
    </row>
    <row r="2324" spans="2:10" x14ac:dyDescent="0.3">
      <c r="B2324" s="5" t="s">
        <v>547</v>
      </c>
      <c r="C2324" s="5" t="s">
        <v>14</v>
      </c>
      <c r="D2324" s="13">
        <v>31129</v>
      </c>
      <c r="E2324" s="5" t="s">
        <v>61</v>
      </c>
      <c r="F2324" s="6">
        <v>999.42200000000003</v>
      </c>
      <c r="G2324" s="5" t="s">
        <v>1378</v>
      </c>
      <c r="H2324" s="16">
        <v>476404.82</v>
      </c>
      <c r="I2324" s="20">
        <f t="shared" si="82"/>
        <v>90176.033714780307</v>
      </c>
      <c r="J2324" s="22">
        <f t="shared" si="83"/>
        <v>1463.9260886363638</v>
      </c>
    </row>
    <row r="2325" spans="2:10" x14ac:dyDescent="0.3">
      <c r="B2325" s="5" t="s">
        <v>844</v>
      </c>
      <c r="C2325" s="5" t="s">
        <v>14</v>
      </c>
      <c r="D2325" s="13">
        <v>21477</v>
      </c>
      <c r="E2325" s="5" t="s">
        <v>61</v>
      </c>
      <c r="F2325" s="6">
        <v>591.94399999999996</v>
      </c>
      <c r="G2325" s="5" t="s">
        <v>1378</v>
      </c>
      <c r="H2325" s="16">
        <v>476404.82</v>
      </c>
      <c r="I2325" s="20">
        <f t="shared" si="82"/>
        <v>53410.033100393935</v>
      </c>
      <c r="J2325" s="22">
        <f t="shared" si="83"/>
        <v>867.06342727272715</v>
      </c>
    </row>
    <row r="2326" spans="2:10" x14ac:dyDescent="0.3">
      <c r="B2326" s="5" t="s">
        <v>1213</v>
      </c>
      <c r="C2326" s="5" t="s">
        <v>193</v>
      </c>
      <c r="D2326" s="13">
        <v>28603</v>
      </c>
      <c r="E2326" s="5" t="s">
        <v>61</v>
      </c>
      <c r="F2326" s="6">
        <v>370.40499999999997</v>
      </c>
      <c r="G2326" s="5" t="s">
        <v>1378</v>
      </c>
      <c r="H2326" s="16">
        <v>476404.82</v>
      </c>
      <c r="I2326" s="20">
        <f t="shared" si="82"/>
        <v>33420.97108941288</v>
      </c>
      <c r="J2326" s="22">
        <f t="shared" si="83"/>
        <v>542.55914204545456</v>
      </c>
    </row>
    <row r="2327" spans="2:10" x14ac:dyDescent="0.3">
      <c r="B2327" s="5" t="s">
        <v>928</v>
      </c>
      <c r="C2327" s="5" t="s">
        <v>14</v>
      </c>
      <c r="D2327" s="13">
        <v>22313</v>
      </c>
      <c r="E2327" s="5" t="s">
        <v>61</v>
      </c>
      <c r="F2327" s="6">
        <v>1194.6500000000001</v>
      </c>
      <c r="G2327" s="5" t="s">
        <v>1378</v>
      </c>
      <c r="H2327" s="16">
        <v>476404.82</v>
      </c>
      <c r="I2327" s="20">
        <f t="shared" si="82"/>
        <v>107791.10193428032</v>
      </c>
      <c r="J2327" s="22">
        <f t="shared" si="83"/>
        <v>1749.8907386363639</v>
      </c>
    </row>
    <row r="2328" spans="2:10" x14ac:dyDescent="0.3">
      <c r="B2328" s="5" t="s">
        <v>181</v>
      </c>
      <c r="C2328" s="5" t="s">
        <v>37</v>
      </c>
      <c r="D2328" s="13">
        <v>10571</v>
      </c>
      <c r="E2328" s="5" t="s">
        <v>61</v>
      </c>
      <c r="F2328" s="6">
        <v>739.88400000000001</v>
      </c>
      <c r="G2328" s="5" t="s">
        <v>1378</v>
      </c>
      <c r="H2328" s="16">
        <v>476404.82</v>
      </c>
      <c r="I2328" s="20">
        <f t="shared" si="82"/>
        <v>66758.390878954538</v>
      </c>
      <c r="J2328" s="22">
        <f t="shared" si="83"/>
        <v>1083.7619045454546</v>
      </c>
    </row>
    <row r="2329" spans="2:10" x14ac:dyDescent="0.3">
      <c r="B2329" s="5" t="s">
        <v>181</v>
      </c>
      <c r="C2329" s="5" t="s">
        <v>37</v>
      </c>
      <c r="D2329" s="13">
        <v>10544</v>
      </c>
      <c r="E2329" s="5" t="s">
        <v>61</v>
      </c>
      <c r="F2329" s="6">
        <v>330.63799999999998</v>
      </c>
      <c r="G2329" s="5" t="s">
        <v>1378</v>
      </c>
      <c r="H2329" s="16">
        <v>476404.82</v>
      </c>
      <c r="I2329" s="20">
        <f t="shared" si="82"/>
        <v>29832.866832416668</v>
      </c>
      <c r="J2329" s="22">
        <f t="shared" si="83"/>
        <v>484.30952500000001</v>
      </c>
    </row>
    <row r="2330" spans="2:10" x14ac:dyDescent="0.3">
      <c r="B2330" s="5" t="s">
        <v>181</v>
      </c>
      <c r="C2330" s="5" t="s">
        <v>37</v>
      </c>
      <c r="D2330" s="13">
        <v>10546</v>
      </c>
      <c r="E2330" s="5" t="s">
        <v>61</v>
      </c>
      <c r="F2330" s="6">
        <v>352.05</v>
      </c>
      <c r="G2330" s="5" t="s">
        <v>1378</v>
      </c>
      <c r="H2330" s="16">
        <v>476404.82</v>
      </c>
      <c r="I2330" s="20">
        <f t="shared" si="82"/>
        <v>31764.832742613638</v>
      </c>
      <c r="J2330" s="22">
        <f t="shared" si="83"/>
        <v>515.67323863636364</v>
      </c>
    </row>
    <row r="2331" spans="2:10" x14ac:dyDescent="0.3">
      <c r="B2331" s="5" t="s">
        <v>181</v>
      </c>
      <c r="C2331" s="5" t="s">
        <v>37</v>
      </c>
      <c r="D2331" s="13">
        <v>10551</v>
      </c>
      <c r="E2331" s="5" t="s">
        <v>61</v>
      </c>
      <c r="F2331" s="6">
        <v>344.82</v>
      </c>
      <c r="G2331" s="5" t="s">
        <v>1378</v>
      </c>
      <c r="H2331" s="16">
        <v>476404.82</v>
      </c>
      <c r="I2331" s="20">
        <f t="shared" si="82"/>
        <v>31112.482960681817</v>
      </c>
      <c r="J2331" s="22">
        <f t="shared" si="83"/>
        <v>505.08293181818175</v>
      </c>
    </row>
    <row r="2332" spans="2:10" x14ac:dyDescent="0.3">
      <c r="B2332" s="5" t="s">
        <v>181</v>
      </c>
      <c r="C2332" s="5" t="s">
        <v>37</v>
      </c>
      <c r="D2332" s="13">
        <v>10554</v>
      </c>
      <c r="E2332" s="5" t="s">
        <v>61</v>
      </c>
      <c r="F2332" s="6">
        <v>350.58100000000002</v>
      </c>
      <c r="G2332" s="5" t="s">
        <v>1378</v>
      </c>
      <c r="H2332" s="16">
        <v>476404.82</v>
      </c>
      <c r="I2332" s="20">
        <f t="shared" si="82"/>
        <v>31632.287537958335</v>
      </c>
      <c r="J2332" s="22">
        <f t="shared" si="83"/>
        <v>513.52148750000003</v>
      </c>
    </row>
    <row r="2333" spans="2:10" x14ac:dyDescent="0.3">
      <c r="B2333" s="5" t="s">
        <v>181</v>
      </c>
      <c r="C2333" s="5" t="s">
        <v>37</v>
      </c>
      <c r="D2333" s="13">
        <v>10557</v>
      </c>
      <c r="E2333" s="5" t="s">
        <v>61</v>
      </c>
      <c r="F2333" s="6">
        <v>241.21100000000001</v>
      </c>
      <c r="G2333" s="5" t="s">
        <v>1378</v>
      </c>
      <c r="H2333" s="16">
        <v>476404.82</v>
      </c>
      <c r="I2333" s="20">
        <f t="shared" si="82"/>
        <v>21764.030878223486</v>
      </c>
      <c r="J2333" s="22">
        <f t="shared" si="83"/>
        <v>353.31929431818185</v>
      </c>
    </row>
    <row r="2334" spans="2:10" x14ac:dyDescent="0.3">
      <c r="B2334" s="5" t="s">
        <v>181</v>
      </c>
      <c r="C2334" s="5" t="s">
        <v>37</v>
      </c>
      <c r="D2334" s="13">
        <v>10561</v>
      </c>
      <c r="E2334" s="5" t="s">
        <v>61</v>
      </c>
      <c r="F2334" s="6">
        <v>199.279</v>
      </c>
      <c r="G2334" s="5" t="s">
        <v>1378</v>
      </c>
      <c r="H2334" s="16">
        <v>476404.82</v>
      </c>
      <c r="I2334" s="20">
        <f t="shared" si="82"/>
        <v>17980.582599390149</v>
      </c>
      <c r="J2334" s="22">
        <f t="shared" si="83"/>
        <v>291.89844431818176</v>
      </c>
    </row>
    <row r="2335" spans="2:10" x14ac:dyDescent="0.3">
      <c r="B2335" s="5" t="s">
        <v>181</v>
      </c>
      <c r="C2335" s="5" t="s">
        <v>37</v>
      </c>
      <c r="D2335" s="13">
        <v>10564</v>
      </c>
      <c r="E2335" s="5" t="s">
        <v>61</v>
      </c>
      <c r="F2335" s="6">
        <v>201.97399999999999</v>
      </c>
      <c r="G2335" s="5" t="s">
        <v>1378</v>
      </c>
      <c r="H2335" s="16">
        <v>476404.82</v>
      </c>
      <c r="I2335" s="20">
        <f t="shared" si="82"/>
        <v>18223.747559598483</v>
      </c>
      <c r="J2335" s="22">
        <f t="shared" si="83"/>
        <v>295.84600681818176</v>
      </c>
    </row>
    <row r="2336" spans="2:10" x14ac:dyDescent="0.3">
      <c r="B2336" s="5" t="s">
        <v>456</v>
      </c>
      <c r="C2336" s="5" t="s">
        <v>36</v>
      </c>
      <c r="D2336" s="13">
        <v>10884</v>
      </c>
      <c r="E2336" s="5" t="s">
        <v>61</v>
      </c>
      <c r="F2336" s="6">
        <v>227.39400000000001</v>
      </c>
      <c r="G2336" s="5" t="s">
        <v>1378</v>
      </c>
      <c r="H2336" s="16">
        <v>476404.82</v>
      </c>
      <c r="I2336" s="20">
        <f t="shared" si="82"/>
        <v>20517.348037704545</v>
      </c>
      <c r="J2336" s="22">
        <f t="shared" si="83"/>
        <v>333.08052954545457</v>
      </c>
    </row>
    <row r="2337" spans="2:10" x14ac:dyDescent="0.3">
      <c r="B2337" s="5" t="s">
        <v>456</v>
      </c>
      <c r="C2337" s="5" t="s">
        <v>36</v>
      </c>
      <c r="D2337" s="13">
        <v>10911</v>
      </c>
      <c r="E2337" s="5" t="s">
        <v>61</v>
      </c>
      <c r="F2337" s="6">
        <v>758.86400000000003</v>
      </c>
      <c r="G2337" s="5" t="s">
        <v>1378</v>
      </c>
      <c r="H2337" s="16">
        <v>476404.82</v>
      </c>
      <c r="I2337" s="20">
        <f t="shared" si="82"/>
        <v>68470.921841757576</v>
      </c>
      <c r="J2337" s="22">
        <f t="shared" si="83"/>
        <v>1111.5632909090909</v>
      </c>
    </row>
    <row r="2338" spans="2:10" x14ac:dyDescent="0.3">
      <c r="B2338" s="5" t="s">
        <v>1343</v>
      </c>
      <c r="C2338" s="5" t="s">
        <v>36</v>
      </c>
      <c r="D2338" s="13">
        <v>26672</v>
      </c>
      <c r="E2338" s="5" t="s">
        <v>61</v>
      </c>
      <c r="F2338" s="6">
        <v>748.75099999999998</v>
      </c>
      <c r="G2338" s="5" t="s">
        <v>1378</v>
      </c>
      <c r="H2338" s="16">
        <v>476404.82</v>
      </c>
      <c r="I2338" s="20">
        <f t="shared" si="82"/>
        <v>67558.44420072349</v>
      </c>
      <c r="J2338" s="22">
        <f t="shared" si="83"/>
        <v>1096.7500443181818</v>
      </c>
    </row>
    <row r="2339" spans="2:10" x14ac:dyDescent="0.3">
      <c r="B2339" s="5" t="s">
        <v>1343</v>
      </c>
      <c r="C2339" s="5" t="s">
        <v>36</v>
      </c>
      <c r="D2339" s="13">
        <v>26672</v>
      </c>
      <c r="E2339" s="5" t="s">
        <v>61</v>
      </c>
      <c r="F2339" s="6">
        <v>815.27200000000005</v>
      </c>
      <c r="G2339" s="5" t="s">
        <v>1378</v>
      </c>
      <c r="H2339" s="16">
        <v>476404.82</v>
      </c>
      <c r="I2339" s="20">
        <f t="shared" si="82"/>
        <v>73560.513335424257</v>
      </c>
      <c r="J2339" s="22">
        <f t="shared" si="83"/>
        <v>1194.188190909091</v>
      </c>
    </row>
    <row r="2340" spans="2:10" x14ac:dyDescent="0.3">
      <c r="B2340" s="5" t="s">
        <v>1098</v>
      </c>
      <c r="C2340" s="5" t="s">
        <v>36</v>
      </c>
      <c r="D2340" s="13">
        <v>23156</v>
      </c>
      <c r="E2340" s="5" t="s">
        <v>61</v>
      </c>
      <c r="F2340" s="6">
        <v>1135.49</v>
      </c>
      <c r="G2340" s="5" t="s">
        <v>1378</v>
      </c>
      <c r="H2340" s="16">
        <v>476404.82</v>
      </c>
      <c r="I2340" s="20">
        <f t="shared" si="82"/>
        <v>102453.20247382576</v>
      </c>
      <c r="J2340" s="22">
        <f t="shared" si="83"/>
        <v>1663.2347840909092</v>
      </c>
    </row>
    <row r="2341" spans="2:10" x14ac:dyDescent="0.3">
      <c r="B2341" s="5" t="s">
        <v>1098</v>
      </c>
      <c r="C2341" s="5" t="s">
        <v>36</v>
      </c>
      <c r="D2341" s="13">
        <v>23158</v>
      </c>
      <c r="E2341" s="5" t="s">
        <v>61</v>
      </c>
      <c r="F2341" s="6">
        <v>270.46800000000002</v>
      </c>
      <c r="G2341" s="5" t="s">
        <v>1378</v>
      </c>
      <c r="H2341" s="16">
        <v>476404.82</v>
      </c>
      <c r="I2341" s="20">
        <f t="shared" si="82"/>
        <v>24403.836904500004</v>
      </c>
      <c r="J2341" s="22">
        <f t="shared" si="83"/>
        <v>396.17415000000005</v>
      </c>
    </row>
    <row r="2342" spans="2:10" x14ac:dyDescent="0.3">
      <c r="B2342" s="5" t="s">
        <v>1098</v>
      </c>
      <c r="C2342" s="5" t="s">
        <v>36</v>
      </c>
      <c r="D2342" s="13">
        <v>23307</v>
      </c>
      <c r="E2342" s="5" t="s">
        <v>61</v>
      </c>
      <c r="F2342" s="6">
        <v>290.88499999999999</v>
      </c>
      <c r="G2342" s="5" t="s">
        <v>1378</v>
      </c>
      <c r="H2342" s="16">
        <v>476404.82</v>
      </c>
      <c r="I2342" s="20">
        <f t="shared" si="82"/>
        <v>26246.02577001894</v>
      </c>
      <c r="J2342" s="22">
        <f t="shared" si="83"/>
        <v>426.08041477272724</v>
      </c>
    </row>
    <row r="2343" spans="2:10" x14ac:dyDescent="0.3">
      <c r="B2343" s="5" t="s">
        <v>771</v>
      </c>
      <c r="C2343" s="5" t="s">
        <v>37</v>
      </c>
      <c r="D2343" s="13">
        <v>19444</v>
      </c>
      <c r="E2343" s="5" t="s">
        <v>61</v>
      </c>
      <c r="F2343" s="6">
        <v>324.93299999999999</v>
      </c>
      <c r="G2343" s="5" t="s">
        <v>1378</v>
      </c>
      <c r="H2343" s="16">
        <v>476404.82</v>
      </c>
      <c r="I2343" s="20">
        <f t="shared" si="82"/>
        <v>29318.11503353409</v>
      </c>
      <c r="J2343" s="22">
        <f t="shared" si="83"/>
        <v>475.95299659090904</v>
      </c>
    </row>
    <row r="2344" spans="2:10" x14ac:dyDescent="0.3">
      <c r="B2344" s="5" t="s">
        <v>771</v>
      </c>
      <c r="C2344" s="5" t="s">
        <v>37</v>
      </c>
      <c r="D2344" s="13">
        <v>19453</v>
      </c>
      <c r="E2344" s="5" t="s">
        <v>61</v>
      </c>
      <c r="F2344" s="6">
        <v>253.64400000000001</v>
      </c>
      <c r="G2344" s="5" t="s">
        <v>1378</v>
      </c>
      <c r="H2344" s="16">
        <v>476404.82</v>
      </c>
      <c r="I2344" s="20">
        <f t="shared" si="82"/>
        <v>22885.83790986364</v>
      </c>
      <c r="J2344" s="22">
        <f t="shared" si="83"/>
        <v>371.53081363636363</v>
      </c>
    </row>
    <row r="2345" spans="2:10" x14ac:dyDescent="0.3">
      <c r="B2345" s="5" t="s">
        <v>771</v>
      </c>
      <c r="C2345" s="5" t="s">
        <v>37</v>
      </c>
      <c r="D2345" s="13">
        <v>19469</v>
      </c>
      <c r="E2345" s="5" t="s">
        <v>61</v>
      </c>
      <c r="F2345" s="6">
        <v>303.58800000000002</v>
      </c>
      <c r="G2345" s="5" t="s">
        <v>1378</v>
      </c>
      <c r="H2345" s="16">
        <v>476404.82</v>
      </c>
      <c r="I2345" s="20">
        <f t="shared" si="82"/>
        <v>27392.194411772729</v>
      </c>
      <c r="J2345" s="22">
        <f t="shared" si="83"/>
        <v>444.68742272727275</v>
      </c>
    </row>
    <row r="2346" spans="2:10" x14ac:dyDescent="0.3">
      <c r="B2346" s="5" t="s">
        <v>771</v>
      </c>
      <c r="C2346" s="5" t="s">
        <v>37</v>
      </c>
      <c r="D2346" s="13">
        <v>19495</v>
      </c>
      <c r="E2346" s="5" t="s">
        <v>61</v>
      </c>
      <c r="F2346" s="6">
        <v>339.73200000000003</v>
      </c>
      <c r="G2346" s="5" t="s">
        <v>1378</v>
      </c>
      <c r="H2346" s="16">
        <v>476404.82</v>
      </c>
      <c r="I2346" s="20">
        <f t="shared" si="82"/>
        <v>30653.401952318185</v>
      </c>
      <c r="J2346" s="22">
        <f t="shared" si="83"/>
        <v>497.63016818181825</v>
      </c>
    </row>
    <row r="2347" spans="2:10" x14ac:dyDescent="0.3">
      <c r="B2347" s="5" t="s">
        <v>191</v>
      </c>
      <c r="C2347" s="5" t="s">
        <v>50</v>
      </c>
      <c r="D2347" s="13">
        <v>13547</v>
      </c>
      <c r="E2347" s="5" t="s">
        <v>61</v>
      </c>
      <c r="F2347" s="6">
        <v>192.953</v>
      </c>
      <c r="G2347" s="5" t="s">
        <v>1378</v>
      </c>
      <c r="H2347" s="16">
        <v>476404.82</v>
      </c>
      <c r="I2347" s="20">
        <f t="shared" si="82"/>
        <v>17409.79909724621</v>
      </c>
      <c r="J2347" s="22">
        <f t="shared" si="83"/>
        <v>282.63229204545451</v>
      </c>
    </row>
    <row r="2348" spans="2:10" x14ac:dyDescent="0.3">
      <c r="B2348" s="5" t="s">
        <v>191</v>
      </c>
      <c r="C2348" s="5" t="s">
        <v>50</v>
      </c>
      <c r="D2348" s="13">
        <v>13551</v>
      </c>
      <c r="E2348" s="5" t="s">
        <v>61</v>
      </c>
      <c r="F2348" s="6">
        <v>258.214</v>
      </c>
      <c r="G2348" s="5" t="s">
        <v>1378</v>
      </c>
      <c r="H2348" s="16">
        <v>476404.82</v>
      </c>
      <c r="I2348" s="20">
        <f t="shared" si="82"/>
        <v>23298.180718083335</v>
      </c>
      <c r="J2348" s="22">
        <f t="shared" si="83"/>
        <v>378.22482500000001</v>
      </c>
    </row>
    <row r="2349" spans="2:10" x14ac:dyDescent="0.3">
      <c r="B2349" s="5" t="s">
        <v>191</v>
      </c>
      <c r="C2349" s="5" t="s">
        <v>50</v>
      </c>
      <c r="D2349" s="13">
        <v>13558</v>
      </c>
      <c r="E2349" s="5" t="s">
        <v>61</v>
      </c>
      <c r="F2349" s="6">
        <v>297.20600000000002</v>
      </c>
      <c r="G2349" s="5" t="s">
        <v>1378</v>
      </c>
      <c r="H2349" s="16">
        <v>476404.82</v>
      </c>
      <c r="I2349" s="20">
        <f t="shared" si="82"/>
        <v>26816.358131234851</v>
      </c>
      <c r="J2349" s="22">
        <f t="shared" si="83"/>
        <v>435.33924318181818</v>
      </c>
    </row>
    <row r="2350" spans="2:10" x14ac:dyDescent="0.3">
      <c r="B2350" s="5" t="s">
        <v>1365</v>
      </c>
      <c r="C2350" s="5"/>
      <c r="D2350" s="13">
        <v>0</v>
      </c>
      <c r="E2350" s="5" t="s">
        <v>61</v>
      </c>
      <c r="F2350" s="6">
        <v>0</v>
      </c>
      <c r="G2350" s="5" t="s">
        <v>1378</v>
      </c>
      <c r="H2350" s="16">
        <v>476404.82</v>
      </c>
      <c r="I2350" s="20">
        <f t="shared" si="82"/>
        <v>0</v>
      </c>
      <c r="J2350" s="22">
        <f t="shared" si="83"/>
        <v>0</v>
      </c>
    </row>
    <row r="2351" spans="2:10" x14ac:dyDescent="0.3">
      <c r="B2351" s="5" t="s">
        <v>812</v>
      </c>
      <c r="C2351" s="5" t="s">
        <v>14</v>
      </c>
      <c r="D2351" s="13">
        <v>22315</v>
      </c>
      <c r="E2351" s="5" t="s">
        <v>61</v>
      </c>
      <c r="F2351" s="6">
        <v>207.55600000000001</v>
      </c>
      <c r="G2351" s="5" t="s">
        <v>1378</v>
      </c>
      <c r="H2351" s="16">
        <v>476404.82</v>
      </c>
      <c r="I2351" s="20">
        <f t="shared" si="82"/>
        <v>18727.401291651517</v>
      </c>
      <c r="J2351" s="22">
        <f t="shared" si="83"/>
        <v>304.02236818181819</v>
      </c>
    </row>
    <row r="2352" spans="2:10" x14ac:dyDescent="0.3">
      <c r="B2352" s="5" t="s">
        <v>812</v>
      </c>
      <c r="C2352" s="5" t="s">
        <v>14</v>
      </c>
      <c r="D2352" s="13">
        <v>22316</v>
      </c>
      <c r="E2352" s="5" t="s">
        <v>61</v>
      </c>
      <c r="F2352" s="6">
        <v>208.02500000000001</v>
      </c>
      <c r="G2352" s="5" t="s">
        <v>1378</v>
      </c>
      <c r="H2352" s="16">
        <v>476404.82</v>
      </c>
      <c r="I2352" s="20">
        <f t="shared" si="82"/>
        <v>18769.718310700759</v>
      </c>
      <c r="J2352" s="22">
        <f t="shared" si="83"/>
        <v>304.70934659090909</v>
      </c>
    </row>
    <row r="2353" spans="1:10" x14ac:dyDescent="0.3">
      <c r="B2353" s="5" t="s">
        <v>812</v>
      </c>
      <c r="C2353" s="5" t="s">
        <v>14</v>
      </c>
      <c r="D2353" s="13">
        <v>22309</v>
      </c>
      <c r="E2353" s="5" t="s">
        <v>61</v>
      </c>
      <c r="F2353" s="6">
        <v>1023.7</v>
      </c>
      <c r="G2353" s="5" t="s">
        <v>1378</v>
      </c>
      <c r="H2353" s="16">
        <v>476404.82</v>
      </c>
      <c r="I2353" s="20">
        <f t="shared" si="82"/>
        <v>92366.593604924245</v>
      </c>
      <c r="J2353" s="22">
        <f t="shared" si="83"/>
        <v>1499.4878409090909</v>
      </c>
    </row>
    <row r="2354" spans="1:10" x14ac:dyDescent="0.3">
      <c r="B2354" s="5" t="s">
        <v>693</v>
      </c>
      <c r="C2354" s="5" t="s">
        <v>88</v>
      </c>
      <c r="D2354" s="13">
        <v>16377</v>
      </c>
      <c r="E2354" s="5" t="s">
        <v>61</v>
      </c>
      <c r="F2354" s="6">
        <v>449.62099999999998</v>
      </c>
      <c r="G2354" s="5" t="s">
        <v>1378</v>
      </c>
      <c r="H2354" s="16">
        <v>476404.82</v>
      </c>
      <c r="I2354" s="20">
        <f t="shared" si="82"/>
        <v>40568.487040382577</v>
      </c>
      <c r="J2354" s="22">
        <f t="shared" si="83"/>
        <v>658.59257840909083</v>
      </c>
    </row>
    <row r="2355" spans="1:10" x14ac:dyDescent="0.3">
      <c r="B2355" s="5" t="s">
        <v>1256</v>
      </c>
      <c r="C2355" s="5" t="s">
        <v>14</v>
      </c>
      <c r="D2355" s="13">
        <v>31164</v>
      </c>
      <c r="E2355" s="5" t="s">
        <v>61</v>
      </c>
      <c r="F2355" s="6">
        <v>708.173</v>
      </c>
      <c r="G2355" s="5" t="s">
        <v>1378</v>
      </c>
      <c r="H2355" s="16">
        <v>476404.82</v>
      </c>
      <c r="I2355" s="20">
        <f t="shared" si="82"/>
        <v>63897.164885200757</v>
      </c>
      <c r="J2355" s="22">
        <f t="shared" si="83"/>
        <v>1037.3124965909092</v>
      </c>
    </row>
    <row r="2356" spans="1:10" x14ac:dyDescent="0.3">
      <c r="B2356" s="5" t="s">
        <v>1291</v>
      </c>
      <c r="C2356" s="5" t="s">
        <v>55</v>
      </c>
      <c r="D2356" s="13">
        <v>32424</v>
      </c>
      <c r="E2356" s="5" t="s">
        <v>61</v>
      </c>
      <c r="F2356" s="6">
        <v>174.28399999999999</v>
      </c>
      <c r="G2356" s="5" t="s">
        <v>1378</v>
      </c>
      <c r="H2356" s="16">
        <v>476404.82</v>
      </c>
      <c r="I2356" s="20">
        <f t="shared" si="82"/>
        <v>15725.329100166668</v>
      </c>
      <c r="J2356" s="22">
        <f t="shared" si="83"/>
        <v>255.28645</v>
      </c>
    </row>
    <row r="2357" spans="1:10" x14ac:dyDescent="0.3">
      <c r="B2357" s="5" t="s">
        <v>1291</v>
      </c>
      <c r="C2357" s="5" t="s">
        <v>55</v>
      </c>
      <c r="D2357" s="13">
        <v>32425</v>
      </c>
      <c r="E2357" s="5" t="s">
        <v>61</v>
      </c>
      <c r="F2357" s="6">
        <v>901.505</v>
      </c>
      <c r="G2357" s="5" t="s">
        <v>1378</v>
      </c>
      <c r="H2357" s="16">
        <v>476404.82</v>
      </c>
      <c r="I2357" s="20">
        <f t="shared" si="82"/>
        <v>81341.160464791668</v>
      </c>
      <c r="J2357" s="22">
        <f t="shared" si="83"/>
        <v>1320.4999375</v>
      </c>
    </row>
    <row r="2358" spans="1:10" x14ac:dyDescent="0.3">
      <c r="A2358" s="5">
        <v>1</v>
      </c>
      <c r="B2358" s="5" t="s">
        <v>61</v>
      </c>
      <c r="C2358" s="5" t="s">
        <v>36</v>
      </c>
      <c r="D2358" s="13">
        <v>8541</v>
      </c>
      <c r="E2358" s="5" t="s">
        <v>61</v>
      </c>
      <c r="F2358" s="6">
        <v>282.34100000000001</v>
      </c>
      <c r="G2358" s="5" t="s">
        <v>1378</v>
      </c>
      <c r="H2358" s="16">
        <v>476404.82</v>
      </c>
      <c r="I2358" s="20">
        <f t="shared" si="82"/>
        <v>25475.116152200761</v>
      </c>
      <c r="J2358" s="22">
        <f t="shared" si="83"/>
        <v>413.56539659090913</v>
      </c>
    </row>
    <row r="2359" spans="1:10" x14ac:dyDescent="0.3">
      <c r="A2359" s="5">
        <v>1</v>
      </c>
      <c r="B2359" s="5" t="s">
        <v>61</v>
      </c>
      <c r="C2359" s="5" t="s">
        <v>36</v>
      </c>
      <c r="D2359" s="13">
        <v>8543</v>
      </c>
      <c r="E2359" s="5" t="s">
        <v>61</v>
      </c>
      <c r="F2359" s="6">
        <v>294.988</v>
      </c>
      <c r="G2359" s="5" t="s">
        <v>1378</v>
      </c>
      <c r="H2359" s="16">
        <v>476404.82</v>
      </c>
      <c r="I2359" s="20">
        <f t="shared" si="82"/>
        <v>26616.232015560607</v>
      </c>
      <c r="J2359" s="22">
        <f t="shared" si="83"/>
        <v>432.09037727272727</v>
      </c>
    </row>
    <row r="2360" spans="1:10" x14ac:dyDescent="0.3">
      <c r="A2360" s="5">
        <v>1</v>
      </c>
      <c r="B2360" s="5" t="s">
        <v>61</v>
      </c>
      <c r="C2360" s="5" t="s">
        <v>36</v>
      </c>
      <c r="D2360" s="13">
        <v>8545</v>
      </c>
      <c r="E2360" s="5" t="s">
        <v>61</v>
      </c>
      <c r="F2360" s="6">
        <v>287.69200000000001</v>
      </c>
      <c r="G2360" s="5" t="s">
        <v>1378</v>
      </c>
      <c r="H2360" s="16">
        <v>476404.82</v>
      </c>
      <c r="I2360" s="20">
        <f t="shared" si="82"/>
        <v>25957.92717337879</v>
      </c>
      <c r="J2360" s="22">
        <f t="shared" si="83"/>
        <v>421.40339545454549</v>
      </c>
    </row>
    <row r="2361" spans="1:10" x14ac:dyDescent="0.3">
      <c r="A2361" s="5">
        <v>1</v>
      </c>
      <c r="B2361" s="5" t="s">
        <v>61</v>
      </c>
      <c r="C2361" s="5" t="s">
        <v>36</v>
      </c>
      <c r="D2361" s="13">
        <v>8547</v>
      </c>
      <c r="E2361" s="5" t="s">
        <v>61</v>
      </c>
      <c r="F2361" s="6">
        <v>285.65699999999998</v>
      </c>
      <c r="G2361" s="5" t="s">
        <v>1378</v>
      </c>
      <c r="H2361" s="16">
        <v>476404.82</v>
      </c>
      <c r="I2361" s="20">
        <f t="shared" si="82"/>
        <v>25774.312815670455</v>
      </c>
      <c r="J2361" s="22">
        <f t="shared" si="83"/>
        <v>418.42258295454542</v>
      </c>
    </row>
    <row r="2362" spans="1:10" x14ac:dyDescent="0.3">
      <c r="A2362" s="5">
        <v>1</v>
      </c>
      <c r="B2362" s="5" t="s">
        <v>61</v>
      </c>
      <c r="C2362" s="5" t="s">
        <v>36</v>
      </c>
      <c r="D2362" s="13">
        <v>19509</v>
      </c>
      <c r="E2362" s="5" t="s">
        <v>61</v>
      </c>
      <c r="F2362" s="6">
        <v>324.76900000000001</v>
      </c>
      <c r="G2362" s="5" t="s">
        <v>1378</v>
      </c>
      <c r="H2362" s="16">
        <v>476404.82</v>
      </c>
      <c r="I2362" s="20">
        <f t="shared" si="82"/>
        <v>29303.317611094695</v>
      </c>
      <c r="J2362" s="22">
        <f t="shared" si="83"/>
        <v>475.71277386363636</v>
      </c>
    </row>
    <row r="2363" spans="1:10" x14ac:dyDescent="0.3">
      <c r="A2363" s="5">
        <v>1</v>
      </c>
      <c r="B2363" s="5" t="s">
        <v>61</v>
      </c>
      <c r="C2363" s="5" t="s">
        <v>36</v>
      </c>
      <c r="D2363" s="13">
        <v>19510</v>
      </c>
      <c r="E2363" s="5" t="s">
        <v>61</v>
      </c>
      <c r="F2363" s="6">
        <v>851.20399999999995</v>
      </c>
      <c r="G2363" s="5" t="s">
        <v>1378</v>
      </c>
      <c r="H2363" s="16">
        <v>476404.82</v>
      </c>
      <c r="I2363" s="20">
        <f t="shared" si="82"/>
        <v>76802.592500621206</v>
      </c>
      <c r="J2363" s="22">
        <f t="shared" si="83"/>
        <v>1246.8204045454543</v>
      </c>
    </row>
    <row r="2364" spans="1:10" x14ac:dyDescent="0.3">
      <c r="A2364" s="5">
        <v>1</v>
      </c>
      <c r="B2364" s="5" t="s">
        <v>61</v>
      </c>
      <c r="C2364" s="5" t="s">
        <v>36</v>
      </c>
      <c r="D2364" s="13">
        <v>19512</v>
      </c>
      <c r="E2364" s="5" t="s">
        <v>61</v>
      </c>
      <c r="F2364" s="6">
        <v>317.66899999999998</v>
      </c>
      <c r="G2364" s="5" t="s">
        <v>1378</v>
      </c>
      <c r="H2364" s="16">
        <v>476404.82</v>
      </c>
      <c r="I2364" s="20">
        <f t="shared" si="82"/>
        <v>28662.697493291664</v>
      </c>
      <c r="J2364" s="22">
        <f t="shared" si="83"/>
        <v>465.31288749999993</v>
      </c>
    </row>
    <row r="2365" spans="1:10" x14ac:dyDescent="0.3">
      <c r="A2365" s="5">
        <v>1</v>
      </c>
      <c r="B2365" s="5" t="s">
        <v>61</v>
      </c>
      <c r="C2365" s="5" t="s">
        <v>36</v>
      </c>
      <c r="D2365" s="13">
        <v>19153</v>
      </c>
      <c r="E2365" s="5" t="s">
        <v>61</v>
      </c>
      <c r="F2365" s="6">
        <v>761.06299999999999</v>
      </c>
      <c r="G2365" s="5" t="s">
        <v>1378</v>
      </c>
      <c r="H2365" s="16">
        <v>476404.82</v>
      </c>
      <c r="I2365" s="20">
        <f t="shared" si="82"/>
        <v>68669.333621905302</v>
      </c>
      <c r="J2365" s="22">
        <f t="shared" si="83"/>
        <v>1114.7843261363637</v>
      </c>
    </row>
    <row r="2366" spans="1:10" x14ac:dyDescent="0.3">
      <c r="A2366" s="5">
        <v>1</v>
      </c>
      <c r="B2366" s="5" t="s">
        <v>61</v>
      </c>
      <c r="C2366" s="5" t="s">
        <v>36</v>
      </c>
      <c r="D2366" s="13">
        <v>19155</v>
      </c>
      <c r="E2366" s="5" t="s">
        <v>61</v>
      </c>
      <c r="F2366" s="6">
        <v>765.33399999999995</v>
      </c>
      <c r="G2366" s="5" t="s">
        <v>1378</v>
      </c>
      <c r="H2366" s="16">
        <v>476404.82</v>
      </c>
      <c r="I2366" s="20">
        <f t="shared" si="82"/>
        <v>69054.698202628788</v>
      </c>
      <c r="J2366" s="22">
        <f t="shared" si="83"/>
        <v>1121.0403704545454</v>
      </c>
    </row>
    <row r="2367" spans="1:10" x14ac:dyDescent="0.3">
      <c r="A2367" s="5">
        <v>1</v>
      </c>
      <c r="B2367" s="5" t="s">
        <v>61</v>
      </c>
      <c r="C2367" s="5" t="s">
        <v>36</v>
      </c>
      <c r="D2367" s="13">
        <v>19544</v>
      </c>
      <c r="E2367" s="5" t="s">
        <v>61</v>
      </c>
      <c r="F2367" s="6">
        <v>429.94</v>
      </c>
      <c r="G2367" s="5" t="s">
        <v>1378</v>
      </c>
      <c r="H2367" s="16">
        <v>476404.82</v>
      </c>
      <c r="I2367" s="20">
        <f t="shared" si="82"/>
        <v>38792.706119469702</v>
      </c>
      <c r="J2367" s="22">
        <f t="shared" si="83"/>
        <v>629.76438636363639</v>
      </c>
    </row>
    <row r="2368" spans="1:10" x14ac:dyDescent="0.3">
      <c r="A2368" s="5">
        <v>1</v>
      </c>
      <c r="B2368" s="5" t="s">
        <v>61</v>
      </c>
      <c r="C2368" s="5" t="s">
        <v>36</v>
      </c>
      <c r="D2368" s="13">
        <v>19545</v>
      </c>
      <c r="E2368" s="5" t="s">
        <v>61</v>
      </c>
      <c r="F2368" s="6">
        <v>297.24200000000002</v>
      </c>
      <c r="G2368" s="5" t="s">
        <v>1378</v>
      </c>
      <c r="H2368" s="16">
        <v>476404.82</v>
      </c>
      <c r="I2368" s="20">
        <f t="shared" si="82"/>
        <v>26819.606345916669</v>
      </c>
      <c r="J2368" s="22">
        <f t="shared" si="83"/>
        <v>435.391975</v>
      </c>
    </row>
    <row r="2369" spans="1:10" x14ac:dyDescent="0.3">
      <c r="A2369" s="5">
        <v>1</v>
      </c>
      <c r="B2369" s="5" t="s">
        <v>61</v>
      </c>
      <c r="C2369" s="5" t="s">
        <v>88</v>
      </c>
      <c r="D2369" s="13">
        <v>19546</v>
      </c>
      <c r="E2369" s="5" t="s">
        <v>61</v>
      </c>
      <c r="F2369" s="6">
        <v>218.16900000000001</v>
      </c>
      <c r="G2369" s="5" t="s">
        <v>1378</v>
      </c>
      <c r="H2369" s="16">
        <v>476404.82</v>
      </c>
      <c r="I2369" s="20">
        <f t="shared" si="82"/>
        <v>19684.993025488639</v>
      </c>
      <c r="J2369" s="22">
        <f t="shared" si="83"/>
        <v>319.56800113636365</v>
      </c>
    </row>
    <row r="2370" spans="1:10" x14ac:dyDescent="0.3">
      <c r="A2370" s="5">
        <v>1</v>
      </c>
      <c r="B2370" s="5" t="s">
        <v>61</v>
      </c>
      <c r="C2370" s="5" t="s">
        <v>88</v>
      </c>
      <c r="D2370" s="13">
        <v>19547</v>
      </c>
      <c r="E2370" s="5" t="s">
        <v>61</v>
      </c>
      <c r="F2370" s="6">
        <v>470.05399999999997</v>
      </c>
      <c r="G2370" s="5" t="s">
        <v>1378</v>
      </c>
      <c r="H2370" s="16">
        <v>476404.82</v>
      </c>
      <c r="I2370" s="20">
        <f t="shared" si="82"/>
        <v>42412.119556871206</v>
      </c>
      <c r="J2370" s="22">
        <f t="shared" si="83"/>
        <v>688.52227954545447</v>
      </c>
    </row>
    <row r="2371" spans="1:10" x14ac:dyDescent="0.3">
      <c r="A2371" s="5">
        <v>1</v>
      </c>
      <c r="B2371" s="5" t="s">
        <v>61</v>
      </c>
      <c r="C2371" s="5" t="s">
        <v>36</v>
      </c>
      <c r="D2371" s="13">
        <v>19566</v>
      </c>
      <c r="E2371" s="5" t="s">
        <v>61</v>
      </c>
      <c r="F2371" s="6">
        <v>326.36700000000002</v>
      </c>
      <c r="G2371" s="5" t="s">
        <v>1378</v>
      </c>
      <c r="H2371" s="16">
        <v>476404.82</v>
      </c>
      <c r="I2371" s="20">
        <f t="shared" ref="I2371:I2434" si="84">H2371*(F2371/5280)</f>
        <v>29447.502251693182</v>
      </c>
      <c r="J2371" s="22">
        <f t="shared" ref="J2371:J2434" si="85">3867*2*(F2371/5280)</f>
        <v>478.0534806818182</v>
      </c>
    </row>
    <row r="2372" spans="1:10" x14ac:dyDescent="0.3">
      <c r="A2372" s="5">
        <v>1</v>
      </c>
      <c r="B2372" s="5" t="s">
        <v>61</v>
      </c>
      <c r="C2372" s="5" t="s">
        <v>36</v>
      </c>
      <c r="D2372" s="13">
        <v>19515</v>
      </c>
      <c r="E2372" s="5" t="s">
        <v>61</v>
      </c>
      <c r="F2372" s="6">
        <v>339.60599999999999</v>
      </c>
      <c r="G2372" s="5" t="s">
        <v>1378</v>
      </c>
      <c r="H2372" s="16">
        <v>476404.82</v>
      </c>
      <c r="I2372" s="20">
        <f t="shared" si="84"/>
        <v>30642.033200931819</v>
      </c>
      <c r="J2372" s="22">
        <f t="shared" si="85"/>
        <v>497.44560681818183</v>
      </c>
    </row>
    <row r="2373" spans="1:10" x14ac:dyDescent="0.3">
      <c r="A2373" s="5">
        <v>1</v>
      </c>
      <c r="B2373" s="5" t="s">
        <v>61</v>
      </c>
      <c r="C2373" s="5" t="s">
        <v>36</v>
      </c>
      <c r="D2373" s="13">
        <v>19517</v>
      </c>
      <c r="E2373" s="5" t="s">
        <v>61</v>
      </c>
      <c r="F2373" s="6">
        <v>332.99</v>
      </c>
      <c r="G2373" s="5" t="s">
        <v>1378</v>
      </c>
      <c r="H2373" s="16">
        <v>476404.82</v>
      </c>
      <c r="I2373" s="20">
        <f t="shared" si="84"/>
        <v>30045.08352496212</v>
      </c>
      <c r="J2373" s="22">
        <f t="shared" si="85"/>
        <v>487.75467045454542</v>
      </c>
    </row>
    <row r="2374" spans="1:10" x14ac:dyDescent="0.3">
      <c r="A2374" s="5">
        <v>1</v>
      </c>
      <c r="B2374" s="5" t="s">
        <v>61</v>
      </c>
      <c r="C2374" s="5" t="s">
        <v>36</v>
      </c>
      <c r="D2374" s="13">
        <v>19519</v>
      </c>
      <c r="E2374" s="5" t="s">
        <v>61</v>
      </c>
      <c r="F2374" s="6">
        <v>363.96199999999999</v>
      </c>
      <c r="G2374" s="5" t="s">
        <v>1378</v>
      </c>
      <c r="H2374" s="16">
        <v>476404.82</v>
      </c>
      <c r="I2374" s="20">
        <f t="shared" si="84"/>
        <v>32839.630889553031</v>
      </c>
      <c r="J2374" s="22">
        <f t="shared" si="85"/>
        <v>533.12161136363636</v>
      </c>
    </row>
    <row r="2375" spans="1:10" x14ac:dyDescent="0.3">
      <c r="A2375" s="5">
        <v>1</v>
      </c>
      <c r="B2375" s="5" t="s">
        <v>61</v>
      </c>
      <c r="C2375" s="5" t="s">
        <v>36</v>
      </c>
      <c r="D2375" s="13">
        <v>19521</v>
      </c>
      <c r="E2375" s="5" t="s">
        <v>61</v>
      </c>
      <c r="F2375" s="6">
        <v>324.23</v>
      </c>
      <c r="G2375" s="5" t="s">
        <v>1378</v>
      </c>
      <c r="H2375" s="16">
        <v>476404.82</v>
      </c>
      <c r="I2375" s="20">
        <f t="shared" si="84"/>
        <v>29254.68461905303</v>
      </c>
      <c r="J2375" s="22">
        <f t="shared" si="85"/>
        <v>474.92326136363641</v>
      </c>
    </row>
    <row r="2376" spans="1:10" x14ac:dyDescent="0.3">
      <c r="A2376" s="5">
        <v>1</v>
      </c>
      <c r="B2376" s="5" t="s">
        <v>61</v>
      </c>
      <c r="C2376" s="5" t="s">
        <v>36</v>
      </c>
      <c r="D2376" s="13">
        <v>19522</v>
      </c>
      <c r="E2376" s="5" t="s">
        <v>61</v>
      </c>
      <c r="F2376" s="6">
        <v>884.50699999999995</v>
      </c>
      <c r="G2376" s="5" t="s">
        <v>1378</v>
      </c>
      <c r="H2376" s="16">
        <v>476404.82</v>
      </c>
      <c r="I2376" s="20">
        <f t="shared" si="84"/>
        <v>79807.461765859844</v>
      </c>
      <c r="J2376" s="22">
        <f t="shared" si="85"/>
        <v>1295.601730681818</v>
      </c>
    </row>
    <row r="2377" spans="1:10" x14ac:dyDescent="0.3">
      <c r="A2377" s="5">
        <v>1</v>
      </c>
      <c r="B2377" s="5" t="s">
        <v>61</v>
      </c>
      <c r="C2377" s="5" t="s">
        <v>36</v>
      </c>
      <c r="D2377" s="13">
        <v>19523</v>
      </c>
      <c r="E2377" s="5" t="s">
        <v>61</v>
      </c>
      <c r="F2377" s="6">
        <v>91.144000000000005</v>
      </c>
      <c r="G2377" s="5" t="s">
        <v>1378</v>
      </c>
      <c r="H2377" s="16">
        <v>476404.82</v>
      </c>
      <c r="I2377" s="20">
        <f t="shared" si="84"/>
        <v>8223.7577488787902</v>
      </c>
      <c r="J2377" s="22">
        <f t="shared" si="85"/>
        <v>133.50524545454547</v>
      </c>
    </row>
    <row r="2378" spans="1:10" x14ac:dyDescent="0.3">
      <c r="A2378" s="5">
        <v>1</v>
      </c>
      <c r="B2378" s="5" t="s">
        <v>61</v>
      </c>
      <c r="C2378" s="5" t="s">
        <v>36</v>
      </c>
      <c r="D2378" s="13">
        <v>19524</v>
      </c>
      <c r="E2378" s="5" t="s">
        <v>61</v>
      </c>
      <c r="F2378" s="6">
        <v>355.476</v>
      </c>
      <c r="G2378" s="5" t="s">
        <v>1378</v>
      </c>
      <c r="H2378" s="16">
        <v>476404.82</v>
      </c>
      <c r="I2378" s="20">
        <f t="shared" si="84"/>
        <v>32073.954506499998</v>
      </c>
      <c r="J2378" s="22">
        <f t="shared" si="85"/>
        <v>520.69155000000001</v>
      </c>
    </row>
    <row r="2379" spans="1:10" x14ac:dyDescent="0.3">
      <c r="A2379" s="5">
        <v>1</v>
      </c>
      <c r="B2379" s="5" t="s">
        <v>61</v>
      </c>
      <c r="C2379" s="5" t="s">
        <v>36</v>
      </c>
      <c r="D2379" s="13">
        <v>19526</v>
      </c>
      <c r="E2379" s="5" t="s">
        <v>61</v>
      </c>
      <c r="F2379" s="6">
        <v>210.708</v>
      </c>
      <c r="G2379" s="5" t="s">
        <v>1378</v>
      </c>
      <c r="H2379" s="16">
        <v>476404.82</v>
      </c>
      <c r="I2379" s="20">
        <f t="shared" si="84"/>
        <v>19011.80053268182</v>
      </c>
      <c r="J2379" s="22">
        <f t="shared" si="85"/>
        <v>308.6393318181818</v>
      </c>
    </row>
    <row r="2380" spans="1:10" x14ac:dyDescent="0.3">
      <c r="A2380" s="5">
        <v>1</v>
      </c>
      <c r="B2380" s="5" t="s">
        <v>61</v>
      </c>
      <c r="C2380" s="5" t="s">
        <v>1015</v>
      </c>
      <c r="D2380" s="13">
        <v>29337</v>
      </c>
      <c r="E2380" s="5" t="s">
        <v>61</v>
      </c>
      <c r="F2380" s="6">
        <v>8165.17</v>
      </c>
      <c r="G2380" s="17" t="s">
        <v>1377</v>
      </c>
      <c r="H2380" s="16">
        <v>1056368.51</v>
      </c>
      <c r="I2380" s="20">
        <f t="shared" si="84"/>
        <v>1633603.8762872538</v>
      </c>
      <c r="J2380" s="22">
        <f>3867*4*(F2380/5280)</f>
        <v>23920.236659090911</v>
      </c>
    </row>
    <row r="2381" spans="1:10" x14ac:dyDescent="0.3">
      <c r="B2381" s="5" t="s">
        <v>602</v>
      </c>
      <c r="C2381" s="5" t="s">
        <v>88</v>
      </c>
      <c r="D2381" s="13">
        <v>13882</v>
      </c>
      <c r="E2381" s="5" t="s">
        <v>61</v>
      </c>
      <c r="F2381" s="6">
        <v>827.47500000000002</v>
      </c>
      <c r="G2381" s="5" t="s">
        <v>1378</v>
      </c>
      <c r="H2381" s="16">
        <v>476404.82</v>
      </c>
      <c r="I2381" s="20">
        <f t="shared" si="84"/>
        <v>74661.567884375007</v>
      </c>
      <c r="J2381" s="22">
        <f t="shared" si="85"/>
        <v>1212.0628125000001</v>
      </c>
    </row>
    <row r="2382" spans="1:10" x14ac:dyDescent="0.3">
      <c r="B2382" s="5" t="s">
        <v>838</v>
      </c>
      <c r="C2382" s="5" t="s">
        <v>22</v>
      </c>
      <c r="D2382" s="13">
        <v>19580</v>
      </c>
      <c r="E2382" s="5" t="s">
        <v>61</v>
      </c>
      <c r="F2382" s="6">
        <v>1320.57</v>
      </c>
      <c r="G2382" s="5" t="s">
        <v>1378</v>
      </c>
      <c r="H2382" s="16">
        <v>476404.82</v>
      </c>
      <c r="I2382" s="20">
        <f t="shared" si="84"/>
        <v>119152.63506579545</v>
      </c>
      <c r="J2382" s="22">
        <f t="shared" si="85"/>
        <v>1934.3349204545455</v>
      </c>
    </row>
    <row r="2383" spans="1:10" x14ac:dyDescent="0.3">
      <c r="B2383" s="5" t="s">
        <v>900</v>
      </c>
      <c r="C2383" s="5" t="s">
        <v>14</v>
      </c>
      <c r="D2383" s="13">
        <v>19907</v>
      </c>
      <c r="E2383" s="5" t="s">
        <v>61</v>
      </c>
      <c r="F2383" s="6">
        <v>288.00900000000001</v>
      </c>
      <c r="G2383" s="5" t="s">
        <v>1378</v>
      </c>
      <c r="H2383" s="16">
        <v>476404.82</v>
      </c>
      <c r="I2383" s="20">
        <f t="shared" si="84"/>
        <v>25986.52950821591</v>
      </c>
      <c r="J2383" s="22">
        <f t="shared" si="85"/>
        <v>421.86772840909089</v>
      </c>
    </row>
    <row r="2384" spans="1:10" x14ac:dyDescent="0.3">
      <c r="B2384" s="5" t="s">
        <v>900</v>
      </c>
      <c r="C2384" s="5" t="s">
        <v>14</v>
      </c>
      <c r="D2384" s="13">
        <v>19913</v>
      </c>
      <c r="E2384" s="5" t="s">
        <v>61</v>
      </c>
      <c r="F2384" s="6">
        <v>299.06</v>
      </c>
      <c r="G2384" s="5" t="s">
        <v>1378</v>
      </c>
      <c r="H2384" s="16">
        <v>476404.82</v>
      </c>
      <c r="I2384" s="20">
        <f t="shared" si="84"/>
        <v>26983.641187348487</v>
      </c>
      <c r="J2384" s="22">
        <f t="shared" si="85"/>
        <v>438.05493181818184</v>
      </c>
    </row>
    <row r="2385" spans="2:10" x14ac:dyDescent="0.3">
      <c r="B2385" s="5" t="s">
        <v>900</v>
      </c>
      <c r="C2385" s="5" t="s">
        <v>14</v>
      </c>
      <c r="D2385" s="13">
        <v>19922</v>
      </c>
      <c r="E2385" s="5" t="s">
        <v>61</v>
      </c>
      <c r="F2385" s="6">
        <v>616.86400000000003</v>
      </c>
      <c r="G2385" s="5" t="s">
        <v>1378</v>
      </c>
      <c r="H2385" s="16">
        <v>476404.82</v>
      </c>
      <c r="I2385" s="20">
        <f t="shared" si="84"/>
        <v>55658.519485696976</v>
      </c>
      <c r="J2385" s="22">
        <f t="shared" si="85"/>
        <v>903.56556363636366</v>
      </c>
    </row>
    <row r="2386" spans="2:10" x14ac:dyDescent="0.3">
      <c r="B2386" s="5" t="s">
        <v>900</v>
      </c>
      <c r="C2386" s="5" t="s">
        <v>14</v>
      </c>
      <c r="D2386" s="13">
        <v>32051</v>
      </c>
      <c r="E2386" s="5" t="s">
        <v>61</v>
      </c>
      <c r="F2386" s="6">
        <v>403.209</v>
      </c>
      <c r="G2386" s="5" t="s">
        <v>1378</v>
      </c>
      <c r="H2386" s="16">
        <v>476404.82</v>
      </c>
      <c r="I2386" s="20">
        <f t="shared" si="84"/>
        <v>36380.816490034085</v>
      </c>
      <c r="J2386" s="22">
        <f t="shared" si="85"/>
        <v>590.60954659090908</v>
      </c>
    </row>
    <row r="2387" spans="2:10" x14ac:dyDescent="0.3">
      <c r="B2387" s="5" t="s">
        <v>1350</v>
      </c>
      <c r="C2387" s="5" t="s">
        <v>14</v>
      </c>
      <c r="D2387" s="13">
        <v>0</v>
      </c>
      <c r="E2387" s="5" t="s">
        <v>61</v>
      </c>
      <c r="F2387" s="6">
        <v>0</v>
      </c>
      <c r="G2387" s="5" t="s">
        <v>1378</v>
      </c>
      <c r="H2387" s="16">
        <v>476404.82</v>
      </c>
      <c r="I2387" s="20">
        <f t="shared" si="84"/>
        <v>0</v>
      </c>
      <c r="J2387" s="22">
        <f t="shared" si="85"/>
        <v>0</v>
      </c>
    </row>
    <row r="2388" spans="2:10" x14ac:dyDescent="0.3">
      <c r="B2388" s="5" t="s">
        <v>1238</v>
      </c>
      <c r="C2388" s="5" t="s">
        <v>22</v>
      </c>
      <c r="D2388" s="13">
        <v>30723</v>
      </c>
      <c r="E2388" s="5" t="s">
        <v>61</v>
      </c>
      <c r="F2388" s="6">
        <v>272.262</v>
      </c>
      <c r="G2388" s="5" t="s">
        <v>1378</v>
      </c>
      <c r="H2388" s="16">
        <v>476404.82</v>
      </c>
      <c r="I2388" s="20">
        <f t="shared" si="84"/>
        <v>24565.706269477276</v>
      </c>
      <c r="J2388" s="22">
        <f t="shared" si="85"/>
        <v>398.80195227272731</v>
      </c>
    </row>
    <row r="2389" spans="2:10" x14ac:dyDescent="0.3">
      <c r="B2389" s="5" t="s">
        <v>520</v>
      </c>
      <c r="C2389" s="5" t="s">
        <v>36</v>
      </c>
      <c r="D2389" s="13">
        <v>12979</v>
      </c>
      <c r="E2389" s="5" t="s">
        <v>61</v>
      </c>
      <c r="F2389" s="6">
        <v>246.23</v>
      </c>
      <c r="G2389" s="5" t="s">
        <v>1378</v>
      </c>
      <c r="H2389" s="16">
        <v>476404.82</v>
      </c>
      <c r="I2389" s="20">
        <f t="shared" si="84"/>
        <v>22216.886141780302</v>
      </c>
      <c r="J2389" s="22">
        <f t="shared" si="85"/>
        <v>360.67098863636363</v>
      </c>
    </row>
    <row r="2390" spans="2:10" x14ac:dyDescent="0.3">
      <c r="B2390" s="5" t="s">
        <v>520</v>
      </c>
      <c r="C2390" s="5" t="s">
        <v>36</v>
      </c>
      <c r="D2390" s="13">
        <v>12980</v>
      </c>
      <c r="E2390" s="5" t="s">
        <v>61</v>
      </c>
      <c r="F2390" s="6">
        <v>246.13</v>
      </c>
      <c r="G2390" s="5" t="s">
        <v>1378</v>
      </c>
      <c r="H2390" s="16">
        <v>476404.82</v>
      </c>
      <c r="I2390" s="20">
        <f t="shared" si="84"/>
        <v>22207.863323219699</v>
      </c>
      <c r="J2390" s="22">
        <f t="shared" si="85"/>
        <v>360.52451136363635</v>
      </c>
    </row>
    <row r="2391" spans="2:10" x14ac:dyDescent="0.3">
      <c r="B2391" s="5" t="s">
        <v>520</v>
      </c>
      <c r="C2391" s="5" t="s">
        <v>36</v>
      </c>
      <c r="D2391" s="13">
        <v>12982</v>
      </c>
      <c r="E2391" s="5" t="s">
        <v>61</v>
      </c>
      <c r="F2391" s="6">
        <v>246.14099999999999</v>
      </c>
      <c r="G2391" s="5" t="s">
        <v>1378</v>
      </c>
      <c r="H2391" s="16">
        <v>476404.82</v>
      </c>
      <c r="I2391" s="20">
        <f t="shared" si="84"/>
        <v>22208.855833261365</v>
      </c>
      <c r="J2391" s="22">
        <f t="shared" si="85"/>
        <v>360.54062386363637</v>
      </c>
    </row>
    <row r="2392" spans="2:10" x14ac:dyDescent="0.3">
      <c r="B2392" s="5" t="s">
        <v>520</v>
      </c>
      <c r="C2392" s="5" t="s">
        <v>36</v>
      </c>
      <c r="D2392" s="13">
        <v>12997</v>
      </c>
      <c r="E2392" s="5" t="s">
        <v>61</v>
      </c>
      <c r="F2392" s="6">
        <v>129.01</v>
      </c>
      <c r="G2392" s="5" t="s">
        <v>1378</v>
      </c>
      <c r="H2392" s="16">
        <v>476404.82</v>
      </c>
      <c r="I2392" s="20">
        <f t="shared" si="84"/>
        <v>11640.338225037878</v>
      </c>
      <c r="J2392" s="22">
        <f t="shared" si="85"/>
        <v>188.97032954545455</v>
      </c>
    </row>
    <row r="2393" spans="2:10" x14ac:dyDescent="0.3">
      <c r="B2393" s="5" t="s">
        <v>294</v>
      </c>
      <c r="C2393" s="5" t="s">
        <v>138</v>
      </c>
      <c r="D2393" s="13">
        <v>8576</v>
      </c>
      <c r="E2393" s="5" t="s">
        <v>61</v>
      </c>
      <c r="F2393" s="6">
        <v>416.11599999999999</v>
      </c>
      <c r="G2393" s="5" t="s">
        <v>1378</v>
      </c>
      <c r="H2393" s="16">
        <v>476404.82</v>
      </c>
      <c r="I2393" s="20">
        <f t="shared" si="84"/>
        <v>37545.391681651512</v>
      </c>
      <c r="J2393" s="22">
        <f t="shared" si="85"/>
        <v>609.51536818181819</v>
      </c>
    </row>
    <row r="2394" spans="2:10" x14ac:dyDescent="0.3">
      <c r="B2394" s="5" t="s">
        <v>575</v>
      </c>
      <c r="C2394" s="5" t="s">
        <v>14</v>
      </c>
      <c r="D2394" s="13">
        <v>18250</v>
      </c>
      <c r="E2394" s="5" t="s">
        <v>61</v>
      </c>
      <c r="F2394" s="6">
        <v>654.16200000000003</v>
      </c>
      <c r="G2394" s="5" t="s">
        <v>1378</v>
      </c>
      <c r="H2394" s="16">
        <v>476404.82</v>
      </c>
      <c r="I2394" s="20">
        <f t="shared" si="84"/>
        <v>59023.850352431822</v>
      </c>
      <c r="J2394" s="22">
        <f t="shared" si="85"/>
        <v>958.19865681818192</v>
      </c>
    </row>
    <row r="2395" spans="2:10" x14ac:dyDescent="0.3">
      <c r="B2395" s="5" t="s">
        <v>903</v>
      </c>
      <c r="C2395" s="5" t="s">
        <v>37</v>
      </c>
      <c r="D2395" s="13">
        <v>19925</v>
      </c>
      <c r="E2395" s="5" t="s">
        <v>61</v>
      </c>
      <c r="F2395" s="6">
        <v>941.40700000000004</v>
      </c>
      <c r="G2395" s="5" t="s">
        <v>1378</v>
      </c>
      <c r="H2395" s="16">
        <v>476404.82</v>
      </c>
      <c r="I2395" s="20">
        <f t="shared" si="84"/>
        <v>84941.445526844705</v>
      </c>
      <c r="J2395" s="22">
        <f t="shared" si="85"/>
        <v>1378.9472988636364</v>
      </c>
    </row>
    <row r="2396" spans="2:10" x14ac:dyDescent="0.3">
      <c r="B2396" s="5" t="s">
        <v>903</v>
      </c>
      <c r="C2396" s="5" t="s">
        <v>37</v>
      </c>
      <c r="D2396" s="13">
        <v>19961</v>
      </c>
      <c r="E2396" s="5" t="s">
        <v>61</v>
      </c>
      <c r="F2396" s="6">
        <v>379.28500000000003</v>
      </c>
      <c r="G2396" s="5" t="s">
        <v>1378</v>
      </c>
      <c r="H2396" s="16">
        <v>476404.82</v>
      </c>
      <c r="I2396" s="20">
        <f t="shared" si="84"/>
        <v>34222.197377594697</v>
      </c>
      <c r="J2396" s="22">
        <f t="shared" si="85"/>
        <v>555.5663238636364</v>
      </c>
    </row>
    <row r="2397" spans="2:10" x14ac:dyDescent="0.3">
      <c r="B2397" s="5" t="s">
        <v>1325</v>
      </c>
      <c r="C2397" s="5" t="s">
        <v>55</v>
      </c>
      <c r="D2397" s="13">
        <v>33620</v>
      </c>
      <c r="E2397" s="5" t="s">
        <v>61</v>
      </c>
      <c r="F2397" s="6">
        <v>123.761</v>
      </c>
      <c r="G2397" s="5" t="s">
        <v>1378</v>
      </c>
      <c r="H2397" s="16">
        <v>476404.82</v>
      </c>
      <c r="I2397" s="20">
        <f t="shared" si="84"/>
        <v>11166.730478791667</v>
      </c>
      <c r="J2397" s="22">
        <f t="shared" si="85"/>
        <v>181.28173749999999</v>
      </c>
    </row>
    <row r="2398" spans="2:10" x14ac:dyDescent="0.3">
      <c r="B2398" s="5" t="s">
        <v>1325</v>
      </c>
      <c r="C2398" s="5" t="s">
        <v>55</v>
      </c>
      <c r="D2398" s="13">
        <v>33621</v>
      </c>
      <c r="E2398" s="5" t="s">
        <v>61</v>
      </c>
      <c r="F2398" s="6">
        <v>793.50400000000002</v>
      </c>
      <c r="G2398" s="5" t="s">
        <v>1378</v>
      </c>
      <c r="H2398" s="16">
        <v>476404.82</v>
      </c>
      <c r="I2398" s="20">
        <f t="shared" si="84"/>
        <v>71596.42619115152</v>
      </c>
      <c r="J2398" s="22">
        <f t="shared" si="85"/>
        <v>1162.3030181818183</v>
      </c>
    </row>
    <row r="2399" spans="2:10" x14ac:dyDescent="0.3">
      <c r="B2399" s="5" t="s">
        <v>1325</v>
      </c>
      <c r="C2399" s="5" t="s">
        <v>55</v>
      </c>
      <c r="D2399" s="13">
        <v>33622</v>
      </c>
      <c r="E2399" s="5" t="s">
        <v>61</v>
      </c>
      <c r="F2399" s="6">
        <v>667.67100000000005</v>
      </c>
      <c r="G2399" s="5" t="s">
        <v>1378</v>
      </c>
      <c r="H2399" s="16">
        <v>476404.82</v>
      </c>
      <c r="I2399" s="20">
        <f t="shared" si="84"/>
        <v>60242.742911784102</v>
      </c>
      <c r="J2399" s="22">
        <f t="shared" si="85"/>
        <v>977.98627159090915</v>
      </c>
    </row>
    <row r="2400" spans="2:10" x14ac:dyDescent="0.3">
      <c r="B2400" s="5" t="s">
        <v>1325</v>
      </c>
      <c r="C2400" s="5" t="s">
        <v>55</v>
      </c>
      <c r="D2400" s="13">
        <v>33626</v>
      </c>
      <c r="E2400" s="5" t="s">
        <v>61</v>
      </c>
      <c r="F2400" s="6">
        <v>209.179</v>
      </c>
      <c r="G2400" s="5" t="s">
        <v>1378</v>
      </c>
      <c r="H2400" s="16">
        <v>476404.82</v>
      </c>
      <c r="I2400" s="20">
        <f t="shared" si="84"/>
        <v>18873.841636890149</v>
      </c>
      <c r="J2400" s="22">
        <f t="shared" si="85"/>
        <v>306.39969431818179</v>
      </c>
    </row>
    <row r="2401" spans="2:10" x14ac:dyDescent="0.3">
      <c r="B2401" s="5" t="s">
        <v>1325</v>
      </c>
      <c r="C2401" s="5" t="s">
        <v>55</v>
      </c>
      <c r="D2401" s="13">
        <v>33627</v>
      </c>
      <c r="E2401" s="5" t="s">
        <v>61</v>
      </c>
      <c r="F2401" s="6">
        <v>261.952</v>
      </c>
      <c r="G2401" s="5" t="s">
        <v>1378</v>
      </c>
      <c r="H2401" s="16">
        <v>476404.82</v>
      </c>
      <c r="I2401" s="20">
        <f t="shared" si="84"/>
        <v>23635.453675878787</v>
      </c>
      <c r="J2401" s="22">
        <f t="shared" si="85"/>
        <v>383.70014545454546</v>
      </c>
    </row>
    <row r="2402" spans="2:10" x14ac:dyDescent="0.3">
      <c r="B2402" s="5" t="s">
        <v>1325</v>
      </c>
      <c r="C2402" s="5" t="s">
        <v>55</v>
      </c>
      <c r="D2402" s="13">
        <v>33628</v>
      </c>
      <c r="E2402" s="5" t="s">
        <v>61</v>
      </c>
      <c r="F2402" s="6">
        <v>775.60500000000002</v>
      </c>
      <c r="G2402" s="5" t="s">
        <v>1378</v>
      </c>
      <c r="H2402" s="16">
        <v>476404.82</v>
      </c>
      <c r="I2402" s="20">
        <f t="shared" si="84"/>
        <v>69981.431896988637</v>
      </c>
      <c r="J2402" s="22">
        <f t="shared" si="85"/>
        <v>1136.0850511363637</v>
      </c>
    </row>
    <row r="2403" spans="2:10" x14ac:dyDescent="0.3">
      <c r="B2403" s="5" t="s">
        <v>621</v>
      </c>
      <c r="C2403" s="5" t="s">
        <v>14</v>
      </c>
      <c r="D2403" s="13">
        <v>14028</v>
      </c>
      <c r="E2403" s="5" t="s">
        <v>61</v>
      </c>
      <c r="F2403" s="6">
        <v>448.435</v>
      </c>
      <c r="G2403" s="5" t="s">
        <v>1378</v>
      </c>
      <c r="H2403" s="16">
        <v>476404.82</v>
      </c>
      <c r="I2403" s="20">
        <f t="shared" si="84"/>
        <v>40461.476412253789</v>
      </c>
      <c r="J2403" s="22">
        <f t="shared" si="85"/>
        <v>656.85535795454552</v>
      </c>
    </row>
    <row r="2404" spans="2:10" x14ac:dyDescent="0.3">
      <c r="B2404" s="5" t="s">
        <v>621</v>
      </c>
      <c r="C2404" s="5" t="s">
        <v>14</v>
      </c>
      <c r="D2404" s="13">
        <v>14035</v>
      </c>
      <c r="E2404" s="5" t="s">
        <v>61</v>
      </c>
      <c r="F2404" s="6">
        <v>537.99</v>
      </c>
      <c r="G2404" s="5" t="s">
        <v>1378</v>
      </c>
      <c r="H2404" s="16">
        <v>476404.82</v>
      </c>
      <c r="I2404" s="20">
        <f t="shared" si="84"/>
        <v>48541.861574204544</v>
      </c>
      <c r="J2404" s="22">
        <f t="shared" si="85"/>
        <v>788.0330795454546</v>
      </c>
    </row>
    <row r="2405" spans="2:10" x14ac:dyDescent="0.3">
      <c r="B2405" s="5" t="s">
        <v>878</v>
      </c>
      <c r="C2405" s="5" t="s">
        <v>22</v>
      </c>
      <c r="D2405" s="13">
        <v>19708</v>
      </c>
      <c r="E2405" s="5" t="s">
        <v>61</v>
      </c>
      <c r="F2405" s="6">
        <v>449.23899999999998</v>
      </c>
      <c r="G2405" s="5" t="s">
        <v>1378</v>
      </c>
      <c r="H2405" s="16">
        <v>476404.82</v>
      </c>
      <c r="I2405" s="20">
        <f t="shared" si="84"/>
        <v>40534.019873481062</v>
      </c>
      <c r="J2405" s="22">
        <f t="shared" si="85"/>
        <v>658.03303522727276</v>
      </c>
    </row>
    <row r="2406" spans="2:10" x14ac:dyDescent="0.3">
      <c r="B2406" s="5" t="s">
        <v>878</v>
      </c>
      <c r="C2406" s="5" t="s">
        <v>22</v>
      </c>
      <c r="D2406" s="13">
        <v>19711</v>
      </c>
      <c r="E2406" s="5" t="s">
        <v>61</v>
      </c>
      <c r="F2406" s="6">
        <v>282.06900000000002</v>
      </c>
      <c r="G2406" s="5" t="s">
        <v>1378</v>
      </c>
      <c r="H2406" s="16">
        <v>476404.82</v>
      </c>
      <c r="I2406" s="20">
        <f t="shared" si="84"/>
        <v>25450.574085715911</v>
      </c>
      <c r="J2406" s="22">
        <f t="shared" si="85"/>
        <v>413.16697840909097</v>
      </c>
    </row>
    <row r="2407" spans="2:10" x14ac:dyDescent="0.3">
      <c r="B2407" s="5" t="s">
        <v>878</v>
      </c>
      <c r="C2407" s="5" t="s">
        <v>22</v>
      </c>
      <c r="D2407" s="13">
        <v>19712</v>
      </c>
      <c r="E2407" s="5" t="s">
        <v>61</v>
      </c>
      <c r="F2407" s="6">
        <v>1609.94</v>
      </c>
      <c r="G2407" s="5" t="s">
        <v>1378</v>
      </c>
      <c r="H2407" s="16">
        <v>476404.82</v>
      </c>
      <c r="I2407" s="20">
        <f t="shared" si="84"/>
        <v>145261.96513462122</v>
      </c>
      <c r="J2407" s="22">
        <f t="shared" si="85"/>
        <v>2358.1962045454547</v>
      </c>
    </row>
    <row r="2408" spans="2:10" x14ac:dyDescent="0.3">
      <c r="B2408" s="5" t="s">
        <v>878</v>
      </c>
      <c r="C2408" s="5" t="s">
        <v>22</v>
      </c>
      <c r="D2408" s="13">
        <v>22967</v>
      </c>
      <c r="E2408" s="5" t="s">
        <v>61</v>
      </c>
      <c r="F2408" s="6">
        <v>325.37799999999999</v>
      </c>
      <c r="G2408" s="5" t="s">
        <v>1378</v>
      </c>
      <c r="H2408" s="16">
        <v>476404.82</v>
      </c>
      <c r="I2408" s="20">
        <f t="shared" si="84"/>
        <v>29358.266576128786</v>
      </c>
      <c r="J2408" s="22">
        <f t="shared" si="85"/>
        <v>476.6048204545454</v>
      </c>
    </row>
    <row r="2409" spans="2:10" x14ac:dyDescent="0.3">
      <c r="B2409" s="5" t="s">
        <v>240</v>
      </c>
      <c r="C2409" s="5" t="s">
        <v>37</v>
      </c>
      <c r="D2409" s="13">
        <v>8432</v>
      </c>
      <c r="E2409" s="5" t="s">
        <v>61</v>
      </c>
      <c r="F2409" s="6">
        <v>506.03199999999998</v>
      </c>
      <c r="G2409" s="5" t="s">
        <v>1378</v>
      </c>
      <c r="H2409" s="16">
        <v>476404.82</v>
      </c>
      <c r="I2409" s="20">
        <f t="shared" si="84"/>
        <v>45658.349218606061</v>
      </c>
      <c r="J2409" s="22">
        <f t="shared" si="85"/>
        <v>741.22187272727263</v>
      </c>
    </row>
    <row r="2410" spans="2:10" x14ac:dyDescent="0.3">
      <c r="B2410" s="5" t="s">
        <v>240</v>
      </c>
      <c r="C2410" s="5" t="s">
        <v>37</v>
      </c>
      <c r="D2410" s="13">
        <v>8461</v>
      </c>
      <c r="E2410" s="5" t="s">
        <v>61</v>
      </c>
      <c r="F2410" s="6">
        <v>572.54399999999998</v>
      </c>
      <c r="G2410" s="5" t="s">
        <v>1378</v>
      </c>
      <c r="H2410" s="16">
        <v>476404.82</v>
      </c>
      <c r="I2410" s="20">
        <f t="shared" si="84"/>
        <v>51659.606299636362</v>
      </c>
      <c r="J2410" s="22">
        <f t="shared" si="85"/>
        <v>838.64683636363634</v>
      </c>
    </row>
    <row r="2411" spans="2:10" x14ac:dyDescent="0.3">
      <c r="B2411" s="5" t="s">
        <v>240</v>
      </c>
      <c r="C2411" s="5" t="s">
        <v>37</v>
      </c>
      <c r="D2411" s="13">
        <v>8472</v>
      </c>
      <c r="E2411" s="5" t="s">
        <v>61</v>
      </c>
      <c r="F2411" s="6">
        <v>379.50700000000001</v>
      </c>
      <c r="G2411" s="5" t="s">
        <v>1378</v>
      </c>
      <c r="H2411" s="16">
        <v>476404.82</v>
      </c>
      <c r="I2411" s="20">
        <f t="shared" si="84"/>
        <v>34242.228034799242</v>
      </c>
      <c r="J2411" s="22">
        <f t="shared" si="85"/>
        <v>555.89150340909089</v>
      </c>
    </row>
    <row r="2412" spans="2:10" x14ac:dyDescent="0.3">
      <c r="B2412" s="5" t="s">
        <v>639</v>
      </c>
      <c r="C2412" s="5" t="s">
        <v>22</v>
      </c>
      <c r="D2412" s="13">
        <v>15760</v>
      </c>
      <c r="E2412" s="5" t="s">
        <v>61</v>
      </c>
      <c r="F2412" s="6">
        <v>163.48099999999999</v>
      </c>
      <c r="G2412" s="5" t="s">
        <v>1378</v>
      </c>
      <c r="H2412" s="16">
        <v>476404.82</v>
      </c>
      <c r="I2412" s="20">
        <f t="shared" si="84"/>
        <v>14750.594011064393</v>
      </c>
      <c r="J2412" s="22">
        <f t="shared" si="85"/>
        <v>239.4625102272727</v>
      </c>
    </row>
    <row r="2413" spans="2:10" x14ac:dyDescent="0.3">
      <c r="B2413" s="5" t="s">
        <v>639</v>
      </c>
      <c r="C2413" s="5" t="s">
        <v>22</v>
      </c>
      <c r="D2413" s="13">
        <v>15769</v>
      </c>
      <c r="E2413" s="5" t="s">
        <v>61</v>
      </c>
      <c r="F2413" s="6">
        <v>303.48099999999999</v>
      </c>
      <c r="G2413" s="5" t="s">
        <v>1378</v>
      </c>
      <c r="H2413" s="16">
        <v>476404.82</v>
      </c>
      <c r="I2413" s="20">
        <f t="shared" si="84"/>
        <v>27382.539995912877</v>
      </c>
      <c r="J2413" s="22">
        <f t="shared" si="85"/>
        <v>444.53069204545449</v>
      </c>
    </row>
    <row r="2414" spans="2:10" x14ac:dyDescent="0.3">
      <c r="B2414" s="5" t="s">
        <v>639</v>
      </c>
      <c r="C2414" s="5" t="s">
        <v>22</v>
      </c>
      <c r="D2414" s="13">
        <v>15848</v>
      </c>
      <c r="E2414" s="5" t="s">
        <v>61</v>
      </c>
      <c r="F2414" s="6">
        <v>146.97800000000001</v>
      </c>
      <c r="G2414" s="5" t="s">
        <v>1378</v>
      </c>
      <c r="H2414" s="16">
        <v>476404.82</v>
      </c>
      <c r="I2414" s="20">
        <f t="shared" si="84"/>
        <v>13261.558264007577</v>
      </c>
      <c r="J2414" s="22">
        <f t="shared" si="85"/>
        <v>215.28936590909092</v>
      </c>
    </row>
    <row r="2415" spans="2:10" x14ac:dyDescent="0.3">
      <c r="B2415" s="5" t="s">
        <v>639</v>
      </c>
      <c r="C2415" s="5" t="s">
        <v>22</v>
      </c>
      <c r="D2415" s="13">
        <v>15850</v>
      </c>
      <c r="E2415" s="5" t="s">
        <v>61</v>
      </c>
      <c r="F2415" s="6">
        <v>435.95</v>
      </c>
      <c r="G2415" s="5" t="s">
        <v>1378</v>
      </c>
      <c r="H2415" s="16">
        <v>476404.82</v>
      </c>
      <c r="I2415" s="20">
        <f t="shared" si="84"/>
        <v>39334.97751496212</v>
      </c>
      <c r="J2415" s="22">
        <f t="shared" si="85"/>
        <v>638.56767045454546</v>
      </c>
    </row>
    <row r="2416" spans="2:10" x14ac:dyDescent="0.3">
      <c r="B2416" s="5" t="s">
        <v>639</v>
      </c>
      <c r="C2416" s="5" t="s">
        <v>22</v>
      </c>
      <c r="D2416" s="13">
        <v>15851</v>
      </c>
      <c r="E2416" s="5" t="s">
        <v>61</v>
      </c>
      <c r="F2416" s="6">
        <v>199.041</v>
      </c>
      <c r="G2416" s="5" t="s">
        <v>1378</v>
      </c>
      <c r="H2416" s="16">
        <v>476404.82</v>
      </c>
      <c r="I2416" s="20">
        <f t="shared" si="84"/>
        <v>17959.108291215911</v>
      </c>
      <c r="J2416" s="22">
        <f t="shared" si="85"/>
        <v>291.54982840909094</v>
      </c>
    </row>
    <row r="2417" spans="2:10" x14ac:dyDescent="0.3">
      <c r="B2417" s="5" t="s">
        <v>1323</v>
      </c>
      <c r="C2417" s="5" t="s">
        <v>55</v>
      </c>
      <c r="D2417" s="13">
        <v>33463</v>
      </c>
      <c r="E2417" s="5" t="s">
        <v>61</v>
      </c>
      <c r="F2417" s="6">
        <v>533.61199999999997</v>
      </c>
      <c r="G2417" s="5" t="s">
        <v>1378</v>
      </c>
      <c r="H2417" s="16">
        <v>476404.82</v>
      </c>
      <c r="I2417" s="20">
        <f t="shared" si="84"/>
        <v>48146.84257762121</v>
      </c>
      <c r="J2417" s="22">
        <f t="shared" si="85"/>
        <v>781.62030454545447</v>
      </c>
    </row>
    <row r="2418" spans="2:10" x14ac:dyDescent="0.3">
      <c r="B2418" s="5" t="s">
        <v>761</v>
      </c>
      <c r="C2418" s="5" t="s">
        <v>123</v>
      </c>
      <c r="D2418" s="13">
        <v>18438</v>
      </c>
      <c r="E2418" s="5" t="s">
        <v>61</v>
      </c>
      <c r="F2418" s="6">
        <v>584.86300000000006</v>
      </c>
      <c r="G2418" s="5" t="s">
        <v>1378</v>
      </c>
      <c r="H2418" s="16">
        <v>476404.82</v>
      </c>
      <c r="I2418" s="20">
        <f t="shared" si="84"/>
        <v>52771.127318117426</v>
      </c>
      <c r="J2418" s="22">
        <f t="shared" si="85"/>
        <v>856.69137159090917</v>
      </c>
    </row>
    <row r="2419" spans="2:10" x14ac:dyDescent="0.3">
      <c r="B2419" s="5" t="s">
        <v>463</v>
      </c>
      <c r="C2419" s="5" t="s">
        <v>36</v>
      </c>
      <c r="D2419" s="13">
        <v>10905</v>
      </c>
      <c r="E2419" s="5" t="s">
        <v>61</v>
      </c>
      <c r="F2419" s="6">
        <v>999.93700000000001</v>
      </c>
      <c r="G2419" s="5" t="s">
        <v>1378</v>
      </c>
      <c r="H2419" s="16">
        <v>476404.82</v>
      </c>
      <c r="I2419" s="20">
        <f t="shared" si="84"/>
        <v>90222.50123036743</v>
      </c>
      <c r="J2419" s="22">
        <f t="shared" si="85"/>
        <v>1464.680446590909</v>
      </c>
    </row>
    <row r="2420" spans="2:10" x14ac:dyDescent="0.3">
      <c r="B2420" s="5" t="s">
        <v>412</v>
      </c>
      <c r="C2420" s="5" t="s">
        <v>14</v>
      </c>
      <c r="D2420" s="13">
        <v>10878</v>
      </c>
      <c r="E2420" s="5" t="s">
        <v>61</v>
      </c>
      <c r="F2420" s="6">
        <v>581.25300000000004</v>
      </c>
      <c r="G2420" s="5" t="s">
        <v>1378</v>
      </c>
      <c r="H2420" s="16">
        <v>476404.82</v>
      </c>
      <c r="I2420" s="20">
        <f t="shared" si="84"/>
        <v>52445.40356807955</v>
      </c>
      <c r="J2420" s="22">
        <f t="shared" si="85"/>
        <v>851.40354204545451</v>
      </c>
    </row>
    <row r="2421" spans="2:10" x14ac:dyDescent="0.3">
      <c r="B2421" s="5" t="s">
        <v>363</v>
      </c>
      <c r="C2421" s="5" t="s">
        <v>37</v>
      </c>
      <c r="D2421" s="13">
        <v>9655</v>
      </c>
      <c r="E2421" s="5" t="s">
        <v>61</v>
      </c>
      <c r="F2421" s="6">
        <v>282.63099999999997</v>
      </c>
      <c r="G2421" s="5" t="s">
        <v>1378</v>
      </c>
      <c r="H2421" s="16">
        <v>476404.82</v>
      </c>
      <c r="I2421" s="20">
        <f t="shared" si="84"/>
        <v>25501.28232602651</v>
      </c>
      <c r="J2421" s="22">
        <f t="shared" si="85"/>
        <v>413.99018068181812</v>
      </c>
    </row>
    <row r="2422" spans="2:10" x14ac:dyDescent="0.3">
      <c r="B2422" s="5" t="s">
        <v>363</v>
      </c>
      <c r="C2422" s="5" t="s">
        <v>37</v>
      </c>
      <c r="D2422" s="13">
        <v>9657</v>
      </c>
      <c r="E2422" s="5" t="s">
        <v>61</v>
      </c>
      <c r="F2422" s="6">
        <v>281.738</v>
      </c>
      <c r="G2422" s="5" t="s">
        <v>1378</v>
      </c>
      <c r="H2422" s="16">
        <v>476404.82</v>
      </c>
      <c r="I2422" s="20">
        <f t="shared" si="84"/>
        <v>25420.708556280304</v>
      </c>
      <c r="J2422" s="22">
        <f t="shared" si="85"/>
        <v>412.68213863636362</v>
      </c>
    </row>
    <row r="2423" spans="2:10" x14ac:dyDescent="0.3">
      <c r="B2423" s="5" t="s">
        <v>363</v>
      </c>
      <c r="C2423" s="5" t="s">
        <v>37</v>
      </c>
      <c r="D2423" s="13">
        <v>9659</v>
      </c>
      <c r="E2423" s="5" t="s">
        <v>61</v>
      </c>
      <c r="F2423" s="6">
        <v>281.62200000000001</v>
      </c>
      <c r="G2423" s="5" t="s">
        <v>1378</v>
      </c>
      <c r="H2423" s="16">
        <v>476404.82</v>
      </c>
      <c r="I2423" s="20">
        <f t="shared" si="84"/>
        <v>25410.24208675</v>
      </c>
      <c r="J2423" s="22">
        <f t="shared" si="85"/>
        <v>412.512225</v>
      </c>
    </row>
    <row r="2424" spans="2:10" x14ac:dyDescent="0.3">
      <c r="B2424" s="5" t="s">
        <v>363</v>
      </c>
      <c r="C2424" s="5" t="s">
        <v>37</v>
      </c>
      <c r="D2424" s="13">
        <v>9661</v>
      </c>
      <c r="E2424" s="5" t="s">
        <v>61</v>
      </c>
      <c r="F2424" s="6">
        <v>263.28399999999999</v>
      </c>
      <c r="G2424" s="5" t="s">
        <v>1378</v>
      </c>
      <c r="H2424" s="16">
        <v>476404.82</v>
      </c>
      <c r="I2424" s="20">
        <f t="shared" si="84"/>
        <v>23755.637619106059</v>
      </c>
      <c r="J2424" s="22">
        <f t="shared" si="85"/>
        <v>385.65122272727274</v>
      </c>
    </row>
    <row r="2425" spans="2:10" x14ac:dyDescent="0.3">
      <c r="B2425" s="5" t="s">
        <v>1239</v>
      </c>
      <c r="C2425" s="5" t="s">
        <v>22</v>
      </c>
      <c r="D2425" s="13">
        <v>30724</v>
      </c>
      <c r="E2425" s="5" t="s">
        <v>61</v>
      </c>
      <c r="F2425" s="6">
        <v>269.51299999999998</v>
      </c>
      <c r="G2425" s="5" t="s">
        <v>1378</v>
      </c>
      <c r="H2425" s="16">
        <v>476404.82</v>
      </c>
      <c r="I2425" s="20">
        <f t="shared" si="84"/>
        <v>24317.668987246212</v>
      </c>
      <c r="J2425" s="22">
        <f t="shared" si="85"/>
        <v>394.77529204545453</v>
      </c>
    </row>
    <row r="2426" spans="2:10" x14ac:dyDescent="0.3">
      <c r="B2426" s="5" t="s">
        <v>396</v>
      </c>
      <c r="C2426" s="5" t="s">
        <v>37</v>
      </c>
      <c r="D2426" s="13">
        <v>19942</v>
      </c>
      <c r="E2426" s="5" t="s">
        <v>61</v>
      </c>
      <c r="F2426" s="6">
        <v>668.97</v>
      </c>
      <c r="G2426" s="5" t="s">
        <v>1378</v>
      </c>
      <c r="H2426" s="16">
        <v>476404.82</v>
      </c>
      <c r="I2426" s="20">
        <f t="shared" si="84"/>
        <v>60359.949324886373</v>
      </c>
      <c r="J2426" s="22">
        <f t="shared" si="85"/>
        <v>979.88901136363643</v>
      </c>
    </row>
    <row r="2427" spans="2:10" x14ac:dyDescent="0.3">
      <c r="B2427" s="5" t="s">
        <v>396</v>
      </c>
      <c r="C2427" s="5" t="s">
        <v>37</v>
      </c>
      <c r="D2427" s="13">
        <v>19944</v>
      </c>
      <c r="E2427" s="5" t="s">
        <v>61</v>
      </c>
      <c r="F2427" s="6">
        <v>172.27699999999999</v>
      </c>
      <c r="G2427" s="5" t="s">
        <v>1378</v>
      </c>
      <c r="H2427" s="16">
        <v>476404.82</v>
      </c>
      <c r="I2427" s="20">
        <f t="shared" si="84"/>
        <v>15544.241131655303</v>
      </c>
      <c r="J2427" s="22">
        <f t="shared" si="85"/>
        <v>252.34665113636365</v>
      </c>
    </row>
    <row r="2428" spans="2:10" x14ac:dyDescent="0.3">
      <c r="B2428" s="5" t="s">
        <v>396</v>
      </c>
      <c r="C2428" s="5" t="s">
        <v>37</v>
      </c>
      <c r="D2428" s="13">
        <v>19946</v>
      </c>
      <c r="E2428" s="5" t="s">
        <v>61</v>
      </c>
      <c r="F2428" s="6">
        <v>310.01499999999999</v>
      </c>
      <c r="G2428" s="5" t="s">
        <v>1378</v>
      </c>
      <c r="H2428" s="16">
        <v>476404.82</v>
      </c>
      <c r="I2428" s="20">
        <f t="shared" si="84"/>
        <v>27972.090960662877</v>
      </c>
      <c r="J2428" s="22">
        <f t="shared" si="85"/>
        <v>454.10151704545456</v>
      </c>
    </row>
    <row r="2429" spans="2:10" x14ac:dyDescent="0.3">
      <c r="B2429" s="5" t="s">
        <v>396</v>
      </c>
      <c r="C2429" s="5" t="s">
        <v>37</v>
      </c>
      <c r="D2429" s="13">
        <v>19948</v>
      </c>
      <c r="E2429" s="5" t="s">
        <v>61</v>
      </c>
      <c r="F2429" s="6">
        <v>186.08</v>
      </c>
      <c r="G2429" s="5" t="s">
        <v>1378</v>
      </c>
      <c r="H2429" s="16">
        <v>476404.82</v>
      </c>
      <c r="I2429" s="20">
        <f t="shared" si="84"/>
        <v>16789.660777575758</v>
      </c>
      <c r="J2429" s="22">
        <f t="shared" si="85"/>
        <v>272.56490909090911</v>
      </c>
    </row>
    <row r="2430" spans="2:10" x14ac:dyDescent="0.3">
      <c r="B2430" s="5" t="s">
        <v>396</v>
      </c>
      <c r="C2430" s="5" t="s">
        <v>37</v>
      </c>
      <c r="D2430" s="13">
        <v>19951</v>
      </c>
      <c r="E2430" s="5" t="s">
        <v>61</v>
      </c>
      <c r="F2430" s="6">
        <v>664.46699999999998</v>
      </c>
      <c r="G2430" s="5" t="s">
        <v>1378</v>
      </c>
      <c r="H2430" s="16">
        <v>476404.82</v>
      </c>
      <c r="I2430" s="20">
        <f t="shared" si="84"/>
        <v>59953.651805102265</v>
      </c>
      <c r="J2430" s="22">
        <f t="shared" si="85"/>
        <v>973.29313977272716</v>
      </c>
    </row>
    <row r="2431" spans="2:10" x14ac:dyDescent="0.3">
      <c r="B2431" s="5" t="s">
        <v>396</v>
      </c>
      <c r="C2431" s="5" t="s">
        <v>37</v>
      </c>
      <c r="D2431" s="13">
        <v>20003</v>
      </c>
      <c r="E2431" s="5" t="s">
        <v>61</v>
      </c>
      <c r="F2431" s="6">
        <v>664.45299999999997</v>
      </c>
      <c r="G2431" s="5" t="s">
        <v>1378</v>
      </c>
      <c r="H2431" s="16">
        <v>476404.82</v>
      </c>
      <c r="I2431" s="20">
        <f t="shared" si="84"/>
        <v>59952.388610503789</v>
      </c>
      <c r="J2431" s="22">
        <f t="shared" si="85"/>
        <v>973.27263295454554</v>
      </c>
    </row>
    <row r="2432" spans="2:10" x14ac:dyDescent="0.3">
      <c r="B2432" s="5" t="s">
        <v>433</v>
      </c>
      <c r="C2432" s="5" t="s">
        <v>16</v>
      </c>
      <c r="D2432" s="13">
        <v>10955</v>
      </c>
      <c r="E2432" s="5" t="s">
        <v>61</v>
      </c>
      <c r="F2432" s="6">
        <v>259.94</v>
      </c>
      <c r="G2432" s="5" t="s">
        <v>1378</v>
      </c>
      <c r="H2432" s="16">
        <v>476404.82</v>
      </c>
      <c r="I2432" s="20">
        <f t="shared" si="84"/>
        <v>23453.914566439395</v>
      </c>
      <c r="J2432" s="22">
        <f t="shared" si="85"/>
        <v>380.75302272727271</v>
      </c>
    </row>
    <row r="2433" spans="2:10" x14ac:dyDescent="0.3">
      <c r="B2433" s="5" t="s">
        <v>433</v>
      </c>
      <c r="C2433" s="5" t="s">
        <v>16</v>
      </c>
      <c r="D2433" s="13">
        <v>10958</v>
      </c>
      <c r="E2433" s="5" t="s">
        <v>61</v>
      </c>
      <c r="F2433" s="6">
        <v>250.49700000000001</v>
      </c>
      <c r="G2433" s="5" t="s">
        <v>1378</v>
      </c>
      <c r="H2433" s="16">
        <v>476404.82</v>
      </c>
      <c r="I2433" s="20">
        <f t="shared" si="84"/>
        <v>22601.889809761364</v>
      </c>
      <c r="J2433" s="22">
        <f t="shared" si="85"/>
        <v>366.92117386363634</v>
      </c>
    </row>
    <row r="2434" spans="2:10" x14ac:dyDescent="0.3">
      <c r="B2434" s="5" t="s">
        <v>433</v>
      </c>
      <c r="C2434" s="5" t="s">
        <v>16</v>
      </c>
      <c r="D2434" s="13">
        <v>10960</v>
      </c>
      <c r="E2434" s="5" t="s">
        <v>61</v>
      </c>
      <c r="F2434" s="6">
        <v>253.608</v>
      </c>
      <c r="G2434" s="5" t="s">
        <v>1378</v>
      </c>
      <c r="H2434" s="16">
        <v>476404.82</v>
      </c>
      <c r="I2434" s="20">
        <f t="shared" si="84"/>
        <v>22882.589695181818</v>
      </c>
      <c r="J2434" s="22">
        <f t="shared" si="85"/>
        <v>371.47808181818181</v>
      </c>
    </row>
    <row r="2435" spans="2:10" x14ac:dyDescent="0.3">
      <c r="B2435" s="5" t="s">
        <v>433</v>
      </c>
      <c r="C2435" s="5" t="s">
        <v>16</v>
      </c>
      <c r="D2435" s="13">
        <v>10962</v>
      </c>
      <c r="E2435" s="5" t="s">
        <v>61</v>
      </c>
      <c r="F2435" s="6">
        <v>247.404</v>
      </c>
      <c r="G2435" s="5" t="s">
        <v>1378</v>
      </c>
      <c r="H2435" s="16">
        <v>476404.82</v>
      </c>
      <c r="I2435" s="20">
        <f t="shared" ref="I2435:I2498" si="86">H2435*(F2435/5280)</f>
        <v>22322.814031681817</v>
      </c>
      <c r="J2435" s="22">
        <f t="shared" ref="J2435:J2498" si="87">3867*2*(F2435/5280)</f>
        <v>362.39063181818182</v>
      </c>
    </row>
    <row r="2436" spans="2:10" x14ac:dyDescent="0.3">
      <c r="B2436" s="5" t="s">
        <v>433</v>
      </c>
      <c r="C2436" s="5" t="s">
        <v>16</v>
      </c>
      <c r="D2436" s="13">
        <v>10988</v>
      </c>
      <c r="E2436" s="5" t="s">
        <v>61</v>
      </c>
      <c r="F2436" s="6">
        <v>254.49700000000001</v>
      </c>
      <c r="G2436" s="5" t="s">
        <v>1378</v>
      </c>
      <c r="H2436" s="16">
        <v>476404.82</v>
      </c>
      <c r="I2436" s="20">
        <f t="shared" si="86"/>
        <v>22962.802552185611</v>
      </c>
      <c r="J2436" s="22">
        <f t="shared" si="87"/>
        <v>372.78026477272732</v>
      </c>
    </row>
    <row r="2437" spans="2:10" x14ac:dyDescent="0.3">
      <c r="B2437" s="5" t="s">
        <v>403</v>
      </c>
      <c r="C2437" s="5" t="s">
        <v>36</v>
      </c>
      <c r="D2437" s="13">
        <v>10642</v>
      </c>
      <c r="E2437" s="5" t="s">
        <v>61</v>
      </c>
      <c r="F2437" s="6">
        <v>208.87700000000001</v>
      </c>
      <c r="G2437" s="5" t="s">
        <v>1378</v>
      </c>
      <c r="H2437" s="16">
        <v>476404.82</v>
      </c>
      <c r="I2437" s="20">
        <f t="shared" si="86"/>
        <v>18846.592724837123</v>
      </c>
      <c r="J2437" s="22">
        <f t="shared" si="87"/>
        <v>305.95733295454551</v>
      </c>
    </row>
    <row r="2438" spans="2:10" x14ac:dyDescent="0.3">
      <c r="B2438" s="5" t="s">
        <v>403</v>
      </c>
      <c r="C2438" s="5" t="s">
        <v>36</v>
      </c>
      <c r="D2438" s="13">
        <v>10643</v>
      </c>
      <c r="E2438" s="5" t="s">
        <v>61</v>
      </c>
      <c r="F2438" s="6">
        <v>188.83</v>
      </c>
      <c r="G2438" s="5" t="s">
        <v>1378</v>
      </c>
      <c r="H2438" s="16">
        <v>476404.82</v>
      </c>
      <c r="I2438" s="20">
        <f t="shared" si="86"/>
        <v>17037.788287992425</v>
      </c>
      <c r="J2438" s="22">
        <f t="shared" si="87"/>
        <v>276.5930340909091</v>
      </c>
    </row>
    <row r="2439" spans="2:10" x14ac:dyDescent="0.3">
      <c r="B2439" s="5" t="s">
        <v>403</v>
      </c>
      <c r="C2439" s="5" t="s">
        <v>36</v>
      </c>
      <c r="D2439" s="13">
        <v>10667</v>
      </c>
      <c r="E2439" s="5" t="s">
        <v>61</v>
      </c>
      <c r="F2439" s="6">
        <v>90.135000000000005</v>
      </c>
      <c r="G2439" s="5" t="s">
        <v>1378</v>
      </c>
      <c r="H2439" s="16">
        <v>476404.82</v>
      </c>
      <c r="I2439" s="20">
        <f t="shared" si="86"/>
        <v>8132.7175096022738</v>
      </c>
      <c r="J2439" s="22">
        <f t="shared" si="87"/>
        <v>132.0272897727273</v>
      </c>
    </row>
    <row r="2440" spans="2:10" x14ac:dyDescent="0.3">
      <c r="B2440" s="5" t="s">
        <v>403</v>
      </c>
      <c r="C2440" s="5" t="s">
        <v>36</v>
      </c>
      <c r="D2440" s="13">
        <v>10668</v>
      </c>
      <c r="E2440" s="5" t="s">
        <v>61</v>
      </c>
      <c r="F2440" s="6">
        <v>254.59399999999999</v>
      </c>
      <c r="G2440" s="5" t="s">
        <v>1378</v>
      </c>
      <c r="H2440" s="16">
        <v>476404.82</v>
      </c>
      <c r="I2440" s="20">
        <f t="shared" si="86"/>
        <v>22971.554686189393</v>
      </c>
      <c r="J2440" s="22">
        <f t="shared" si="87"/>
        <v>372.92234772727272</v>
      </c>
    </row>
    <row r="2441" spans="2:10" x14ac:dyDescent="0.3">
      <c r="B2441" s="5" t="s">
        <v>403</v>
      </c>
      <c r="C2441" s="5" t="s">
        <v>36</v>
      </c>
      <c r="D2441" s="13">
        <v>30037</v>
      </c>
      <c r="E2441" s="5" t="s">
        <v>61</v>
      </c>
      <c r="F2441" s="6">
        <v>494.59899999999999</v>
      </c>
      <c r="G2441" s="5" t="s">
        <v>1378</v>
      </c>
      <c r="H2441" s="16">
        <v>476404.82</v>
      </c>
      <c r="I2441" s="20">
        <f t="shared" si="86"/>
        <v>44626.770372571969</v>
      </c>
      <c r="J2441" s="22">
        <f t="shared" si="87"/>
        <v>724.47512613636366</v>
      </c>
    </row>
    <row r="2442" spans="2:10" x14ac:dyDescent="0.3">
      <c r="B2442" s="5" t="s">
        <v>403</v>
      </c>
      <c r="C2442" s="5" t="s">
        <v>36</v>
      </c>
      <c r="D2442" s="13">
        <v>30038</v>
      </c>
      <c r="E2442" s="5" t="s">
        <v>61</v>
      </c>
      <c r="F2442" s="6">
        <v>262.416</v>
      </c>
      <c r="G2442" s="5" t="s">
        <v>1378</v>
      </c>
      <c r="H2442" s="16">
        <v>476404.82</v>
      </c>
      <c r="I2442" s="20">
        <f t="shared" si="86"/>
        <v>23677.319554000002</v>
      </c>
      <c r="J2442" s="22">
        <f t="shared" si="87"/>
        <v>384.37979999999999</v>
      </c>
    </row>
    <row r="2443" spans="2:10" x14ac:dyDescent="0.3">
      <c r="B2443" s="5" t="s">
        <v>403</v>
      </c>
      <c r="C2443" s="5" t="s">
        <v>36</v>
      </c>
      <c r="D2443" s="13">
        <v>31135</v>
      </c>
      <c r="E2443" s="5" t="s">
        <v>61</v>
      </c>
      <c r="F2443" s="6">
        <v>1171.98</v>
      </c>
      <c r="G2443" s="5" t="s">
        <v>1378</v>
      </c>
      <c r="H2443" s="16">
        <v>476404.82</v>
      </c>
      <c r="I2443" s="20">
        <f t="shared" si="86"/>
        <v>105745.62896659091</v>
      </c>
      <c r="J2443" s="22">
        <f t="shared" si="87"/>
        <v>1716.6843409090909</v>
      </c>
    </row>
    <row r="2444" spans="2:10" x14ac:dyDescent="0.3">
      <c r="B2444" s="5" t="s">
        <v>403</v>
      </c>
      <c r="C2444" s="5" t="s">
        <v>36</v>
      </c>
      <c r="D2444" s="13">
        <v>32476</v>
      </c>
      <c r="E2444" s="5" t="s">
        <v>61</v>
      </c>
      <c r="F2444" s="6">
        <v>199.886</v>
      </c>
      <c r="G2444" s="5" t="s">
        <v>1378</v>
      </c>
      <c r="H2444" s="16">
        <v>476404.82</v>
      </c>
      <c r="I2444" s="20">
        <f t="shared" si="86"/>
        <v>18035.35110805303</v>
      </c>
      <c r="J2444" s="22">
        <f t="shared" si="87"/>
        <v>292.78756136363637</v>
      </c>
    </row>
    <row r="2445" spans="2:10" x14ac:dyDescent="0.3">
      <c r="B2445" s="5" t="s">
        <v>403</v>
      </c>
      <c r="C2445" s="5" t="s">
        <v>36</v>
      </c>
      <c r="D2445" s="13">
        <v>32477</v>
      </c>
      <c r="E2445" s="5" t="s">
        <v>61</v>
      </c>
      <c r="F2445" s="6">
        <v>213.608</v>
      </c>
      <c r="G2445" s="5" t="s">
        <v>1378</v>
      </c>
      <c r="H2445" s="16">
        <v>476404.82</v>
      </c>
      <c r="I2445" s="20">
        <f t="shared" si="86"/>
        <v>19273.462270939395</v>
      </c>
      <c r="J2445" s="22">
        <f t="shared" si="87"/>
        <v>312.88717272727274</v>
      </c>
    </row>
    <row r="2446" spans="2:10" x14ac:dyDescent="0.3">
      <c r="B2446" s="5" t="s">
        <v>1168</v>
      </c>
      <c r="C2446" s="5" t="s">
        <v>14</v>
      </c>
      <c r="D2446" s="13">
        <v>26890</v>
      </c>
      <c r="E2446" s="5" t="s">
        <v>61</v>
      </c>
      <c r="F2446" s="6">
        <v>282.45499999999998</v>
      </c>
      <c r="G2446" s="5" t="s">
        <v>1378</v>
      </c>
      <c r="H2446" s="16">
        <v>476404.82</v>
      </c>
      <c r="I2446" s="20">
        <f t="shared" si="86"/>
        <v>25485.402165359847</v>
      </c>
      <c r="J2446" s="22">
        <f t="shared" si="87"/>
        <v>413.73238068181814</v>
      </c>
    </row>
    <row r="2447" spans="2:10" x14ac:dyDescent="0.3">
      <c r="B2447" s="5" t="s">
        <v>1168</v>
      </c>
      <c r="C2447" s="5" t="s">
        <v>36</v>
      </c>
      <c r="D2447" s="13">
        <v>26895</v>
      </c>
      <c r="E2447" s="5" t="s">
        <v>61</v>
      </c>
      <c r="F2447" s="6">
        <v>344.142</v>
      </c>
      <c r="G2447" s="5" t="s">
        <v>1378</v>
      </c>
      <c r="H2447" s="16">
        <v>476404.82</v>
      </c>
      <c r="I2447" s="20">
        <f t="shared" si="86"/>
        <v>31051.30825084091</v>
      </c>
      <c r="J2447" s="22">
        <f t="shared" si="87"/>
        <v>504.08981590909093</v>
      </c>
    </row>
    <row r="2448" spans="2:10" x14ac:dyDescent="0.3">
      <c r="B2448" s="5" t="s">
        <v>1168</v>
      </c>
      <c r="C2448" s="5" t="s">
        <v>14</v>
      </c>
      <c r="D2448" s="13">
        <v>26896</v>
      </c>
      <c r="E2448" s="5" t="s">
        <v>61</v>
      </c>
      <c r="F2448" s="6">
        <v>1505.92</v>
      </c>
      <c r="G2448" s="5" t="s">
        <v>1378</v>
      </c>
      <c r="H2448" s="16">
        <v>476404.82</v>
      </c>
      <c r="I2448" s="20">
        <f t="shared" si="86"/>
        <v>135876.42926787882</v>
      </c>
      <c r="J2448" s="22">
        <f t="shared" si="87"/>
        <v>2205.8305454545457</v>
      </c>
    </row>
    <row r="2449" spans="1:10" x14ac:dyDescent="0.3">
      <c r="B2449" s="5" t="s">
        <v>534</v>
      </c>
      <c r="C2449" s="5" t="s">
        <v>14</v>
      </c>
      <c r="D2449" s="13">
        <v>12986</v>
      </c>
      <c r="E2449" s="5" t="s">
        <v>61</v>
      </c>
      <c r="F2449" s="6">
        <v>805.56500000000005</v>
      </c>
      <c r="G2449" s="5" t="s">
        <v>1378</v>
      </c>
      <c r="H2449" s="16">
        <v>476404.82</v>
      </c>
      <c r="I2449" s="20">
        <f t="shared" si="86"/>
        <v>72684.668337746218</v>
      </c>
      <c r="J2449" s="22">
        <f t="shared" si="87"/>
        <v>1179.9696420454545</v>
      </c>
    </row>
    <row r="2450" spans="1:10" x14ac:dyDescent="0.3">
      <c r="B2450" s="5" t="s">
        <v>534</v>
      </c>
      <c r="C2450" s="5" t="s">
        <v>14</v>
      </c>
      <c r="D2450" s="13">
        <v>13003</v>
      </c>
      <c r="E2450" s="5" t="s">
        <v>61</v>
      </c>
      <c r="F2450" s="6">
        <v>646.32299999999998</v>
      </c>
      <c r="G2450" s="5" t="s">
        <v>1378</v>
      </c>
      <c r="H2450" s="16">
        <v>476404.82</v>
      </c>
      <c r="I2450" s="20">
        <f t="shared" si="86"/>
        <v>58316.551605465909</v>
      </c>
      <c r="J2450" s="22">
        <f t="shared" si="87"/>
        <v>946.71630340909087</v>
      </c>
    </row>
    <row r="2451" spans="1:10" x14ac:dyDescent="0.3">
      <c r="B2451" s="5" t="s">
        <v>404</v>
      </c>
      <c r="C2451" s="5" t="s">
        <v>37</v>
      </c>
      <c r="D2451" s="13">
        <v>10644</v>
      </c>
      <c r="E2451" s="5" t="s">
        <v>61</v>
      </c>
      <c r="F2451" s="6">
        <v>488.80500000000001</v>
      </c>
      <c r="G2451" s="5" t="s">
        <v>1378</v>
      </c>
      <c r="H2451" s="16">
        <v>476404.82</v>
      </c>
      <c r="I2451" s="20">
        <f t="shared" si="86"/>
        <v>44103.988265170461</v>
      </c>
      <c r="J2451" s="22">
        <f t="shared" si="87"/>
        <v>715.98823295454554</v>
      </c>
    </row>
    <row r="2452" spans="1:10" x14ac:dyDescent="0.3">
      <c r="B2452" s="5" t="s">
        <v>1262</v>
      </c>
      <c r="C2452" s="5" t="s">
        <v>16</v>
      </c>
      <c r="D2452" s="13">
        <v>31362</v>
      </c>
      <c r="E2452" s="5" t="s">
        <v>61</v>
      </c>
      <c r="F2452" s="6">
        <v>601.48400000000004</v>
      </c>
      <c r="G2452" s="5" t="s">
        <v>1378</v>
      </c>
      <c r="H2452" s="16">
        <v>476404.82</v>
      </c>
      <c r="I2452" s="20">
        <f t="shared" si="86"/>
        <v>54270.809991075759</v>
      </c>
      <c r="J2452" s="22">
        <f t="shared" si="87"/>
        <v>881.03735909090915</v>
      </c>
    </row>
    <row r="2453" spans="1:10" x14ac:dyDescent="0.3">
      <c r="A2453" s="5">
        <v>1</v>
      </c>
      <c r="B2453" s="5" t="s">
        <v>100</v>
      </c>
      <c r="C2453" s="5" t="s">
        <v>14</v>
      </c>
      <c r="D2453" s="13">
        <v>5509</v>
      </c>
      <c r="E2453" s="5" t="s">
        <v>61</v>
      </c>
      <c r="F2453" s="6">
        <v>243.03899999999999</v>
      </c>
      <c r="G2453" s="5" t="s">
        <v>1378</v>
      </c>
      <c r="H2453" s="16">
        <v>476404.82</v>
      </c>
      <c r="I2453" s="20">
        <f t="shared" si="86"/>
        <v>21928.968001511363</v>
      </c>
      <c r="J2453" s="22">
        <f t="shared" si="87"/>
        <v>355.99689886363632</v>
      </c>
    </row>
    <row r="2454" spans="1:10" x14ac:dyDescent="0.3">
      <c r="A2454" s="5">
        <v>1</v>
      </c>
      <c r="B2454" s="5" t="s">
        <v>100</v>
      </c>
      <c r="C2454" s="5" t="s">
        <v>14</v>
      </c>
      <c r="D2454" s="13">
        <v>5453</v>
      </c>
      <c r="E2454" s="5" t="s">
        <v>61</v>
      </c>
      <c r="F2454" s="6">
        <v>517.81500000000005</v>
      </c>
      <c r="G2454" s="5" t="s">
        <v>1378</v>
      </c>
      <c r="H2454" s="16">
        <v>476404.82</v>
      </c>
      <c r="I2454" s="20">
        <f t="shared" si="86"/>
        <v>46721.507929602274</v>
      </c>
      <c r="J2454" s="22">
        <f t="shared" si="87"/>
        <v>758.48128977272734</v>
      </c>
    </row>
    <row r="2455" spans="1:10" x14ac:dyDescent="0.3">
      <c r="A2455" s="5">
        <v>1</v>
      </c>
      <c r="B2455" s="5" t="s">
        <v>100</v>
      </c>
      <c r="C2455" s="5" t="s">
        <v>14</v>
      </c>
      <c r="D2455" s="13">
        <v>5470</v>
      </c>
      <c r="E2455" s="5" t="s">
        <v>61</v>
      </c>
      <c r="F2455" s="6">
        <v>245.7</v>
      </c>
      <c r="G2455" s="5" t="s">
        <v>1378</v>
      </c>
      <c r="H2455" s="16">
        <v>476404.82</v>
      </c>
      <c r="I2455" s="20">
        <f t="shared" si="86"/>
        <v>22169.065203409089</v>
      </c>
      <c r="J2455" s="22">
        <f t="shared" si="87"/>
        <v>359.8946590909091</v>
      </c>
    </row>
    <row r="2456" spans="1:10" x14ac:dyDescent="0.3">
      <c r="A2456" s="5">
        <v>1</v>
      </c>
      <c r="B2456" s="5" t="s">
        <v>100</v>
      </c>
      <c r="C2456" s="5" t="s">
        <v>14</v>
      </c>
      <c r="D2456" s="13">
        <v>5480</v>
      </c>
      <c r="E2456" s="5" t="s">
        <v>61</v>
      </c>
      <c r="F2456" s="6">
        <v>496.47500000000002</v>
      </c>
      <c r="G2456" s="5" t="s">
        <v>1378</v>
      </c>
      <c r="H2456" s="16">
        <v>476404.82</v>
      </c>
      <c r="I2456" s="20">
        <f t="shared" si="86"/>
        <v>44796.038448768944</v>
      </c>
      <c r="J2456" s="22">
        <f t="shared" si="87"/>
        <v>727.22303977272736</v>
      </c>
    </row>
    <row r="2457" spans="1:10" x14ac:dyDescent="0.3">
      <c r="A2457" s="5">
        <v>1</v>
      </c>
      <c r="B2457" s="5" t="s">
        <v>100</v>
      </c>
      <c r="C2457" s="5" t="s">
        <v>14</v>
      </c>
      <c r="D2457" s="13">
        <v>5492</v>
      </c>
      <c r="E2457" s="5" t="s">
        <v>61</v>
      </c>
      <c r="F2457" s="6">
        <v>500.87</v>
      </c>
      <c r="G2457" s="5" t="s">
        <v>1378</v>
      </c>
      <c r="H2457" s="16">
        <v>476404.82</v>
      </c>
      <c r="I2457" s="20">
        <f t="shared" si="86"/>
        <v>45192.591324507579</v>
      </c>
      <c r="J2457" s="22">
        <f t="shared" si="87"/>
        <v>733.66071590909098</v>
      </c>
    </row>
    <row r="2458" spans="1:10" x14ac:dyDescent="0.3">
      <c r="A2458" s="5">
        <v>1</v>
      </c>
      <c r="B2458" s="5" t="s">
        <v>100</v>
      </c>
      <c r="C2458" s="5" t="s">
        <v>14</v>
      </c>
      <c r="D2458" s="13">
        <v>5503</v>
      </c>
      <c r="E2458" s="5" t="s">
        <v>61</v>
      </c>
      <c r="F2458" s="6">
        <v>594.101</v>
      </c>
      <c r="G2458" s="5" t="s">
        <v>1378</v>
      </c>
      <c r="H2458" s="16">
        <v>476404.82</v>
      </c>
      <c r="I2458" s="20">
        <f t="shared" si="86"/>
        <v>53604.655296746212</v>
      </c>
      <c r="J2458" s="22">
        <f t="shared" si="87"/>
        <v>870.22294204545449</v>
      </c>
    </row>
    <row r="2459" spans="1:10" x14ac:dyDescent="0.3">
      <c r="A2459" s="5">
        <v>1</v>
      </c>
      <c r="B2459" s="5" t="s">
        <v>100</v>
      </c>
      <c r="C2459" s="5" t="s">
        <v>14</v>
      </c>
      <c r="D2459" s="13">
        <v>5526</v>
      </c>
      <c r="E2459" s="5" t="s">
        <v>61</v>
      </c>
      <c r="F2459" s="6">
        <v>442.99200000000002</v>
      </c>
      <c r="G2459" s="5" t="s">
        <v>1378</v>
      </c>
      <c r="H2459" s="16">
        <v>476404.82</v>
      </c>
      <c r="I2459" s="20">
        <f t="shared" si="86"/>
        <v>39970.364398000005</v>
      </c>
      <c r="J2459" s="22">
        <f t="shared" si="87"/>
        <v>648.88260000000002</v>
      </c>
    </row>
    <row r="2460" spans="1:10" x14ac:dyDescent="0.3">
      <c r="A2460" s="5">
        <v>1</v>
      </c>
      <c r="B2460" s="5" t="s">
        <v>100</v>
      </c>
      <c r="C2460" s="5" t="s">
        <v>14</v>
      </c>
      <c r="D2460" s="13">
        <v>5578</v>
      </c>
      <c r="E2460" s="5" t="s">
        <v>61</v>
      </c>
      <c r="F2460" s="6">
        <v>360.22800000000001</v>
      </c>
      <c r="G2460" s="5" t="s">
        <v>1378</v>
      </c>
      <c r="H2460" s="16">
        <v>476404.82</v>
      </c>
      <c r="I2460" s="20">
        <f t="shared" si="86"/>
        <v>32502.718844500003</v>
      </c>
      <c r="J2460" s="22">
        <f t="shared" si="87"/>
        <v>527.65215000000001</v>
      </c>
    </row>
    <row r="2461" spans="1:10" x14ac:dyDescent="0.3">
      <c r="A2461" s="5">
        <v>1</v>
      </c>
      <c r="B2461" s="5" t="s">
        <v>100</v>
      </c>
      <c r="C2461" s="5" t="s">
        <v>14</v>
      </c>
      <c r="D2461" s="13">
        <v>5580</v>
      </c>
      <c r="E2461" s="5" t="s">
        <v>61</v>
      </c>
      <c r="F2461" s="6">
        <v>282.76100000000002</v>
      </c>
      <c r="G2461" s="5" t="s">
        <v>1378</v>
      </c>
      <c r="H2461" s="16">
        <v>476404.82</v>
      </c>
      <c r="I2461" s="20">
        <f t="shared" si="86"/>
        <v>25513.011990155308</v>
      </c>
      <c r="J2461" s="22">
        <f t="shared" si="87"/>
        <v>414.18060113636369</v>
      </c>
    </row>
    <row r="2462" spans="1:10" x14ac:dyDescent="0.3">
      <c r="A2462" s="5">
        <v>1</v>
      </c>
      <c r="B2462" s="5" t="s">
        <v>100</v>
      </c>
      <c r="C2462" s="5" t="s">
        <v>14</v>
      </c>
      <c r="D2462" s="13">
        <v>23315</v>
      </c>
      <c r="E2462" s="5" t="s">
        <v>61</v>
      </c>
      <c r="F2462" s="6">
        <v>444.42899999999997</v>
      </c>
      <c r="G2462" s="5" t="s">
        <v>1378</v>
      </c>
      <c r="H2462" s="16">
        <v>476404.82</v>
      </c>
      <c r="I2462" s="20">
        <f t="shared" si="86"/>
        <v>40100.022300715907</v>
      </c>
      <c r="J2462" s="22">
        <f t="shared" si="87"/>
        <v>650.98747840909084</v>
      </c>
    </row>
    <row r="2463" spans="1:10" x14ac:dyDescent="0.3">
      <c r="A2463" s="5">
        <v>1</v>
      </c>
      <c r="B2463" s="5" t="s">
        <v>100</v>
      </c>
      <c r="C2463" s="5" t="s">
        <v>14</v>
      </c>
      <c r="D2463" s="13">
        <v>23317</v>
      </c>
      <c r="E2463" s="5" t="s">
        <v>61</v>
      </c>
      <c r="F2463" s="6">
        <v>317.21499999999997</v>
      </c>
      <c r="G2463" s="5" t="s">
        <v>1378</v>
      </c>
      <c r="H2463" s="16">
        <v>476404.82</v>
      </c>
      <c r="I2463" s="20">
        <f t="shared" si="86"/>
        <v>28621.733897026512</v>
      </c>
      <c r="J2463" s="22">
        <f t="shared" si="87"/>
        <v>464.64788068181815</v>
      </c>
    </row>
    <row r="2464" spans="1:10" x14ac:dyDescent="0.3">
      <c r="A2464" s="5">
        <v>1</v>
      </c>
      <c r="B2464" s="5" t="s">
        <v>100</v>
      </c>
      <c r="C2464" s="5" t="s">
        <v>14</v>
      </c>
      <c r="D2464" s="13">
        <v>31057</v>
      </c>
      <c r="E2464" s="5" t="s">
        <v>61</v>
      </c>
      <c r="F2464" s="6">
        <v>379.67</v>
      </c>
      <c r="G2464" s="5" t="s">
        <v>1378</v>
      </c>
      <c r="H2464" s="16">
        <v>476404.82</v>
      </c>
      <c r="I2464" s="20">
        <f t="shared" si="86"/>
        <v>34256.93522905303</v>
      </c>
      <c r="J2464" s="22">
        <f t="shared" si="87"/>
        <v>556.13026136363635</v>
      </c>
    </row>
    <row r="2465" spans="1:10" x14ac:dyDescent="0.3">
      <c r="A2465" s="5">
        <v>1</v>
      </c>
      <c r="B2465" s="5" t="s">
        <v>100</v>
      </c>
      <c r="C2465" s="5" t="s">
        <v>14</v>
      </c>
      <c r="D2465" s="13">
        <v>31058</v>
      </c>
      <c r="E2465" s="5" t="s">
        <v>61</v>
      </c>
      <c r="F2465" s="6">
        <v>279.60199999999998</v>
      </c>
      <c r="G2465" s="5" t="s">
        <v>1378</v>
      </c>
      <c r="H2465" s="16">
        <v>476404.82</v>
      </c>
      <c r="I2465" s="20">
        <f t="shared" si="86"/>
        <v>25227.981151825756</v>
      </c>
      <c r="J2465" s="22">
        <f t="shared" si="87"/>
        <v>409.55338409090911</v>
      </c>
    </row>
    <row r="2466" spans="1:10" x14ac:dyDescent="0.3">
      <c r="B2466" s="5" t="s">
        <v>1058</v>
      </c>
      <c r="C2466" s="5" t="s">
        <v>88</v>
      </c>
      <c r="D2466" s="13">
        <v>22923</v>
      </c>
      <c r="E2466" s="5" t="s">
        <v>61</v>
      </c>
      <c r="F2466" s="6">
        <v>190.53200000000001</v>
      </c>
      <c r="G2466" s="5" t="s">
        <v>1378</v>
      </c>
      <c r="H2466" s="16">
        <v>476404.82</v>
      </c>
      <c r="I2466" s="20">
        <f t="shared" si="86"/>
        <v>17191.35665989394</v>
      </c>
      <c r="J2466" s="22">
        <f t="shared" si="87"/>
        <v>279.08607727272727</v>
      </c>
    </row>
    <row r="2467" spans="1:10" x14ac:dyDescent="0.3">
      <c r="B2467" s="5" t="s">
        <v>1012</v>
      </c>
      <c r="C2467" s="5" t="s">
        <v>22</v>
      </c>
      <c r="D2467" s="13">
        <v>28899</v>
      </c>
      <c r="E2467" s="5" t="s">
        <v>61</v>
      </c>
      <c r="F2467" s="6">
        <v>890.31100000000004</v>
      </c>
      <c r="G2467" s="5" t="s">
        <v>1378</v>
      </c>
      <c r="H2467" s="16">
        <v>476404.82</v>
      </c>
      <c r="I2467" s="20">
        <f t="shared" si="86"/>
        <v>80331.146155117429</v>
      </c>
      <c r="J2467" s="22">
        <f t="shared" si="87"/>
        <v>1304.1032715909091</v>
      </c>
    </row>
    <row r="2468" spans="1:10" x14ac:dyDescent="0.3">
      <c r="B2468" s="5" t="s">
        <v>1012</v>
      </c>
      <c r="C2468" s="5" t="s">
        <v>22</v>
      </c>
      <c r="D2468" s="13">
        <v>28900</v>
      </c>
      <c r="E2468" s="5" t="s">
        <v>61</v>
      </c>
      <c r="F2468" s="6">
        <v>446.346</v>
      </c>
      <c r="G2468" s="5" t="s">
        <v>1378</v>
      </c>
      <c r="H2468" s="16">
        <v>476404.82</v>
      </c>
      <c r="I2468" s="20">
        <f t="shared" si="86"/>
        <v>40272.989732522728</v>
      </c>
      <c r="J2468" s="22">
        <f t="shared" si="87"/>
        <v>653.79544772727274</v>
      </c>
    </row>
    <row r="2469" spans="1:10" x14ac:dyDescent="0.3">
      <c r="B2469" s="5" t="s">
        <v>1012</v>
      </c>
      <c r="C2469" s="5" t="s">
        <v>22</v>
      </c>
      <c r="D2469" s="13">
        <v>28901</v>
      </c>
      <c r="E2469" s="5" t="s">
        <v>61</v>
      </c>
      <c r="F2469" s="6">
        <v>279.488</v>
      </c>
      <c r="G2469" s="5" t="s">
        <v>1378</v>
      </c>
      <c r="H2469" s="16">
        <v>476404.82</v>
      </c>
      <c r="I2469" s="20">
        <f t="shared" si="86"/>
        <v>25217.695138666666</v>
      </c>
      <c r="J2469" s="22">
        <f t="shared" si="87"/>
        <v>409.38639999999998</v>
      </c>
    </row>
    <row r="2470" spans="1:10" x14ac:dyDescent="0.3">
      <c r="B2470" s="5" t="s">
        <v>1012</v>
      </c>
      <c r="C2470" s="5" t="s">
        <v>22</v>
      </c>
      <c r="D2470" s="13">
        <v>32293</v>
      </c>
      <c r="E2470" s="5" t="s">
        <v>61</v>
      </c>
      <c r="F2470" s="6">
        <v>273.85199999999998</v>
      </c>
      <c r="G2470" s="5" t="s">
        <v>1378</v>
      </c>
      <c r="H2470" s="16">
        <v>476404.82</v>
      </c>
      <c r="I2470" s="20">
        <f t="shared" si="86"/>
        <v>24709.169084590907</v>
      </c>
      <c r="J2470" s="22">
        <f t="shared" si="87"/>
        <v>401.1309409090909</v>
      </c>
    </row>
    <row r="2471" spans="1:10" x14ac:dyDescent="0.3">
      <c r="B2471" s="5" t="s">
        <v>1012</v>
      </c>
      <c r="C2471" s="5" t="s">
        <v>22</v>
      </c>
      <c r="D2471" s="13">
        <v>32295</v>
      </c>
      <c r="E2471" s="5" t="s">
        <v>61</v>
      </c>
      <c r="F2471" s="6">
        <v>1019.91</v>
      </c>
      <c r="G2471" s="5" t="s">
        <v>1378</v>
      </c>
      <c r="H2471" s="16">
        <v>476404.82</v>
      </c>
      <c r="I2471" s="20">
        <f t="shared" si="86"/>
        <v>92024.62878147728</v>
      </c>
      <c r="J2471" s="22">
        <f t="shared" si="87"/>
        <v>1493.9363522727272</v>
      </c>
    </row>
    <row r="2472" spans="1:10" x14ac:dyDescent="0.3">
      <c r="B2472" s="5" t="s">
        <v>1012</v>
      </c>
      <c r="C2472" s="5" t="s">
        <v>22</v>
      </c>
      <c r="D2472" s="13">
        <v>32296</v>
      </c>
      <c r="E2472" s="5" t="s">
        <v>61</v>
      </c>
      <c r="F2472" s="6">
        <v>979.02499999999998</v>
      </c>
      <c r="G2472" s="5" t="s">
        <v>1378</v>
      </c>
      <c r="H2472" s="16">
        <v>476404.82</v>
      </c>
      <c r="I2472" s="20">
        <f t="shared" si="86"/>
        <v>88335.649412973493</v>
      </c>
      <c r="J2472" s="22">
        <f t="shared" si="87"/>
        <v>1434.0491193181817</v>
      </c>
    </row>
    <row r="2473" spans="1:10" x14ac:dyDescent="0.3">
      <c r="B2473" s="5" t="s">
        <v>1012</v>
      </c>
      <c r="C2473" s="5" t="s">
        <v>22</v>
      </c>
      <c r="D2473" s="13">
        <v>31007</v>
      </c>
      <c r="E2473" s="5" t="s">
        <v>61</v>
      </c>
      <c r="F2473" s="6">
        <v>1147.73</v>
      </c>
      <c r="G2473" s="5" t="s">
        <v>1378</v>
      </c>
      <c r="H2473" s="16">
        <v>476404.82</v>
      </c>
      <c r="I2473" s="20">
        <f t="shared" si="86"/>
        <v>103557.59546564394</v>
      </c>
      <c r="J2473" s="22">
        <f t="shared" si="87"/>
        <v>1681.1636022727273</v>
      </c>
    </row>
    <row r="2474" spans="1:10" x14ac:dyDescent="0.3">
      <c r="B2474" s="5" t="s">
        <v>1012</v>
      </c>
      <c r="C2474" s="5" t="s">
        <v>22</v>
      </c>
      <c r="D2474" s="13">
        <v>32292</v>
      </c>
      <c r="E2474" s="5" t="s">
        <v>61</v>
      </c>
      <c r="F2474" s="6">
        <v>487.976</v>
      </c>
      <c r="G2474" s="5" t="s">
        <v>1378</v>
      </c>
      <c r="H2474" s="16">
        <v>476404.82</v>
      </c>
      <c r="I2474" s="20">
        <f t="shared" si="86"/>
        <v>44029.189099303032</v>
      </c>
      <c r="J2474" s="22">
        <f t="shared" si="87"/>
        <v>714.77393636363638</v>
      </c>
    </row>
    <row r="2475" spans="1:10" x14ac:dyDescent="0.3">
      <c r="B2475" s="5" t="s">
        <v>886</v>
      </c>
      <c r="C2475" s="5" t="s">
        <v>36</v>
      </c>
      <c r="D2475" s="13">
        <v>19726</v>
      </c>
      <c r="E2475" s="5" t="s">
        <v>61</v>
      </c>
      <c r="F2475" s="6">
        <v>573.68899999999996</v>
      </c>
      <c r="G2475" s="5" t="s">
        <v>1378</v>
      </c>
      <c r="H2475" s="16">
        <v>476404.82</v>
      </c>
      <c r="I2475" s="20">
        <f t="shared" si="86"/>
        <v>51762.917572155297</v>
      </c>
      <c r="J2475" s="22">
        <f t="shared" si="87"/>
        <v>840.32400113636356</v>
      </c>
    </row>
    <row r="2476" spans="1:10" x14ac:dyDescent="0.3">
      <c r="B2476" s="5" t="s">
        <v>1134</v>
      </c>
      <c r="C2476" s="5" t="s">
        <v>22</v>
      </c>
      <c r="D2476" s="13">
        <v>23351</v>
      </c>
      <c r="E2476" s="5" t="s">
        <v>61</v>
      </c>
      <c r="F2476" s="6">
        <v>525.81200000000001</v>
      </c>
      <c r="G2476" s="5" t="s">
        <v>1378</v>
      </c>
      <c r="H2476" s="16">
        <v>476404.82</v>
      </c>
      <c r="I2476" s="20">
        <f t="shared" si="86"/>
        <v>47443.062729893943</v>
      </c>
      <c r="J2476" s="22">
        <f t="shared" si="87"/>
        <v>770.1950772727273</v>
      </c>
    </row>
    <row r="2477" spans="1:10" x14ac:dyDescent="0.3">
      <c r="B2477" s="5" t="s">
        <v>1106</v>
      </c>
      <c r="C2477" s="5" t="s">
        <v>36</v>
      </c>
      <c r="D2477" s="13">
        <v>23175</v>
      </c>
      <c r="E2477" s="5" t="s">
        <v>61</v>
      </c>
      <c r="F2477" s="6">
        <v>558.84199999999998</v>
      </c>
      <c r="G2477" s="5" t="s">
        <v>1378</v>
      </c>
      <c r="H2477" s="16">
        <v>476404.82</v>
      </c>
      <c r="I2477" s="20">
        <f t="shared" si="86"/>
        <v>50423.299700462121</v>
      </c>
      <c r="J2477" s="22">
        <f t="shared" si="87"/>
        <v>818.57652045454552</v>
      </c>
    </row>
    <row r="2478" spans="1:10" x14ac:dyDescent="0.3">
      <c r="B2478" s="5" t="s">
        <v>839</v>
      </c>
      <c r="C2478" s="5" t="s">
        <v>22</v>
      </c>
      <c r="D2478" s="13">
        <v>19502</v>
      </c>
      <c r="E2478" s="5" t="s">
        <v>61</v>
      </c>
      <c r="F2478" s="6">
        <v>333.86099999999999</v>
      </c>
      <c r="G2478" s="5" t="s">
        <v>1378</v>
      </c>
      <c r="H2478" s="16">
        <v>476404.82</v>
      </c>
      <c r="I2478" s="20">
        <f t="shared" si="86"/>
        <v>30123.672274625002</v>
      </c>
      <c r="J2478" s="22">
        <f t="shared" si="87"/>
        <v>489.03048750000005</v>
      </c>
    </row>
    <row r="2479" spans="1:10" x14ac:dyDescent="0.3">
      <c r="B2479" s="5" t="s">
        <v>604</v>
      </c>
      <c r="C2479" s="5" t="s">
        <v>16</v>
      </c>
      <c r="D2479" s="13">
        <v>13885</v>
      </c>
      <c r="E2479" s="5" t="s">
        <v>61</v>
      </c>
      <c r="F2479" s="6">
        <v>1757.46</v>
      </c>
      <c r="G2479" s="5" t="s">
        <v>1378</v>
      </c>
      <c r="H2479" s="16">
        <v>476404.82</v>
      </c>
      <c r="I2479" s="20">
        <f t="shared" si="86"/>
        <v>158572.42707522729</v>
      </c>
      <c r="J2479" s="22">
        <f t="shared" si="87"/>
        <v>2574.2794772727275</v>
      </c>
    </row>
    <row r="2480" spans="1:10" x14ac:dyDescent="0.3">
      <c r="B2480" s="5" t="s">
        <v>604</v>
      </c>
      <c r="C2480" s="5" t="s">
        <v>16</v>
      </c>
      <c r="D2480" s="13">
        <v>13867</v>
      </c>
      <c r="E2480" s="5" t="s">
        <v>61</v>
      </c>
      <c r="F2480" s="6">
        <v>1292.6099999999999</v>
      </c>
      <c r="G2480" s="5" t="s">
        <v>1378</v>
      </c>
      <c r="H2480" s="16">
        <v>476404.82</v>
      </c>
      <c r="I2480" s="20">
        <f t="shared" si="86"/>
        <v>116629.85499625</v>
      </c>
      <c r="J2480" s="22">
        <f t="shared" si="87"/>
        <v>1893.3798749999999</v>
      </c>
    </row>
    <row r="2481" spans="1:10" x14ac:dyDescent="0.3">
      <c r="B2481" s="5" t="s">
        <v>1024</v>
      </c>
      <c r="C2481" s="5" t="s">
        <v>22</v>
      </c>
      <c r="D2481" s="13">
        <v>29639</v>
      </c>
      <c r="E2481" s="5" t="s">
        <v>61</v>
      </c>
      <c r="F2481" s="6">
        <v>1246.4100000000001</v>
      </c>
      <c r="G2481" s="5" t="s">
        <v>1378</v>
      </c>
      <c r="H2481" s="16">
        <v>476404.82</v>
      </c>
      <c r="I2481" s="20">
        <f t="shared" si="86"/>
        <v>112461.31282125</v>
      </c>
      <c r="J2481" s="22">
        <f t="shared" si="87"/>
        <v>1825.707375</v>
      </c>
    </row>
    <row r="2482" spans="1:10" x14ac:dyDescent="0.3">
      <c r="B2482" s="5" t="s">
        <v>780</v>
      </c>
      <c r="C2482" s="5" t="s">
        <v>14</v>
      </c>
      <c r="D2482" s="13">
        <v>19506</v>
      </c>
      <c r="E2482" s="5" t="s">
        <v>61</v>
      </c>
      <c r="F2482" s="6">
        <v>633.02599999999995</v>
      </c>
      <c r="G2482" s="5" t="s">
        <v>1378</v>
      </c>
      <c r="H2482" s="16">
        <v>476404.82</v>
      </c>
      <c r="I2482" s="20">
        <f t="shared" si="86"/>
        <v>57116.787421462119</v>
      </c>
      <c r="J2482" s="22">
        <f t="shared" si="87"/>
        <v>927.23922045454538</v>
      </c>
    </row>
    <row r="2483" spans="1:10" x14ac:dyDescent="0.3">
      <c r="B2483" s="5" t="s">
        <v>936</v>
      </c>
      <c r="C2483" s="5" t="s">
        <v>37</v>
      </c>
      <c r="D2483" s="13">
        <v>23359</v>
      </c>
      <c r="E2483" s="5" t="s">
        <v>61</v>
      </c>
      <c r="F2483" s="6">
        <v>165.702</v>
      </c>
      <c r="G2483" s="5" t="s">
        <v>1378</v>
      </c>
      <c r="H2483" s="16">
        <v>476404.82</v>
      </c>
      <c r="I2483" s="20">
        <f t="shared" si="86"/>
        <v>14950.990811295456</v>
      </c>
      <c r="J2483" s="22">
        <f t="shared" si="87"/>
        <v>242.71577045454546</v>
      </c>
    </row>
    <row r="2484" spans="1:10" x14ac:dyDescent="0.3">
      <c r="B2484" s="5" t="s">
        <v>936</v>
      </c>
      <c r="C2484" s="5" t="s">
        <v>37</v>
      </c>
      <c r="D2484" s="13">
        <v>23369</v>
      </c>
      <c r="E2484" s="5" t="s">
        <v>61</v>
      </c>
      <c r="F2484" s="6">
        <v>275.661</v>
      </c>
      <c r="G2484" s="5" t="s">
        <v>1378</v>
      </c>
      <c r="H2484" s="16">
        <v>476404.82</v>
      </c>
      <c r="I2484" s="20">
        <f t="shared" si="86"/>
        <v>24872.391872352273</v>
      </c>
      <c r="J2484" s="22">
        <f t="shared" si="87"/>
        <v>403.78071477272726</v>
      </c>
    </row>
    <row r="2485" spans="1:10" x14ac:dyDescent="0.3">
      <c r="A2485" s="5">
        <v>1</v>
      </c>
      <c r="B2485" s="5" t="s">
        <v>80</v>
      </c>
      <c r="C2485" s="5" t="s">
        <v>50</v>
      </c>
      <c r="D2485" s="13">
        <v>3187</v>
      </c>
      <c r="E2485" s="5" t="s">
        <v>61</v>
      </c>
      <c r="F2485" s="6">
        <v>760.53800000000001</v>
      </c>
      <c r="G2485" s="17" t="s">
        <v>1377</v>
      </c>
      <c r="H2485" s="16">
        <v>1056368.51</v>
      </c>
      <c r="I2485" s="20">
        <f t="shared" si="86"/>
        <v>152160.68065499622</v>
      </c>
      <c r="J2485" s="22">
        <f>3867*4*(F2485/5280)</f>
        <v>2228.0306409090913</v>
      </c>
    </row>
    <row r="2486" spans="1:10" x14ac:dyDescent="0.3">
      <c r="A2486" s="5">
        <v>1</v>
      </c>
      <c r="B2486" s="5" t="s">
        <v>80</v>
      </c>
      <c r="C2486" s="5" t="s">
        <v>50</v>
      </c>
      <c r="D2486" s="13">
        <v>12250</v>
      </c>
      <c r="E2486" s="5" t="s">
        <v>61</v>
      </c>
      <c r="F2486" s="6">
        <v>1397.65</v>
      </c>
      <c r="G2486" s="17" t="s">
        <v>1377</v>
      </c>
      <c r="H2486" s="16">
        <v>1056368.51</v>
      </c>
      <c r="I2486" s="20">
        <f t="shared" si="86"/>
        <v>279627.54696998105</v>
      </c>
      <c r="J2486" s="22">
        <f t="shared" ref="J2486:J2504" si="88">3867*4*(F2486/5280)</f>
        <v>4094.4792045454546</v>
      </c>
    </row>
    <row r="2487" spans="1:10" x14ac:dyDescent="0.3">
      <c r="A2487" s="5">
        <v>1</v>
      </c>
      <c r="B2487" s="5" t="s">
        <v>80</v>
      </c>
      <c r="C2487" s="5" t="s">
        <v>50</v>
      </c>
      <c r="D2487" s="13">
        <v>12251</v>
      </c>
      <c r="E2487" s="5" t="s">
        <v>61</v>
      </c>
      <c r="F2487" s="6">
        <v>2168.31</v>
      </c>
      <c r="G2487" s="17" t="s">
        <v>1377</v>
      </c>
      <c r="H2487" s="16">
        <v>1056368.51</v>
      </c>
      <c r="I2487" s="20">
        <f t="shared" si="86"/>
        <v>433813.3340753977</v>
      </c>
      <c r="J2487" s="22">
        <f t="shared" si="88"/>
        <v>6352.1627045454543</v>
      </c>
    </row>
    <row r="2488" spans="1:10" x14ac:dyDescent="0.3">
      <c r="A2488" s="5">
        <v>1</v>
      </c>
      <c r="B2488" s="5" t="s">
        <v>80</v>
      </c>
      <c r="C2488" s="5" t="s">
        <v>50</v>
      </c>
      <c r="D2488" s="13">
        <v>12998</v>
      </c>
      <c r="E2488" s="5" t="s">
        <v>61</v>
      </c>
      <c r="F2488" s="6">
        <v>1367.78</v>
      </c>
      <c r="G2488" s="17" t="s">
        <v>1377</v>
      </c>
      <c r="H2488" s="16">
        <v>1056368.51</v>
      </c>
      <c r="I2488" s="20">
        <f t="shared" si="86"/>
        <v>273651.46223632578</v>
      </c>
      <c r="J2488" s="22">
        <f t="shared" si="88"/>
        <v>4006.9736818181818</v>
      </c>
    </row>
    <row r="2489" spans="1:10" x14ac:dyDescent="0.3">
      <c r="A2489" s="5">
        <v>1</v>
      </c>
      <c r="B2489" s="5" t="s">
        <v>80</v>
      </c>
      <c r="C2489" s="5" t="s">
        <v>50</v>
      </c>
      <c r="D2489" s="13">
        <v>12999</v>
      </c>
      <c r="E2489" s="5" t="s">
        <v>61</v>
      </c>
      <c r="F2489" s="6">
        <v>745.95299999999997</v>
      </c>
      <c r="G2489" s="17" t="s">
        <v>1377</v>
      </c>
      <c r="H2489" s="16">
        <v>1056368.51</v>
      </c>
      <c r="I2489" s="20">
        <f t="shared" si="86"/>
        <v>149242.66271591475</v>
      </c>
      <c r="J2489" s="22">
        <f t="shared" si="88"/>
        <v>2185.3032204545452</v>
      </c>
    </row>
    <row r="2490" spans="1:10" x14ac:dyDescent="0.3">
      <c r="A2490" s="5">
        <v>1</v>
      </c>
      <c r="B2490" s="5" t="s">
        <v>80</v>
      </c>
      <c r="C2490" s="5" t="s">
        <v>50</v>
      </c>
      <c r="D2490" s="13">
        <v>13000</v>
      </c>
      <c r="E2490" s="5" t="s">
        <v>61</v>
      </c>
      <c r="F2490" s="6">
        <v>511.72699999999998</v>
      </c>
      <c r="G2490" s="17" t="s">
        <v>1377</v>
      </c>
      <c r="H2490" s="16">
        <v>1056368.51</v>
      </c>
      <c r="I2490" s="20">
        <f t="shared" si="86"/>
        <v>102381.11524938824</v>
      </c>
      <c r="J2490" s="22">
        <f t="shared" si="88"/>
        <v>1499.1275068181817</v>
      </c>
    </row>
    <row r="2491" spans="1:10" x14ac:dyDescent="0.3">
      <c r="A2491" s="5">
        <v>1</v>
      </c>
      <c r="B2491" s="5" t="s">
        <v>80</v>
      </c>
      <c r="C2491" s="5" t="s">
        <v>50</v>
      </c>
      <c r="D2491" s="13">
        <v>18262</v>
      </c>
      <c r="E2491" s="5" t="s">
        <v>61</v>
      </c>
      <c r="F2491" s="6">
        <v>701.24800000000005</v>
      </c>
      <c r="G2491" s="17" t="s">
        <v>1377</v>
      </c>
      <c r="H2491" s="16">
        <v>1056368.51</v>
      </c>
      <c r="I2491" s="20">
        <f t="shared" si="86"/>
        <v>140298.54259478787</v>
      </c>
      <c r="J2491" s="22">
        <f t="shared" si="88"/>
        <v>2054.3378909090911</v>
      </c>
    </row>
    <row r="2492" spans="1:10" x14ac:dyDescent="0.3">
      <c r="A2492" s="5">
        <v>1</v>
      </c>
      <c r="B2492" s="5" t="s">
        <v>80</v>
      </c>
      <c r="C2492" s="5" t="s">
        <v>50</v>
      </c>
      <c r="D2492" s="13">
        <v>18268</v>
      </c>
      <c r="E2492" s="5" t="s">
        <v>61</v>
      </c>
      <c r="F2492" s="6">
        <v>1523.45</v>
      </c>
      <c r="G2492" s="17" t="s">
        <v>1377</v>
      </c>
      <c r="H2492" s="16">
        <v>1056368.51</v>
      </c>
      <c r="I2492" s="20">
        <f t="shared" si="86"/>
        <v>304796.32699990529</v>
      </c>
      <c r="J2492" s="22">
        <f t="shared" si="88"/>
        <v>4463.0160227272727</v>
      </c>
    </row>
    <row r="2493" spans="1:10" x14ac:dyDescent="0.3">
      <c r="A2493" s="5">
        <v>1</v>
      </c>
      <c r="B2493" s="5" t="s">
        <v>80</v>
      </c>
      <c r="C2493" s="5" t="s">
        <v>50</v>
      </c>
      <c r="D2493" s="13">
        <v>18289</v>
      </c>
      <c r="E2493" s="5" t="s">
        <v>61</v>
      </c>
      <c r="F2493" s="6">
        <v>929.78399999999999</v>
      </c>
      <c r="G2493" s="17" t="s">
        <v>1377</v>
      </c>
      <c r="H2493" s="16">
        <v>1056368.51</v>
      </c>
      <c r="I2493" s="20">
        <f t="shared" si="86"/>
        <v>186021.69293595455</v>
      </c>
      <c r="J2493" s="22">
        <f t="shared" si="88"/>
        <v>2723.8444909090908</v>
      </c>
    </row>
    <row r="2494" spans="1:10" x14ac:dyDescent="0.3">
      <c r="A2494" s="5">
        <v>1</v>
      </c>
      <c r="B2494" s="5" t="s">
        <v>80</v>
      </c>
      <c r="C2494" s="5" t="s">
        <v>50</v>
      </c>
      <c r="D2494" s="13">
        <v>18290</v>
      </c>
      <c r="E2494" s="5" t="s">
        <v>61</v>
      </c>
      <c r="F2494" s="6">
        <v>389.21499999999997</v>
      </c>
      <c r="G2494" s="17" t="s">
        <v>1377</v>
      </c>
      <c r="H2494" s="16">
        <v>1056368.51</v>
      </c>
      <c r="I2494" s="20">
        <f t="shared" si="86"/>
        <v>77870.164700691283</v>
      </c>
      <c r="J2494" s="22">
        <f t="shared" si="88"/>
        <v>1140.2230340909091</v>
      </c>
    </row>
    <row r="2495" spans="1:10" x14ac:dyDescent="0.3">
      <c r="A2495" s="5">
        <v>1</v>
      </c>
      <c r="B2495" s="5" t="s">
        <v>80</v>
      </c>
      <c r="C2495" s="5" t="s">
        <v>50</v>
      </c>
      <c r="D2495" s="13">
        <v>18465</v>
      </c>
      <c r="E2495" s="5" t="s">
        <v>61</v>
      </c>
      <c r="F2495" s="6">
        <v>370.59100000000001</v>
      </c>
      <c r="G2495" s="17" t="s">
        <v>1377</v>
      </c>
      <c r="H2495" s="16">
        <v>1056368.51</v>
      </c>
      <c r="I2495" s="20">
        <f t="shared" si="86"/>
        <v>74144.064865418564</v>
      </c>
      <c r="J2495" s="22">
        <f t="shared" si="88"/>
        <v>1085.6631795454546</v>
      </c>
    </row>
    <row r="2496" spans="1:10" x14ac:dyDescent="0.3">
      <c r="A2496" s="5">
        <v>1</v>
      </c>
      <c r="B2496" s="5" t="s">
        <v>80</v>
      </c>
      <c r="C2496" s="5" t="s">
        <v>50</v>
      </c>
      <c r="D2496" s="13">
        <v>18469</v>
      </c>
      <c r="E2496" s="5" t="s">
        <v>61</v>
      </c>
      <c r="F2496" s="6">
        <v>785.93799999999999</v>
      </c>
      <c r="G2496" s="17" t="s">
        <v>1377</v>
      </c>
      <c r="H2496" s="16">
        <v>1056368.51</v>
      </c>
      <c r="I2496" s="20">
        <f t="shared" si="86"/>
        <v>157242.45341143559</v>
      </c>
      <c r="J2496" s="22">
        <f t="shared" si="88"/>
        <v>2302.4410954545456</v>
      </c>
    </row>
    <row r="2497" spans="1:10" x14ac:dyDescent="0.3">
      <c r="A2497" s="5">
        <v>1</v>
      </c>
      <c r="B2497" s="5" t="s">
        <v>80</v>
      </c>
      <c r="C2497" s="5" t="s">
        <v>50</v>
      </c>
      <c r="D2497" s="13">
        <v>29112</v>
      </c>
      <c r="E2497" s="5" t="s">
        <v>61</v>
      </c>
      <c r="F2497" s="6">
        <v>1194.02</v>
      </c>
      <c r="G2497" s="17" t="s">
        <v>1377</v>
      </c>
      <c r="H2497" s="16">
        <v>1056368.51</v>
      </c>
      <c r="I2497" s="20">
        <f t="shared" si="86"/>
        <v>238887.33490723485</v>
      </c>
      <c r="J2497" s="22">
        <f t="shared" si="88"/>
        <v>3497.9358636363636</v>
      </c>
    </row>
    <row r="2498" spans="1:10" x14ac:dyDescent="0.3">
      <c r="A2498" s="5">
        <v>1</v>
      </c>
      <c r="B2498" s="5" t="s">
        <v>80</v>
      </c>
      <c r="C2498" s="5" t="s">
        <v>50</v>
      </c>
      <c r="D2498" s="13">
        <v>30170</v>
      </c>
      <c r="E2498" s="5" t="s">
        <v>61</v>
      </c>
      <c r="F2498" s="6">
        <v>1062.3599999999999</v>
      </c>
      <c r="G2498" s="17" t="s">
        <v>1377</v>
      </c>
      <c r="H2498" s="16">
        <v>1056368.51</v>
      </c>
      <c r="I2498" s="20">
        <f t="shared" si="86"/>
        <v>212546.14588704545</v>
      </c>
      <c r="J2498" s="22">
        <f t="shared" si="88"/>
        <v>3112.2319090909091</v>
      </c>
    </row>
    <row r="2499" spans="1:10" x14ac:dyDescent="0.3">
      <c r="A2499" s="5">
        <v>1</v>
      </c>
      <c r="B2499" s="5" t="s">
        <v>80</v>
      </c>
      <c r="C2499" s="5" t="s">
        <v>50</v>
      </c>
      <c r="D2499" s="13">
        <v>30171</v>
      </c>
      <c r="E2499" s="5" t="s">
        <v>61</v>
      </c>
      <c r="F2499" s="6">
        <v>1094.95</v>
      </c>
      <c r="G2499" s="17" t="s">
        <v>1377</v>
      </c>
      <c r="H2499" s="16">
        <v>1056368.51</v>
      </c>
      <c r="I2499" s="20">
        <f t="shared" ref="I2499:I2562" si="89">H2499*(F2499/5280)</f>
        <v>219066.42045918564</v>
      </c>
      <c r="J2499" s="22">
        <f t="shared" si="88"/>
        <v>3207.7057954545458</v>
      </c>
    </row>
    <row r="2500" spans="1:10" x14ac:dyDescent="0.3">
      <c r="A2500" s="5">
        <v>1</v>
      </c>
      <c r="B2500" s="5" t="s">
        <v>80</v>
      </c>
      <c r="C2500" s="5" t="s">
        <v>50</v>
      </c>
      <c r="D2500" s="13">
        <v>30173</v>
      </c>
      <c r="E2500" s="5" t="s">
        <v>61</v>
      </c>
      <c r="F2500" s="6">
        <v>803.25400000000002</v>
      </c>
      <c r="G2500" s="17" t="s">
        <v>1377</v>
      </c>
      <c r="H2500" s="16">
        <v>1056368.51</v>
      </c>
      <c r="I2500" s="20">
        <f t="shared" si="89"/>
        <v>160706.86195673107</v>
      </c>
      <c r="J2500" s="22">
        <f t="shared" si="88"/>
        <v>2353.1691045454545</v>
      </c>
    </row>
    <row r="2501" spans="1:10" x14ac:dyDescent="0.3">
      <c r="A2501" s="5">
        <v>1</v>
      </c>
      <c r="B2501" s="5" t="s">
        <v>80</v>
      </c>
      <c r="C2501" s="5" t="s">
        <v>50</v>
      </c>
      <c r="D2501" s="13">
        <v>30978</v>
      </c>
      <c r="E2501" s="5" t="s">
        <v>61</v>
      </c>
      <c r="F2501" s="6">
        <v>1625.22</v>
      </c>
      <c r="G2501" s="17" t="s">
        <v>1377</v>
      </c>
      <c r="H2501" s="16">
        <v>1056368.51</v>
      </c>
      <c r="I2501" s="20">
        <f t="shared" si="89"/>
        <v>325157.42989056819</v>
      </c>
      <c r="J2501" s="22">
        <f t="shared" si="88"/>
        <v>4761.1558636363643</v>
      </c>
    </row>
    <row r="2502" spans="1:10" x14ac:dyDescent="0.3">
      <c r="A2502" s="5">
        <v>1</v>
      </c>
      <c r="B2502" s="5" t="s">
        <v>80</v>
      </c>
      <c r="C2502" s="5" t="s">
        <v>50</v>
      </c>
      <c r="D2502" s="13">
        <v>30979</v>
      </c>
      <c r="E2502" s="5" t="s">
        <v>61</v>
      </c>
      <c r="F2502" s="6">
        <v>291.85700000000003</v>
      </c>
      <c r="G2502" s="17" t="s">
        <v>1377</v>
      </c>
      <c r="H2502" s="16">
        <v>1056368.51</v>
      </c>
      <c r="I2502" s="20">
        <f t="shared" si="89"/>
        <v>58391.769739217809</v>
      </c>
      <c r="J2502" s="22">
        <f t="shared" si="88"/>
        <v>855.00834772727285</v>
      </c>
    </row>
    <row r="2503" spans="1:10" x14ac:dyDescent="0.3">
      <c r="A2503" s="5">
        <v>1</v>
      </c>
      <c r="B2503" s="5" t="s">
        <v>80</v>
      </c>
      <c r="C2503" s="5" t="s">
        <v>50</v>
      </c>
      <c r="D2503" s="13">
        <v>32703</v>
      </c>
      <c r="E2503" s="5" t="s">
        <v>61</v>
      </c>
      <c r="F2503" s="6">
        <v>1060.71</v>
      </c>
      <c r="G2503" s="17" t="s">
        <v>1377</v>
      </c>
      <c r="H2503" s="16">
        <v>1056368.51</v>
      </c>
      <c r="I2503" s="20">
        <f t="shared" si="89"/>
        <v>212216.03072767044</v>
      </c>
      <c r="J2503" s="22">
        <f t="shared" si="88"/>
        <v>3107.3981590909088</v>
      </c>
    </row>
    <row r="2504" spans="1:10" x14ac:dyDescent="0.3">
      <c r="A2504" s="5">
        <v>1</v>
      </c>
      <c r="B2504" s="5" t="s">
        <v>80</v>
      </c>
      <c r="C2504" s="5" t="s">
        <v>50</v>
      </c>
      <c r="D2504" s="13">
        <v>32704</v>
      </c>
      <c r="E2504" s="5" t="s">
        <v>61</v>
      </c>
      <c r="F2504" s="6">
        <v>1623.03</v>
      </c>
      <c r="G2504" s="17" t="s">
        <v>1377</v>
      </c>
      <c r="H2504" s="16">
        <v>1056368.51</v>
      </c>
      <c r="I2504" s="20">
        <f t="shared" si="89"/>
        <v>324719.27704267047</v>
      </c>
      <c r="J2504" s="22">
        <f t="shared" si="88"/>
        <v>4754.7401590909094</v>
      </c>
    </row>
    <row r="2505" spans="1:10" x14ac:dyDescent="0.3">
      <c r="A2505" s="5">
        <v>1</v>
      </c>
      <c r="B2505" s="5" t="s">
        <v>1160</v>
      </c>
      <c r="C2505" s="5" t="s">
        <v>36</v>
      </c>
      <c r="D2505" s="13">
        <v>25901</v>
      </c>
      <c r="E2505" s="5" t="s">
        <v>61</v>
      </c>
      <c r="F2505" s="6">
        <v>1303.3499999999999</v>
      </c>
      <c r="G2505" s="5" t="s">
        <v>1378</v>
      </c>
      <c r="H2505" s="16">
        <v>476404.82</v>
      </c>
      <c r="I2505" s="20">
        <f t="shared" si="89"/>
        <v>117598.90570965908</v>
      </c>
      <c r="J2505" s="22">
        <f t="shared" ref="J2499:J2562" si="90">3867*2*(F2505/5280)</f>
        <v>1909.1115340909089</v>
      </c>
    </row>
    <row r="2506" spans="1:10" x14ac:dyDescent="0.3">
      <c r="A2506" s="5">
        <v>1</v>
      </c>
      <c r="B2506" s="5" t="s">
        <v>147</v>
      </c>
      <c r="C2506" s="5" t="s">
        <v>36</v>
      </c>
      <c r="D2506" s="13">
        <v>8510</v>
      </c>
      <c r="E2506" s="5" t="s">
        <v>61</v>
      </c>
      <c r="F2506" s="6">
        <v>156.92400000000001</v>
      </c>
      <c r="G2506" s="17" t="s">
        <v>1377</v>
      </c>
      <c r="H2506" s="16">
        <v>1056368.51</v>
      </c>
      <c r="I2506" s="20">
        <f t="shared" si="89"/>
        <v>31395.752284704547</v>
      </c>
      <c r="J2506" s="22">
        <f>3867*4*(F2506/5280)</f>
        <v>459.71599090909092</v>
      </c>
    </row>
    <row r="2507" spans="1:10" x14ac:dyDescent="0.3">
      <c r="A2507" s="5">
        <v>1</v>
      </c>
      <c r="B2507" s="5" t="s">
        <v>147</v>
      </c>
      <c r="C2507" s="5" t="s">
        <v>36</v>
      </c>
      <c r="D2507" s="13">
        <v>8511</v>
      </c>
      <c r="E2507" s="5" t="s">
        <v>61</v>
      </c>
      <c r="F2507" s="6">
        <v>170.63499999999999</v>
      </c>
      <c r="G2507" s="17" t="s">
        <v>1377</v>
      </c>
      <c r="H2507" s="16">
        <v>1056368.51</v>
      </c>
      <c r="I2507" s="20">
        <f t="shared" si="89"/>
        <v>34138.90922421401</v>
      </c>
      <c r="J2507" s="22">
        <f t="shared" ref="J2507:J2547" si="91">3867*4*(F2507/5280)</f>
        <v>499.88298863636356</v>
      </c>
    </row>
    <row r="2508" spans="1:10" x14ac:dyDescent="0.3">
      <c r="A2508" s="5">
        <v>1</v>
      </c>
      <c r="B2508" s="5" t="s">
        <v>147</v>
      </c>
      <c r="C2508" s="5" t="s">
        <v>36</v>
      </c>
      <c r="D2508" s="13">
        <v>8513</v>
      </c>
      <c r="E2508" s="5" t="s">
        <v>61</v>
      </c>
      <c r="F2508" s="6">
        <v>333.65199999999999</v>
      </c>
      <c r="G2508" s="17" t="s">
        <v>1377</v>
      </c>
      <c r="H2508" s="16">
        <v>1056368.51</v>
      </c>
      <c r="I2508" s="20">
        <f t="shared" si="89"/>
        <v>66753.686761083329</v>
      </c>
      <c r="J2508" s="22">
        <f t="shared" si="91"/>
        <v>977.44869999999992</v>
      </c>
    </row>
    <row r="2509" spans="1:10" x14ac:dyDescent="0.3">
      <c r="A2509" s="5">
        <v>1</v>
      </c>
      <c r="B2509" s="5" t="s">
        <v>147</v>
      </c>
      <c r="C2509" s="5" t="s">
        <v>36</v>
      </c>
      <c r="D2509" s="13">
        <v>8515</v>
      </c>
      <c r="E2509" s="5" t="s">
        <v>61</v>
      </c>
      <c r="F2509" s="6">
        <v>364.13600000000002</v>
      </c>
      <c r="G2509" s="17" t="s">
        <v>1377</v>
      </c>
      <c r="H2509" s="16">
        <v>1056368.51</v>
      </c>
      <c r="I2509" s="20">
        <f t="shared" si="89"/>
        <v>72852.614347984854</v>
      </c>
      <c r="J2509" s="22">
        <f t="shared" si="91"/>
        <v>1066.7529636363638</v>
      </c>
    </row>
    <row r="2510" spans="1:10" x14ac:dyDescent="0.3">
      <c r="A2510" s="5">
        <v>1</v>
      </c>
      <c r="B2510" s="5" t="s">
        <v>147</v>
      </c>
      <c r="C2510" s="5" t="s">
        <v>36</v>
      </c>
      <c r="D2510" s="13">
        <v>8516</v>
      </c>
      <c r="E2510" s="5" t="s">
        <v>61</v>
      </c>
      <c r="F2510" s="6">
        <v>341.255</v>
      </c>
      <c r="G2510" s="17" t="s">
        <v>1377</v>
      </c>
      <c r="H2510" s="16">
        <v>1056368.51</v>
      </c>
      <c r="I2510" s="20">
        <f t="shared" si="89"/>
        <v>68274.817401524619</v>
      </c>
      <c r="J2510" s="22">
        <f t="shared" si="91"/>
        <v>999.72203409090912</v>
      </c>
    </row>
    <row r="2511" spans="1:10" x14ac:dyDescent="0.3">
      <c r="A2511" s="5">
        <v>1</v>
      </c>
      <c r="B2511" s="5" t="s">
        <v>147</v>
      </c>
      <c r="C2511" s="5" t="s">
        <v>36</v>
      </c>
      <c r="D2511" s="13">
        <v>8518</v>
      </c>
      <c r="E2511" s="5" t="s">
        <v>61</v>
      </c>
      <c r="F2511" s="6">
        <v>321.45</v>
      </c>
      <c r="G2511" s="17" t="s">
        <v>1377</v>
      </c>
      <c r="H2511" s="16">
        <v>1056368.51</v>
      </c>
      <c r="I2511" s="20">
        <f t="shared" si="89"/>
        <v>64312.435140056812</v>
      </c>
      <c r="J2511" s="22">
        <f t="shared" si="91"/>
        <v>941.70238636363626</v>
      </c>
    </row>
    <row r="2512" spans="1:10" x14ac:dyDescent="0.3">
      <c r="A2512" s="5">
        <v>1</v>
      </c>
      <c r="B2512" s="5" t="s">
        <v>147</v>
      </c>
      <c r="C2512" s="5" t="s">
        <v>36</v>
      </c>
      <c r="D2512" s="13">
        <v>8521</v>
      </c>
      <c r="E2512" s="5" t="s">
        <v>61</v>
      </c>
      <c r="F2512" s="6">
        <v>318.43599999999998</v>
      </c>
      <c r="G2512" s="17" t="s">
        <v>1377</v>
      </c>
      <c r="H2512" s="16">
        <v>1056368.51</v>
      </c>
      <c r="I2512" s="20">
        <f t="shared" si="89"/>
        <v>63709.424782265145</v>
      </c>
      <c r="J2512" s="22">
        <f t="shared" si="91"/>
        <v>932.87273636363625</v>
      </c>
    </row>
    <row r="2513" spans="1:10" x14ac:dyDescent="0.3">
      <c r="A2513" s="5">
        <v>1</v>
      </c>
      <c r="B2513" s="5" t="s">
        <v>147</v>
      </c>
      <c r="C2513" s="5" t="s">
        <v>36</v>
      </c>
      <c r="D2513" s="13">
        <v>8523</v>
      </c>
      <c r="E2513" s="5" t="s">
        <v>61</v>
      </c>
      <c r="F2513" s="6">
        <v>326.053</v>
      </c>
      <c r="G2513" s="17" t="s">
        <v>1377</v>
      </c>
      <c r="H2513" s="16">
        <v>1056368.51</v>
      </c>
      <c r="I2513" s="20">
        <f t="shared" si="89"/>
        <v>65233.356399816286</v>
      </c>
      <c r="J2513" s="22">
        <f t="shared" si="91"/>
        <v>955.18708409090902</v>
      </c>
    </row>
    <row r="2514" spans="1:10" x14ac:dyDescent="0.3">
      <c r="A2514" s="5">
        <v>1</v>
      </c>
      <c r="B2514" s="5" t="s">
        <v>147</v>
      </c>
      <c r="C2514" s="5" t="s">
        <v>36</v>
      </c>
      <c r="D2514" s="13">
        <v>8524</v>
      </c>
      <c r="E2514" s="5" t="s">
        <v>61</v>
      </c>
      <c r="F2514" s="6">
        <v>345.99</v>
      </c>
      <c r="G2514" s="17" t="s">
        <v>1377</v>
      </c>
      <c r="H2514" s="16">
        <v>1056368.51</v>
      </c>
      <c r="I2514" s="20">
        <f t="shared" si="89"/>
        <v>69222.147874034097</v>
      </c>
      <c r="J2514" s="22">
        <f t="shared" si="91"/>
        <v>1013.5934318181819</v>
      </c>
    </row>
    <row r="2515" spans="1:10" x14ac:dyDescent="0.3">
      <c r="A2515" s="5">
        <v>1</v>
      </c>
      <c r="B2515" s="5" t="s">
        <v>147</v>
      </c>
      <c r="C2515" s="5" t="s">
        <v>36</v>
      </c>
      <c r="D2515" s="13">
        <v>8527</v>
      </c>
      <c r="E2515" s="5" t="s">
        <v>61</v>
      </c>
      <c r="F2515" s="6">
        <v>326.07799999999997</v>
      </c>
      <c r="G2515" s="17" t="s">
        <v>1377</v>
      </c>
      <c r="H2515" s="16">
        <v>1056368.51</v>
      </c>
      <c r="I2515" s="20">
        <f t="shared" si="89"/>
        <v>65238.358144655293</v>
      </c>
      <c r="J2515" s="22">
        <f t="shared" si="91"/>
        <v>955.26032272727264</v>
      </c>
    </row>
    <row r="2516" spans="1:10" x14ac:dyDescent="0.3">
      <c r="A2516" s="5">
        <v>1</v>
      </c>
      <c r="B2516" s="5" t="s">
        <v>147</v>
      </c>
      <c r="C2516" s="5" t="s">
        <v>36</v>
      </c>
      <c r="D2516" s="13">
        <v>8654</v>
      </c>
      <c r="E2516" s="5" t="s">
        <v>61</v>
      </c>
      <c r="F2516" s="6">
        <v>181.35</v>
      </c>
      <c r="G2516" s="17" t="s">
        <v>1377</v>
      </c>
      <c r="H2516" s="16">
        <v>1056368.51</v>
      </c>
      <c r="I2516" s="20">
        <f t="shared" si="89"/>
        <v>36282.657062215912</v>
      </c>
      <c r="J2516" s="22">
        <f t="shared" si="91"/>
        <v>531.27306818181819</v>
      </c>
    </row>
    <row r="2517" spans="1:10" x14ac:dyDescent="0.3">
      <c r="A2517" s="5">
        <v>1</v>
      </c>
      <c r="B2517" s="5" t="s">
        <v>147</v>
      </c>
      <c r="C2517" s="5" t="s">
        <v>36</v>
      </c>
      <c r="D2517" s="13">
        <v>8657</v>
      </c>
      <c r="E2517" s="5" t="s">
        <v>61</v>
      </c>
      <c r="F2517" s="6">
        <v>225.80699999999999</v>
      </c>
      <c r="G2517" s="17" t="s">
        <v>1377</v>
      </c>
      <c r="H2517" s="16">
        <v>1056368.51</v>
      </c>
      <c r="I2517" s="20">
        <f t="shared" si="89"/>
        <v>45177.159874539771</v>
      </c>
      <c r="J2517" s="22">
        <f t="shared" si="91"/>
        <v>661.51187045454537</v>
      </c>
    </row>
    <row r="2518" spans="1:10" x14ac:dyDescent="0.3">
      <c r="A2518" s="5">
        <v>1</v>
      </c>
      <c r="B2518" s="5" t="s">
        <v>147</v>
      </c>
      <c r="C2518" s="5" t="s">
        <v>36</v>
      </c>
      <c r="D2518" s="13">
        <v>8509</v>
      </c>
      <c r="E2518" s="5" t="s">
        <v>61</v>
      </c>
      <c r="F2518" s="6">
        <v>338.22199999999998</v>
      </c>
      <c r="G2518" s="17" t="s">
        <v>1377</v>
      </c>
      <c r="H2518" s="16">
        <v>1056368.51</v>
      </c>
      <c r="I2518" s="20">
        <f t="shared" si="89"/>
        <v>67668.005717655309</v>
      </c>
      <c r="J2518" s="22">
        <f t="shared" si="91"/>
        <v>990.83672272727279</v>
      </c>
    </row>
    <row r="2519" spans="1:10" x14ac:dyDescent="0.3">
      <c r="A2519" s="5">
        <v>1</v>
      </c>
      <c r="B2519" s="5" t="s">
        <v>147</v>
      </c>
      <c r="C2519" s="5" t="s">
        <v>36</v>
      </c>
      <c r="D2519" s="13">
        <v>8623</v>
      </c>
      <c r="E2519" s="5" t="s">
        <v>61</v>
      </c>
      <c r="F2519" s="6">
        <v>976.54</v>
      </c>
      <c r="G2519" s="17" t="s">
        <v>1377</v>
      </c>
      <c r="H2519" s="16">
        <v>1056368.51</v>
      </c>
      <c r="I2519" s="20">
        <f t="shared" si="89"/>
        <v>195376.15620367424</v>
      </c>
      <c r="J2519" s="22">
        <f t="shared" si="91"/>
        <v>2860.8183181818181</v>
      </c>
    </row>
    <row r="2520" spans="1:10" x14ac:dyDescent="0.3">
      <c r="A2520" s="5">
        <v>1</v>
      </c>
      <c r="B2520" s="5" t="s">
        <v>147</v>
      </c>
      <c r="C2520" s="5" t="s">
        <v>36</v>
      </c>
      <c r="D2520" s="13">
        <v>8624</v>
      </c>
      <c r="E2520" s="5" t="s">
        <v>61</v>
      </c>
      <c r="F2520" s="6">
        <v>99.037000000000006</v>
      </c>
      <c r="G2520" s="17" t="s">
        <v>1377</v>
      </c>
      <c r="H2520" s="16">
        <v>1056368.51</v>
      </c>
      <c r="I2520" s="20">
        <f t="shared" si="89"/>
        <v>19814.312144861742</v>
      </c>
      <c r="J2520" s="22">
        <f t="shared" si="91"/>
        <v>290.13339318181818</v>
      </c>
    </row>
    <row r="2521" spans="1:10" x14ac:dyDescent="0.3">
      <c r="A2521" s="5">
        <v>1</v>
      </c>
      <c r="B2521" s="5" t="s">
        <v>147</v>
      </c>
      <c r="C2521" s="5" t="s">
        <v>36</v>
      </c>
      <c r="D2521" s="13">
        <v>8625</v>
      </c>
      <c r="E2521" s="5" t="s">
        <v>61</v>
      </c>
      <c r="F2521" s="6">
        <v>219.38399999999999</v>
      </c>
      <c r="G2521" s="17" t="s">
        <v>1377</v>
      </c>
      <c r="H2521" s="16">
        <v>1056368.51</v>
      </c>
      <c r="I2521" s="20">
        <f t="shared" si="89"/>
        <v>43892.111590499997</v>
      </c>
      <c r="J2521" s="22">
        <f t="shared" si="91"/>
        <v>642.69539999999995</v>
      </c>
    </row>
    <row r="2522" spans="1:10" x14ac:dyDescent="0.3">
      <c r="A2522" s="5">
        <v>1</v>
      </c>
      <c r="B2522" s="5" t="s">
        <v>147</v>
      </c>
      <c r="C2522" s="5" t="s">
        <v>36</v>
      </c>
      <c r="D2522" s="13">
        <v>8626</v>
      </c>
      <c r="E2522" s="5" t="s">
        <v>61</v>
      </c>
      <c r="F2522" s="6">
        <v>275.89800000000002</v>
      </c>
      <c r="G2522" s="17" t="s">
        <v>1377</v>
      </c>
      <c r="H2522" s="16">
        <v>1056368.51</v>
      </c>
      <c r="I2522" s="20">
        <f t="shared" si="89"/>
        <v>55198.855903784097</v>
      </c>
      <c r="J2522" s="22">
        <f t="shared" si="91"/>
        <v>808.25573181818186</v>
      </c>
    </row>
    <row r="2523" spans="1:10" x14ac:dyDescent="0.3">
      <c r="A2523" s="5">
        <v>1</v>
      </c>
      <c r="B2523" s="5" t="s">
        <v>147</v>
      </c>
      <c r="C2523" s="5" t="s">
        <v>36</v>
      </c>
      <c r="D2523" s="13">
        <v>19504</v>
      </c>
      <c r="E2523" s="5" t="s">
        <v>61</v>
      </c>
      <c r="F2523" s="6">
        <v>480.07100000000003</v>
      </c>
      <c r="G2523" s="17" t="s">
        <v>1377</v>
      </c>
      <c r="H2523" s="16">
        <v>1056368.51</v>
      </c>
      <c r="I2523" s="20">
        <f t="shared" si="89"/>
        <v>96047.705864433723</v>
      </c>
      <c r="J2523" s="22">
        <f t="shared" si="91"/>
        <v>1406.3898159090911</v>
      </c>
    </row>
    <row r="2524" spans="1:10" x14ac:dyDescent="0.3">
      <c r="A2524" s="5">
        <v>1</v>
      </c>
      <c r="B2524" s="5" t="s">
        <v>147</v>
      </c>
      <c r="C2524" s="5" t="s">
        <v>36</v>
      </c>
      <c r="D2524" s="13">
        <v>19150</v>
      </c>
      <c r="E2524" s="5" t="s">
        <v>61</v>
      </c>
      <c r="F2524" s="6">
        <v>672.33500000000004</v>
      </c>
      <c r="G2524" s="17" t="s">
        <v>1377</v>
      </c>
      <c r="H2524" s="16">
        <v>1056368.51</v>
      </c>
      <c r="I2524" s="20">
        <f t="shared" si="89"/>
        <v>134513.92465357008</v>
      </c>
      <c r="J2524" s="22">
        <f t="shared" si="91"/>
        <v>1969.6359431818182</v>
      </c>
    </row>
    <row r="2525" spans="1:10" x14ac:dyDescent="0.3">
      <c r="A2525" s="5">
        <v>1</v>
      </c>
      <c r="B2525" s="5" t="s">
        <v>147</v>
      </c>
      <c r="C2525" s="5" t="s">
        <v>36</v>
      </c>
      <c r="D2525" s="13">
        <v>19152</v>
      </c>
      <c r="E2525" s="5" t="s">
        <v>61</v>
      </c>
      <c r="F2525" s="6">
        <v>535.91800000000001</v>
      </c>
      <c r="G2525" s="17" t="s">
        <v>1377</v>
      </c>
      <c r="H2525" s="16">
        <v>1056368.51</v>
      </c>
      <c r="I2525" s="20">
        <f t="shared" si="89"/>
        <v>107221.00362541288</v>
      </c>
      <c r="J2525" s="22">
        <f t="shared" si="91"/>
        <v>1569.9961409090909</v>
      </c>
    </row>
    <row r="2526" spans="1:10" x14ac:dyDescent="0.3">
      <c r="A2526" s="5">
        <v>1</v>
      </c>
      <c r="B2526" s="5" t="s">
        <v>147</v>
      </c>
      <c r="C2526" s="5" t="s">
        <v>36</v>
      </c>
      <c r="D2526" s="13">
        <v>19478</v>
      </c>
      <c r="E2526" s="5" t="s">
        <v>61</v>
      </c>
      <c r="F2526" s="6">
        <v>77.206000000000003</v>
      </c>
      <c r="G2526" s="17" t="s">
        <v>1377</v>
      </c>
      <c r="H2526" s="16">
        <v>1056368.51</v>
      </c>
      <c r="I2526" s="20">
        <f t="shared" si="89"/>
        <v>15446.588481640152</v>
      </c>
      <c r="J2526" s="22">
        <f t="shared" si="91"/>
        <v>226.17848636363635</v>
      </c>
    </row>
    <row r="2527" spans="1:10" x14ac:dyDescent="0.3">
      <c r="A2527" s="5">
        <v>1</v>
      </c>
      <c r="B2527" s="5" t="s">
        <v>147</v>
      </c>
      <c r="C2527" s="5" t="s">
        <v>36</v>
      </c>
      <c r="D2527" s="13">
        <v>19480</v>
      </c>
      <c r="E2527" s="5" t="s">
        <v>61</v>
      </c>
      <c r="F2527" s="6">
        <v>176.399</v>
      </c>
      <c r="G2527" s="17" t="s">
        <v>1377</v>
      </c>
      <c r="H2527" s="16">
        <v>1056368.51</v>
      </c>
      <c r="I2527" s="20">
        <f t="shared" si="89"/>
        <v>35292.11151429735</v>
      </c>
      <c r="J2527" s="22">
        <f t="shared" si="91"/>
        <v>516.76888863636361</v>
      </c>
    </row>
    <row r="2528" spans="1:10" x14ac:dyDescent="0.3">
      <c r="A2528" s="5">
        <v>1</v>
      </c>
      <c r="B2528" s="5" t="s">
        <v>147</v>
      </c>
      <c r="C2528" s="5" t="s">
        <v>36</v>
      </c>
      <c r="D2528" s="13">
        <v>19481</v>
      </c>
      <c r="E2528" s="5" t="s">
        <v>61</v>
      </c>
      <c r="F2528" s="6">
        <v>150.13200000000001</v>
      </c>
      <c r="G2528" s="17" t="s">
        <v>1377</v>
      </c>
      <c r="H2528" s="16">
        <v>1056368.51</v>
      </c>
      <c r="I2528" s="20">
        <f t="shared" si="89"/>
        <v>30036.878246840908</v>
      </c>
      <c r="J2528" s="22">
        <f t="shared" si="91"/>
        <v>439.81851818181821</v>
      </c>
    </row>
    <row r="2529" spans="1:10" x14ac:dyDescent="0.3">
      <c r="A2529" s="5">
        <v>1</v>
      </c>
      <c r="B2529" s="5" t="s">
        <v>147</v>
      </c>
      <c r="C2529" s="5" t="s">
        <v>36</v>
      </c>
      <c r="D2529" s="13">
        <v>19483</v>
      </c>
      <c r="E2529" s="5" t="s">
        <v>61</v>
      </c>
      <c r="F2529" s="6">
        <v>127.98</v>
      </c>
      <c r="G2529" s="17" t="s">
        <v>1377</v>
      </c>
      <c r="H2529" s="16">
        <v>1056368.51</v>
      </c>
      <c r="I2529" s="20">
        <f t="shared" si="89"/>
        <v>25604.932179886364</v>
      </c>
      <c r="J2529" s="22">
        <f t="shared" si="91"/>
        <v>374.92322727272727</v>
      </c>
    </row>
    <row r="2530" spans="1:10" x14ac:dyDescent="0.3">
      <c r="A2530" s="5">
        <v>1</v>
      </c>
      <c r="B2530" s="5" t="s">
        <v>147</v>
      </c>
      <c r="C2530" s="5" t="s">
        <v>36</v>
      </c>
      <c r="D2530" s="13">
        <v>19484</v>
      </c>
      <c r="E2530" s="5" t="s">
        <v>61</v>
      </c>
      <c r="F2530" s="6">
        <v>198.05600000000001</v>
      </c>
      <c r="G2530" s="17" t="s">
        <v>1377</v>
      </c>
      <c r="H2530" s="16">
        <v>1056368.51</v>
      </c>
      <c r="I2530" s="20">
        <f t="shared" si="89"/>
        <v>39625.0230334394</v>
      </c>
      <c r="J2530" s="22">
        <f t="shared" si="91"/>
        <v>580.21405454545459</v>
      </c>
    </row>
    <row r="2531" spans="1:10" ht="15" customHeight="1" x14ac:dyDescent="0.3">
      <c r="A2531" s="5">
        <v>1</v>
      </c>
      <c r="B2531" s="5" t="s">
        <v>147</v>
      </c>
      <c r="C2531" s="5" t="s">
        <v>36</v>
      </c>
      <c r="D2531" s="13">
        <v>19486</v>
      </c>
      <c r="E2531" s="5" t="s">
        <v>61</v>
      </c>
      <c r="F2531" s="6">
        <v>71.619</v>
      </c>
      <c r="G2531" s="17" t="s">
        <v>1377</v>
      </c>
      <c r="H2531" s="16">
        <v>1056368.51</v>
      </c>
      <c r="I2531" s="20">
        <f t="shared" si="89"/>
        <v>14328.798545017045</v>
      </c>
      <c r="J2531" s="22">
        <f t="shared" si="91"/>
        <v>209.81111590909092</v>
      </c>
    </row>
    <row r="2532" spans="1:10" ht="15" customHeight="1" x14ac:dyDescent="0.3">
      <c r="A2532" s="5">
        <v>1</v>
      </c>
      <c r="B2532" s="5" t="s">
        <v>147</v>
      </c>
      <c r="C2532" s="5" t="s">
        <v>36</v>
      </c>
      <c r="D2532" s="13">
        <v>19487</v>
      </c>
      <c r="E2532" s="5" t="s">
        <v>61</v>
      </c>
      <c r="F2532" s="6">
        <v>397.47</v>
      </c>
      <c r="G2532" s="17" t="s">
        <v>1377</v>
      </c>
      <c r="H2532" s="16">
        <v>1056368.51</v>
      </c>
      <c r="I2532" s="20">
        <f t="shared" si="89"/>
        <v>79521.740846534085</v>
      </c>
      <c r="J2532" s="22">
        <f t="shared" si="91"/>
        <v>1164.4064318181818</v>
      </c>
    </row>
    <row r="2533" spans="1:10" ht="15" customHeight="1" x14ac:dyDescent="0.3">
      <c r="A2533" s="5">
        <v>1</v>
      </c>
      <c r="B2533" s="5" t="s">
        <v>147</v>
      </c>
      <c r="C2533" s="5" t="s">
        <v>36</v>
      </c>
      <c r="D2533" s="13">
        <v>19489</v>
      </c>
      <c r="E2533" s="5" t="s">
        <v>61</v>
      </c>
      <c r="F2533" s="6">
        <v>46.360999999999997</v>
      </c>
      <c r="G2533" s="17" t="s">
        <v>1377</v>
      </c>
      <c r="H2533" s="16">
        <v>1056368.51</v>
      </c>
      <c r="I2533" s="20">
        <f t="shared" si="89"/>
        <v>9275.4356992632565</v>
      </c>
      <c r="J2533" s="22">
        <f t="shared" si="91"/>
        <v>135.8166568181818</v>
      </c>
    </row>
    <row r="2534" spans="1:10" ht="15" customHeight="1" x14ac:dyDescent="0.3">
      <c r="A2534" s="5">
        <v>1</v>
      </c>
      <c r="B2534" s="5" t="s">
        <v>147</v>
      </c>
      <c r="C2534" s="5" t="s">
        <v>36</v>
      </c>
      <c r="D2534" s="13">
        <v>19490</v>
      </c>
      <c r="E2534" s="5" t="s">
        <v>61</v>
      </c>
      <c r="F2534" s="6">
        <v>289.41699999999997</v>
      </c>
      <c r="G2534" s="17" t="s">
        <v>1377</v>
      </c>
      <c r="H2534" s="16">
        <v>1056368.51</v>
      </c>
      <c r="I2534" s="20">
        <f t="shared" si="89"/>
        <v>57903.599442929924</v>
      </c>
      <c r="J2534" s="22">
        <f t="shared" si="91"/>
        <v>847.86025681818182</v>
      </c>
    </row>
    <row r="2535" spans="1:10" ht="15" customHeight="1" x14ac:dyDescent="0.3">
      <c r="A2535" s="5">
        <v>1</v>
      </c>
      <c r="B2535" s="5" t="s">
        <v>147</v>
      </c>
      <c r="C2535" s="5" t="s">
        <v>36</v>
      </c>
      <c r="D2535" s="13">
        <v>19556</v>
      </c>
      <c r="E2535" s="5" t="s">
        <v>61</v>
      </c>
      <c r="F2535" s="6">
        <v>236.44499999999999</v>
      </c>
      <c r="G2535" s="17" t="s">
        <v>1377</v>
      </c>
      <c r="H2535" s="16">
        <v>1056368.51</v>
      </c>
      <c r="I2535" s="20">
        <f t="shared" si="89"/>
        <v>47305.502338437502</v>
      </c>
      <c r="J2535" s="22">
        <f t="shared" si="91"/>
        <v>692.67637500000001</v>
      </c>
    </row>
    <row r="2536" spans="1:10" ht="15" customHeight="1" x14ac:dyDescent="0.3">
      <c r="A2536" s="5">
        <v>1</v>
      </c>
      <c r="B2536" s="5" t="s">
        <v>147</v>
      </c>
      <c r="C2536" s="5" t="s">
        <v>36</v>
      </c>
      <c r="D2536" s="13">
        <v>19492</v>
      </c>
      <c r="E2536" s="5" t="s">
        <v>61</v>
      </c>
      <c r="F2536" s="6">
        <v>191.71199999999999</v>
      </c>
      <c r="G2536" s="17" t="s">
        <v>1377</v>
      </c>
      <c r="H2536" s="16">
        <v>1056368.51</v>
      </c>
      <c r="I2536" s="20">
        <f t="shared" si="89"/>
        <v>38355.780263090906</v>
      </c>
      <c r="J2536" s="22">
        <f t="shared" si="91"/>
        <v>561.6290181818182</v>
      </c>
    </row>
    <row r="2537" spans="1:10" ht="15" customHeight="1" x14ac:dyDescent="0.3">
      <c r="A2537" s="5">
        <v>1</v>
      </c>
      <c r="B2537" s="5" t="s">
        <v>147</v>
      </c>
      <c r="C2537" s="5" t="s">
        <v>36</v>
      </c>
      <c r="D2537" s="13">
        <v>19493</v>
      </c>
      <c r="E2537" s="5" t="s">
        <v>61</v>
      </c>
      <c r="F2537" s="6">
        <v>159.20500000000001</v>
      </c>
      <c r="G2537" s="17" t="s">
        <v>1377</v>
      </c>
      <c r="H2537" s="16">
        <v>1056368.51</v>
      </c>
      <c r="I2537" s="20">
        <f t="shared" si="89"/>
        <v>31852.111483816294</v>
      </c>
      <c r="J2537" s="22">
        <f t="shared" si="91"/>
        <v>466.39828409090916</v>
      </c>
    </row>
    <row r="2538" spans="1:10" ht="15" customHeight="1" x14ac:dyDescent="0.3">
      <c r="A2538" s="5">
        <v>1</v>
      </c>
      <c r="B2538" s="5" t="s">
        <v>147</v>
      </c>
      <c r="C2538" s="5" t="s">
        <v>36</v>
      </c>
      <c r="D2538" s="13">
        <v>19494</v>
      </c>
      <c r="E2538" s="5" t="s">
        <v>61</v>
      </c>
      <c r="F2538" s="6">
        <v>356.07499999999999</v>
      </c>
      <c r="G2538" s="17" t="s">
        <v>1377</v>
      </c>
      <c r="H2538" s="16">
        <v>1056368.51</v>
      </c>
      <c r="I2538" s="20">
        <f t="shared" si="89"/>
        <v>71239.851742092796</v>
      </c>
      <c r="J2538" s="22">
        <f t="shared" si="91"/>
        <v>1043.1378977272725</v>
      </c>
    </row>
    <row r="2539" spans="1:10" ht="15" customHeight="1" x14ac:dyDescent="0.3">
      <c r="A2539" s="5">
        <v>1</v>
      </c>
      <c r="B2539" s="5" t="s">
        <v>147</v>
      </c>
      <c r="C2539" s="5" t="s">
        <v>36</v>
      </c>
      <c r="D2539" s="13">
        <v>19496</v>
      </c>
      <c r="E2539" s="5" t="s">
        <v>61</v>
      </c>
      <c r="F2539" s="6">
        <v>76.31</v>
      </c>
      <c r="G2539" s="17" t="s">
        <v>1377</v>
      </c>
      <c r="H2539" s="16">
        <v>1056368.51</v>
      </c>
      <c r="I2539" s="20">
        <f t="shared" si="89"/>
        <v>15267.32594660985</v>
      </c>
      <c r="J2539" s="22">
        <f t="shared" si="91"/>
        <v>223.55361363636365</v>
      </c>
    </row>
    <row r="2540" spans="1:10" ht="15" customHeight="1" x14ac:dyDescent="0.3">
      <c r="A2540" s="5">
        <v>1</v>
      </c>
      <c r="B2540" s="5" t="s">
        <v>147</v>
      </c>
      <c r="C2540" s="5" t="s">
        <v>36</v>
      </c>
      <c r="D2540" s="13">
        <v>19498</v>
      </c>
      <c r="E2540" s="5" t="s">
        <v>61</v>
      </c>
      <c r="F2540" s="6">
        <v>571.34900000000005</v>
      </c>
      <c r="G2540" s="17" t="s">
        <v>1377</v>
      </c>
      <c r="H2540" s="16">
        <v>1056368.51</v>
      </c>
      <c r="I2540" s="20">
        <f t="shared" si="89"/>
        <v>114309.67648105872</v>
      </c>
      <c r="J2540" s="22">
        <f t="shared" si="91"/>
        <v>1673.792865909091</v>
      </c>
    </row>
    <row r="2541" spans="1:10" ht="15" customHeight="1" x14ac:dyDescent="0.3">
      <c r="A2541" s="5">
        <v>1</v>
      </c>
      <c r="B2541" s="5" t="s">
        <v>147</v>
      </c>
      <c r="C2541" s="5" t="s">
        <v>36</v>
      </c>
      <c r="D2541" s="13">
        <v>19499</v>
      </c>
      <c r="E2541" s="5" t="s">
        <v>61</v>
      </c>
      <c r="F2541" s="6">
        <v>246.91800000000001</v>
      </c>
      <c r="G2541" s="17" t="s">
        <v>1377</v>
      </c>
      <c r="H2541" s="16">
        <v>1056368.51</v>
      </c>
      <c r="I2541" s="20">
        <f t="shared" si="89"/>
        <v>49400.833286397734</v>
      </c>
      <c r="J2541" s="22">
        <f t="shared" si="91"/>
        <v>723.35750454545462</v>
      </c>
    </row>
    <row r="2542" spans="1:10" ht="15" customHeight="1" x14ac:dyDescent="0.3">
      <c r="A2542" s="5">
        <v>1</v>
      </c>
      <c r="B2542" s="5" t="s">
        <v>147</v>
      </c>
      <c r="C2542" s="5" t="s">
        <v>36</v>
      </c>
      <c r="D2542" s="13">
        <v>19501</v>
      </c>
      <c r="E2542" s="5" t="s">
        <v>61</v>
      </c>
      <c r="F2542" s="6">
        <v>324.98500000000001</v>
      </c>
      <c r="G2542" s="17" t="s">
        <v>1377</v>
      </c>
      <c r="H2542" s="16">
        <v>1056368.51</v>
      </c>
      <c r="I2542" s="20">
        <f t="shared" si="89"/>
        <v>65019.68186029356</v>
      </c>
      <c r="J2542" s="22">
        <f t="shared" si="91"/>
        <v>952.05832954545451</v>
      </c>
    </row>
    <row r="2543" spans="1:10" ht="15" customHeight="1" x14ac:dyDescent="0.3">
      <c r="A2543" s="5">
        <v>1</v>
      </c>
      <c r="B2543" s="5" t="s">
        <v>147</v>
      </c>
      <c r="C2543" s="5" t="s">
        <v>36</v>
      </c>
      <c r="D2543" s="13">
        <v>19503</v>
      </c>
      <c r="E2543" s="5" t="s">
        <v>61</v>
      </c>
      <c r="F2543" s="6">
        <v>254.423</v>
      </c>
      <c r="G2543" s="17" t="s">
        <v>1377</v>
      </c>
      <c r="H2543" s="16">
        <v>1056368.51</v>
      </c>
      <c r="I2543" s="20">
        <f t="shared" si="89"/>
        <v>50902.357087070079</v>
      </c>
      <c r="J2543" s="22">
        <f t="shared" si="91"/>
        <v>745.34374318181824</v>
      </c>
    </row>
    <row r="2544" spans="1:10" ht="15" customHeight="1" x14ac:dyDescent="0.3">
      <c r="A2544" s="5">
        <v>1</v>
      </c>
      <c r="B2544" s="5" t="s">
        <v>147</v>
      </c>
      <c r="C2544" s="5" t="s">
        <v>36</v>
      </c>
      <c r="D2544" s="13">
        <v>19581</v>
      </c>
      <c r="E2544" s="5" t="s">
        <v>61</v>
      </c>
      <c r="F2544" s="6">
        <v>312.012</v>
      </c>
      <c r="G2544" s="17" t="s">
        <v>1377</v>
      </c>
      <c r="H2544" s="16">
        <v>1056368.51</v>
      </c>
      <c r="I2544" s="20">
        <f t="shared" si="89"/>
        <v>62424.176428431812</v>
      </c>
      <c r="J2544" s="22">
        <f t="shared" si="91"/>
        <v>914.05333636363628</v>
      </c>
    </row>
    <row r="2545" spans="1:10" ht="15" customHeight="1" x14ac:dyDescent="0.3">
      <c r="A2545" s="5">
        <v>1</v>
      </c>
      <c r="B2545" s="5" t="s">
        <v>147</v>
      </c>
      <c r="C2545" s="5" t="s">
        <v>36</v>
      </c>
      <c r="D2545" s="13">
        <v>19582</v>
      </c>
      <c r="E2545" s="5" t="s">
        <v>61</v>
      </c>
      <c r="F2545" s="6">
        <v>450.01299999999998</v>
      </c>
      <c r="G2545" s="17" t="s">
        <v>1377</v>
      </c>
      <c r="H2545" s="16">
        <v>1056368.51</v>
      </c>
      <c r="I2545" s="20">
        <f t="shared" si="89"/>
        <v>90034.008009589001</v>
      </c>
      <c r="J2545" s="22">
        <f t="shared" si="91"/>
        <v>1318.3335386363635</v>
      </c>
    </row>
    <row r="2546" spans="1:10" ht="15" customHeight="1" x14ac:dyDescent="0.3">
      <c r="A2546" s="5">
        <v>1</v>
      </c>
      <c r="B2546" s="5" t="s">
        <v>147</v>
      </c>
      <c r="C2546" s="5" t="s">
        <v>36</v>
      </c>
      <c r="D2546" s="13">
        <v>19604</v>
      </c>
      <c r="E2546" s="5" t="s">
        <v>61</v>
      </c>
      <c r="F2546" s="6">
        <v>271.35700000000003</v>
      </c>
      <c r="G2546" s="17" t="s">
        <v>1377</v>
      </c>
      <c r="H2546" s="16">
        <v>1056368.51</v>
      </c>
      <c r="I2546" s="20">
        <f t="shared" si="89"/>
        <v>54290.338971225385</v>
      </c>
      <c r="J2546" s="22">
        <f t="shared" si="91"/>
        <v>794.95266590909102</v>
      </c>
    </row>
    <row r="2547" spans="1:10" ht="15" customHeight="1" x14ac:dyDescent="0.3">
      <c r="A2547" s="5">
        <v>1</v>
      </c>
      <c r="B2547" s="5" t="s">
        <v>147</v>
      </c>
      <c r="C2547" s="5" t="s">
        <v>36</v>
      </c>
      <c r="D2547" s="13">
        <v>29008</v>
      </c>
      <c r="E2547" s="5" t="s">
        <v>61</v>
      </c>
      <c r="F2547" s="6">
        <v>736.899</v>
      </c>
      <c r="G2547" s="17" t="s">
        <v>1377</v>
      </c>
      <c r="H2547" s="16">
        <v>1056368.51</v>
      </c>
      <c r="I2547" s="20">
        <f t="shared" si="89"/>
        <v>147431.23080501705</v>
      </c>
      <c r="J2547" s="22">
        <f t="shared" si="91"/>
        <v>2158.7791159090907</v>
      </c>
    </row>
    <row r="2548" spans="1:10" x14ac:dyDescent="0.3">
      <c r="B2548" s="5" t="s">
        <v>207</v>
      </c>
      <c r="C2548" s="5" t="s">
        <v>36</v>
      </c>
      <c r="D2548" s="13">
        <v>5593</v>
      </c>
      <c r="E2548" s="5" t="s">
        <v>61</v>
      </c>
      <c r="F2548" s="6">
        <v>1046.74</v>
      </c>
      <c r="G2548" s="5" t="s">
        <v>1378</v>
      </c>
      <c r="H2548" s="16">
        <v>476404.82</v>
      </c>
      <c r="I2548" s="20">
        <f t="shared" si="89"/>
        <v>94445.451001287889</v>
      </c>
      <c r="J2548" s="22">
        <f t="shared" si="90"/>
        <v>1533.2362045454547</v>
      </c>
    </row>
    <row r="2549" spans="1:10" x14ac:dyDescent="0.3">
      <c r="B2549" s="5" t="s">
        <v>207</v>
      </c>
      <c r="C2549" s="5" t="s">
        <v>36</v>
      </c>
      <c r="D2549" s="13">
        <v>5594</v>
      </c>
      <c r="E2549" s="5" t="s">
        <v>61</v>
      </c>
      <c r="F2549" s="6">
        <v>90.828999999999994</v>
      </c>
      <c r="G2549" s="5" t="s">
        <v>1378</v>
      </c>
      <c r="H2549" s="16">
        <v>476404.82</v>
      </c>
      <c r="I2549" s="20">
        <f t="shared" si="89"/>
        <v>8195.3358704128768</v>
      </c>
      <c r="J2549" s="22">
        <f t="shared" si="90"/>
        <v>133.04384204545451</v>
      </c>
    </row>
    <row r="2550" spans="1:10" x14ac:dyDescent="0.3">
      <c r="B2550" s="5" t="s">
        <v>207</v>
      </c>
      <c r="C2550" s="5" t="s">
        <v>36</v>
      </c>
      <c r="D2550" s="13">
        <v>30996</v>
      </c>
      <c r="E2550" s="5" t="s">
        <v>61</v>
      </c>
      <c r="F2550" s="6">
        <v>811.46900000000005</v>
      </c>
      <c r="G2550" s="5" t="s">
        <v>1378</v>
      </c>
      <c r="H2550" s="16">
        <v>476404.82</v>
      </c>
      <c r="I2550" s="20">
        <f t="shared" si="89"/>
        <v>73217.375545564399</v>
      </c>
      <c r="J2550" s="22">
        <f t="shared" si="90"/>
        <v>1188.6176602272728</v>
      </c>
    </row>
    <row r="2551" spans="1:10" x14ac:dyDescent="0.3">
      <c r="B2551" s="5" t="s">
        <v>295</v>
      </c>
      <c r="C2551" s="5" t="s">
        <v>37</v>
      </c>
      <c r="D2551" s="13">
        <v>8577</v>
      </c>
      <c r="E2551" s="5" t="s">
        <v>61</v>
      </c>
      <c r="F2551" s="6">
        <v>424.39</v>
      </c>
      <c r="G2551" s="5" t="s">
        <v>1378</v>
      </c>
      <c r="H2551" s="16">
        <v>476404.82</v>
      </c>
      <c r="I2551" s="20">
        <f t="shared" si="89"/>
        <v>38291.939689356062</v>
      </c>
      <c r="J2551" s="22">
        <f t="shared" si="90"/>
        <v>621.6348977272728</v>
      </c>
    </row>
    <row r="2552" spans="1:10" x14ac:dyDescent="0.3">
      <c r="B2552" s="5" t="s">
        <v>295</v>
      </c>
      <c r="C2552" s="5" t="s">
        <v>37</v>
      </c>
      <c r="D2552" s="13">
        <v>8579</v>
      </c>
      <c r="E2552" s="5" t="s">
        <v>61</v>
      </c>
      <c r="F2552" s="6">
        <v>351.70400000000001</v>
      </c>
      <c r="G2552" s="5" t="s">
        <v>1378</v>
      </c>
      <c r="H2552" s="16">
        <v>476404.82</v>
      </c>
      <c r="I2552" s="20">
        <f t="shared" si="89"/>
        <v>31733.613790393942</v>
      </c>
      <c r="J2552" s="22">
        <f t="shared" si="90"/>
        <v>515.16642727272733</v>
      </c>
    </row>
    <row r="2553" spans="1:10" x14ac:dyDescent="0.3">
      <c r="B2553" s="5" t="s">
        <v>466</v>
      </c>
      <c r="C2553" s="5" t="s">
        <v>14</v>
      </c>
      <c r="D2553" s="13">
        <v>13526</v>
      </c>
      <c r="E2553" s="5" t="s">
        <v>61</v>
      </c>
      <c r="F2553" s="6">
        <v>353.06700000000001</v>
      </c>
      <c r="G2553" s="5" t="s">
        <v>1378</v>
      </c>
      <c r="H2553" s="16">
        <v>476404.82</v>
      </c>
      <c r="I2553" s="20">
        <f t="shared" si="89"/>
        <v>31856.594807375004</v>
      </c>
      <c r="J2553" s="22">
        <f t="shared" si="90"/>
        <v>517.16291250000006</v>
      </c>
    </row>
    <row r="2554" spans="1:10" x14ac:dyDescent="0.3">
      <c r="B2554" s="5" t="s">
        <v>466</v>
      </c>
      <c r="C2554" s="5" t="s">
        <v>14</v>
      </c>
      <c r="D2554" s="13">
        <v>13527</v>
      </c>
      <c r="E2554" s="5" t="s">
        <v>61</v>
      </c>
      <c r="F2554" s="6">
        <v>290.88299999999998</v>
      </c>
      <c r="G2554" s="5" t="s">
        <v>1378</v>
      </c>
      <c r="H2554" s="16">
        <v>476404.82</v>
      </c>
      <c r="I2554" s="20">
        <f t="shared" si="89"/>
        <v>26245.845313647726</v>
      </c>
      <c r="J2554" s="22">
        <f t="shared" si="90"/>
        <v>426.07748522727269</v>
      </c>
    </row>
    <row r="2555" spans="1:10" x14ac:dyDescent="0.3">
      <c r="B2555" s="5" t="s">
        <v>466</v>
      </c>
      <c r="C2555" s="5" t="s">
        <v>14</v>
      </c>
      <c r="D2555" s="13">
        <v>13530</v>
      </c>
      <c r="E2555" s="5" t="s">
        <v>61</v>
      </c>
      <c r="F2555" s="6">
        <v>792.59699999999998</v>
      </c>
      <c r="G2555" s="5" t="s">
        <v>1378</v>
      </c>
      <c r="H2555" s="16">
        <v>476404.82</v>
      </c>
      <c r="I2555" s="20">
        <f t="shared" si="89"/>
        <v>71514.589226806827</v>
      </c>
      <c r="J2555" s="22">
        <f t="shared" si="90"/>
        <v>1160.9744693181819</v>
      </c>
    </row>
    <row r="2556" spans="1:10" x14ac:dyDescent="0.3">
      <c r="B2556" s="5" t="s">
        <v>466</v>
      </c>
      <c r="C2556" s="5" t="s">
        <v>14</v>
      </c>
      <c r="D2556" s="13">
        <v>13611</v>
      </c>
      <c r="E2556" s="5" t="s">
        <v>61</v>
      </c>
      <c r="F2556" s="6">
        <v>1142.94</v>
      </c>
      <c r="G2556" s="5" t="s">
        <v>1378</v>
      </c>
      <c r="H2556" s="16">
        <v>476404.82</v>
      </c>
      <c r="I2556" s="20">
        <f t="shared" si="89"/>
        <v>103125.40245659092</v>
      </c>
      <c r="J2556" s="22">
        <f t="shared" si="90"/>
        <v>1674.1473409090909</v>
      </c>
    </row>
    <row r="2557" spans="1:10" x14ac:dyDescent="0.3">
      <c r="B2557" s="5" t="s">
        <v>630</v>
      </c>
      <c r="C2557" s="5" t="s">
        <v>14</v>
      </c>
      <c r="D2557" s="13">
        <v>14179</v>
      </c>
      <c r="E2557" s="5" t="s">
        <v>61</v>
      </c>
      <c r="F2557" s="6">
        <v>862.87300000000005</v>
      </c>
      <c r="G2557" s="5" t="s">
        <v>1378</v>
      </c>
      <c r="H2557" s="16">
        <v>476404.82</v>
      </c>
      <c r="I2557" s="20">
        <f t="shared" si="89"/>
        <v>77855.465198458332</v>
      </c>
      <c r="J2557" s="22">
        <f t="shared" si="90"/>
        <v>1263.9128375</v>
      </c>
    </row>
    <row r="2558" spans="1:10" x14ac:dyDescent="0.3">
      <c r="B2558" s="5" t="s">
        <v>473</v>
      </c>
      <c r="C2558" s="5" t="s">
        <v>36</v>
      </c>
      <c r="D2558" s="13">
        <v>14228</v>
      </c>
      <c r="E2558" s="5" t="s">
        <v>61</v>
      </c>
      <c r="F2558" s="6">
        <v>267.68099999999998</v>
      </c>
      <c r="G2558" s="5" t="s">
        <v>1378</v>
      </c>
      <c r="H2558" s="16">
        <v>476404.82</v>
      </c>
      <c r="I2558" s="20">
        <f t="shared" si="89"/>
        <v>24152.370951215908</v>
      </c>
      <c r="J2558" s="22">
        <f t="shared" si="90"/>
        <v>392.09182840909085</v>
      </c>
    </row>
    <row r="2559" spans="1:10" x14ac:dyDescent="0.3">
      <c r="B2559" s="5" t="s">
        <v>473</v>
      </c>
      <c r="C2559" s="5" t="s">
        <v>36</v>
      </c>
      <c r="D2559" s="13">
        <v>14230</v>
      </c>
      <c r="E2559" s="5" t="s">
        <v>61</v>
      </c>
      <c r="F2559" s="6">
        <v>388.92</v>
      </c>
      <c r="G2559" s="5" t="s">
        <v>1378</v>
      </c>
      <c r="H2559" s="16">
        <v>476404.82</v>
      </c>
      <c r="I2559" s="20">
        <f t="shared" si="89"/>
        <v>35091.545945909093</v>
      </c>
      <c r="J2559" s="22">
        <f t="shared" si="90"/>
        <v>569.67940909090908</v>
      </c>
    </row>
    <row r="2560" spans="1:10" x14ac:dyDescent="0.3">
      <c r="B2560" s="5" t="s">
        <v>473</v>
      </c>
      <c r="C2560" s="5" t="s">
        <v>36</v>
      </c>
      <c r="D2560" s="13">
        <v>14231</v>
      </c>
      <c r="E2560" s="5" t="s">
        <v>61</v>
      </c>
      <c r="F2560" s="6">
        <v>418.25</v>
      </c>
      <c r="G2560" s="5" t="s">
        <v>1378</v>
      </c>
      <c r="H2560" s="16">
        <v>476404.82</v>
      </c>
      <c r="I2560" s="20">
        <f t="shared" si="89"/>
        <v>37737.938629734846</v>
      </c>
      <c r="J2560" s="22">
        <f t="shared" si="90"/>
        <v>612.64119318181815</v>
      </c>
    </row>
    <row r="2561" spans="2:10" x14ac:dyDescent="0.3">
      <c r="B2561" s="5" t="s">
        <v>473</v>
      </c>
      <c r="C2561" s="5" t="s">
        <v>36</v>
      </c>
      <c r="D2561" s="13">
        <v>14211</v>
      </c>
      <c r="E2561" s="5" t="s">
        <v>61</v>
      </c>
      <c r="F2561" s="6">
        <v>810.40800000000002</v>
      </c>
      <c r="G2561" s="5" t="s">
        <v>1378</v>
      </c>
      <c r="H2561" s="16">
        <v>476404.82</v>
      </c>
      <c r="I2561" s="20">
        <f t="shared" si="89"/>
        <v>73121.64344063637</v>
      </c>
      <c r="J2561" s="22">
        <f t="shared" si="90"/>
        <v>1187.0635363636363</v>
      </c>
    </row>
    <row r="2562" spans="2:10" x14ac:dyDescent="0.3">
      <c r="B2562" s="5" t="s">
        <v>473</v>
      </c>
      <c r="C2562" s="5" t="s">
        <v>36</v>
      </c>
      <c r="D2562" s="13">
        <v>14212</v>
      </c>
      <c r="E2562" s="5" t="s">
        <v>61</v>
      </c>
      <c r="F2562" s="6">
        <v>137.16999999999999</v>
      </c>
      <c r="G2562" s="5" t="s">
        <v>1378</v>
      </c>
      <c r="H2562" s="16">
        <v>476404.82</v>
      </c>
      <c r="I2562" s="20">
        <f t="shared" si="89"/>
        <v>12376.600219583332</v>
      </c>
      <c r="J2562" s="22">
        <f t="shared" si="90"/>
        <v>200.92287499999998</v>
      </c>
    </row>
    <row r="2563" spans="2:10" x14ac:dyDescent="0.3">
      <c r="B2563" s="5" t="s">
        <v>473</v>
      </c>
      <c r="C2563" s="5" t="s">
        <v>36</v>
      </c>
      <c r="D2563" s="13">
        <v>14222</v>
      </c>
      <c r="E2563" s="5" t="s">
        <v>61</v>
      </c>
      <c r="F2563" s="6">
        <v>714.09900000000005</v>
      </c>
      <c r="G2563" s="5" t="s">
        <v>1378</v>
      </c>
      <c r="H2563" s="16">
        <v>476404.82</v>
      </c>
      <c r="I2563" s="20">
        <f t="shared" ref="I2563:I2626" si="92">H2563*(F2563/5280)</f>
        <v>64431.857113102276</v>
      </c>
      <c r="J2563" s="22">
        <f t="shared" ref="J2563:J2626" si="93">3867*2*(F2563/5280)</f>
        <v>1045.9927397727274</v>
      </c>
    </row>
    <row r="2564" spans="2:10" x14ac:dyDescent="0.3">
      <c r="B2564" s="5" t="s">
        <v>473</v>
      </c>
      <c r="C2564" s="5" t="s">
        <v>36</v>
      </c>
      <c r="D2564" s="13">
        <v>14223</v>
      </c>
      <c r="E2564" s="5" t="s">
        <v>61</v>
      </c>
      <c r="F2564" s="6">
        <v>144.613</v>
      </c>
      <c r="G2564" s="5" t="s">
        <v>1378</v>
      </c>
      <c r="H2564" s="16">
        <v>476404.82</v>
      </c>
      <c r="I2564" s="20">
        <f t="shared" si="92"/>
        <v>13048.168605049243</v>
      </c>
      <c r="J2564" s="22">
        <f t="shared" si="93"/>
        <v>211.82517840909091</v>
      </c>
    </row>
    <row r="2565" spans="2:10" x14ac:dyDescent="0.3">
      <c r="B2565" s="5" t="s">
        <v>473</v>
      </c>
      <c r="C2565" s="5" t="s">
        <v>36</v>
      </c>
      <c r="D2565" s="13">
        <v>14205</v>
      </c>
      <c r="E2565" s="5" t="s">
        <v>61</v>
      </c>
      <c r="F2565" s="6">
        <v>1146.02</v>
      </c>
      <c r="G2565" s="5" t="s">
        <v>1378</v>
      </c>
      <c r="H2565" s="16">
        <v>476404.82</v>
      </c>
      <c r="I2565" s="20">
        <f t="shared" si="92"/>
        <v>103403.30526825758</v>
      </c>
      <c r="J2565" s="22">
        <f t="shared" si="93"/>
        <v>1678.6588409090909</v>
      </c>
    </row>
    <row r="2566" spans="2:10" x14ac:dyDescent="0.3">
      <c r="B2566" s="5" t="s">
        <v>481</v>
      </c>
      <c r="C2566" s="5" t="s">
        <v>14</v>
      </c>
      <c r="D2566" s="13">
        <v>15746</v>
      </c>
      <c r="E2566" s="5" t="s">
        <v>61</v>
      </c>
      <c r="F2566" s="6">
        <v>908.69500000000005</v>
      </c>
      <c r="G2566" s="5" t="s">
        <v>1378</v>
      </c>
      <c r="H2566" s="16">
        <v>476404.82</v>
      </c>
      <c r="I2566" s="20">
        <f t="shared" si="92"/>
        <v>81989.901119299248</v>
      </c>
      <c r="J2566" s="22">
        <f t="shared" si="93"/>
        <v>1331.0316534090912</v>
      </c>
    </row>
    <row r="2567" spans="2:10" x14ac:dyDescent="0.3">
      <c r="B2567" s="5" t="s">
        <v>481</v>
      </c>
      <c r="C2567" s="5" t="s">
        <v>14</v>
      </c>
      <c r="D2567" s="13">
        <v>15748</v>
      </c>
      <c r="E2567" s="5" t="s">
        <v>61</v>
      </c>
      <c r="F2567" s="6">
        <v>263.95800000000003</v>
      </c>
      <c r="G2567" s="5" t="s">
        <v>1378</v>
      </c>
      <c r="H2567" s="16">
        <v>476404.82</v>
      </c>
      <c r="I2567" s="20">
        <f t="shared" si="92"/>
        <v>23816.451416204549</v>
      </c>
      <c r="J2567" s="22">
        <f t="shared" si="93"/>
        <v>386.63847954545463</v>
      </c>
    </row>
    <row r="2568" spans="2:10" x14ac:dyDescent="0.3">
      <c r="B2568" s="5" t="s">
        <v>481</v>
      </c>
      <c r="C2568" s="5" t="s">
        <v>14</v>
      </c>
      <c r="D2568" s="13">
        <v>15750</v>
      </c>
      <c r="E2568" s="5" t="s">
        <v>61</v>
      </c>
      <c r="F2568" s="6">
        <v>497.42500000000001</v>
      </c>
      <c r="G2568" s="5" t="s">
        <v>1378</v>
      </c>
      <c r="H2568" s="16">
        <v>476404.82</v>
      </c>
      <c r="I2568" s="20">
        <f t="shared" si="92"/>
        <v>44881.755225094697</v>
      </c>
      <c r="J2568" s="22">
        <f t="shared" si="93"/>
        <v>728.61457386363634</v>
      </c>
    </row>
    <row r="2569" spans="2:10" x14ac:dyDescent="0.3">
      <c r="B2569" s="5" t="s">
        <v>481</v>
      </c>
      <c r="C2569" s="5" t="s">
        <v>14</v>
      </c>
      <c r="D2569" s="13">
        <v>15757</v>
      </c>
      <c r="E2569" s="5" t="s">
        <v>61</v>
      </c>
      <c r="F2569" s="6">
        <v>522.66</v>
      </c>
      <c r="G2569" s="5" t="s">
        <v>1378</v>
      </c>
      <c r="H2569" s="16">
        <v>476404.82</v>
      </c>
      <c r="I2569" s="20">
        <f t="shared" si="92"/>
        <v>47158.663488863633</v>
      </c>
      <c r="J2569" s="22">
        <f t="shared" si="93"/>
        <v>765.57811363636358</v>
      </c>
    </row>
    <row r="2570" spans="2:10" x14ac:dyDescent="0.3">
      <c r="B2570" s="5" t="s">
        <v>821</v>
      </c>
      <c r="C2570" s="5" t="s">
        <v>36</v>
      </c>
      <c r="D2570" s="13">
        <v>23211</v>
      </c>
      <c r="E2570" s="5" t="s">
        <v>61</v>
      </c>
      <c r="F2570" s="6">
        <v>1088.5999999999999</v>
      </c>
      <c r="G2570" s="5" t="s">
        <v>1378</v>
      </c>
      <c r="H2570" s="16">
        <v>476404.82</v>
      </c>
      <c r="I2570" s="20">
        <f t="shared" si="92"/>
        <v>98222.402850757571</v>
      </c>
      <c r="J2570" s="22">
        <f t="shared" si="93"/>
        <v>1594.5515909090907</v>
      </c>
    </row>
    <row r="2571" spans="2:10" x14ac:dyDescent="0.3">
      <c r="B2571" s="5" t="s">
        <v>345</v>
      </c>
      <c r="C2571" s="5" t="s">
        <v>36</v>
      </c>
      <c r="D2571" s="13">
        <v>9626</v>
      </c>
      <c r="E2571" s="5" t="s">
        <v>61</v>
      </c>
      <c r="F2571" s="6">
        <v>1430.81</v>
      </c>
      <c r="G2571" s="5" t="s">
        <v>1378</v>
      </c>
      <c r="H2571" s="16">
        <v>476404.82</v>
      </c>
      <c r="I2571" s="20">
        <f t="shared" si="92"/>
        <v>129099.39024700757</v>
      </c>
      <c r="J2571" s="22">
        <f t="shared" si="93"/>
        <v>2095.8114659090911</v>
      </c>
    </row>
    <row r="2572" spans="2:10" x14ac:dyDescent="0.3">
      <c r="B2572" s="5" t="s">
        <v>345</v>
      </c>
      <c r="C2572" s="5" t="s">
        <v>36</v>
      </c>
      <c r="D2572" s="13">
        <v>9647</v>
      </c>
      <c r="E2572" s="5" t="s">
        <v>61</v>
      </c>
      <c r="F2572" s="6">
        <v>1468.47</v>
      </c>
      <c r="G2572" s="5" t="s">
        <v>1378</v>
      </c>
      <c r="H2572" s="16">
        <v>476404.82</v>
      </c>
      <c r="I2572" s="20">
        <f t="shared" si="92"/>
        <v>132497.38371693183</v>
      </c>
      <c r="J2572" s="22">
        <f t="shared" si="93"/>
        <v>2150.9748068181816</v>
      </c>
    </row>
    <row r="2573" spans="2:10" x14ac:dyDescent="0.3">
      <c r="B2573" s="5" t="s">
        <v>938</v>
      </c>
      <c r="C2573" s="5" t="s">
        <v>37</v>
      </c>
      <c r="D2573" s="13">
        <v>23361</v>
      </c>
      <c r="E2573" s="5" t="s">
        <v>61</v>
      </c>
      <c r="F2573" s="6">
        <v>152.99299999999999</v>
      </c>
      <c r="G2573" s="5" t="s">
        <v>1378</v>
      </c>
      <c r="H2573" s="16">
        <v>476404.82</v>
      </c>
      <c r="I2573" s="20">
        <f t="shared" si="92"/>
        <v>13804.280800428029</v>
      </c>
      <c r="J2573" s="22">
        <f t="shared" si="93"/>
        <v>224.09997386363634</v>
      </c>
    </row>
    <row r="2574" spans="2:10" x14ac:dyDescent="0.3">
      <c r="B2574" s="5" t="s">
        <v>938</v>
      </c>
      <c r="C2574" s="5" t="s">
        <v>37</v>
      </c>
      <c r="D2574" s="13">
        <v>23371</v>
      </c>
      <c r="E2574" s="5" t="s">
        <v>61</v>
      </c>
      <c r="F2574" s="6">
        <v>275.78300000000002</v>
      </c>
      <c r="G2574" s="5" t="s">
        <v>1378</v>
      </c>
      <c r="H2574" s="16">
        <v>476404.82</v>
      </c>
      <c r="I2574" s="20">
        <f t="shared" si="92"/>
        <v>24883.399710996215</v>
      </c>
      <c r="J2574" s="22">
        <f t="shared" si="93"/>
        <v>403.95941704545459</v>
      </c>
    </row>
    <row r="2575" spans="2:10" x14ac:dyDescent="0.3">
      <c r="B2575" s="5" t="s">
        <v>1295</v>
      </c>
      <c r="C2575" s="5" t="s">
        <v>123</v>
      </c>
      <c r="D2575" s="13">
        <v>32503</v>
      </c>
      <c r="E2575" s="5" t="s">
        <v>61</v>
      </c>
      <c r="F2575" s="6">
        <v>335.72199999999998</v>
      </c>
      <c r="G2575" s="5" t="s">
        <v>1378</v>
      </c>
      <c r="H2575" s="16">
        <v>476404.82</v>
      </c>
      <c r="I2575" s="20">
        <f t="shared" si="92"/>
        <v>30291.586928037879</v>
      </c>
      <c r="J2575" s="22">
        <f t="shared" si="93"/>
        <v>491.75642954545458</v>
      </c>
    </row>
    <row r="2576" spans="2:10" x14ac:dyDescent="0.3">
      <c r="B2576" s="5" t="s">
        <v>160</v>
      </c>
      <c r="C2576" s="5" t="s">
        <v>14</v>
      </c>
      <c r="D2576" s="13">
        <v>8423</v>
      </c>
      <c r="E2576" s="5" t="s">
        <v>61</v>
      </c>
      <c r="F2576" s="6">
        <v>211.624</v>
      </c>
      <c r="G2576" s="5" t="s">
        <v>1378</v>
      </c>
      <c r="H2576" s="16">
        <v>476404.82</v>
      </c>
      <c r="I2576" s="20">
        <f t="shared" si="92"/>
        <v>19094.449550696969</v>
      </c>
      <c r="J2576" s="22">
        <f t="shared" si="93"/>
        <v>309.98106363636361</v>
      </c>
    </row>
    <row r="2577" spans="2:10" x14ac:dyDescent="0.3">
      <c r="B2577" s="5" t="s">
        <v>160</v>
      </c>
      <c r="C2577" s="5" t="s">
        <v>14</v>
      </c>
      <c r="D2577" s="13">
        <v>8426</v>
      </c>
      <c r="E2577" s="5" t="s">
        <v>61</v>
      </c>
      <c r="F2577" s="6">
        <v>303.55399999999997</v>
      </c>
      <c r="G2577" s="5" t="s">
        <v>1378</v>
      </c>
      <c r="H2577" s="16">
        <v>476404.82</v>
      </c>
      <c r="I2577" s="20">
        <f t="shared" si="92"/>
        <v>27389.126653462117</v>
      </c>
      <c r="J2577" s="22">
        <f t="shared" si="93"/>
        <v>444.63762045454541</v>
      </c>
    </row>
    <row r="2578" spans="2:10" x14ac:dyDescent="0.3">
      <c r="B2578" s="5" t="s">
        <v>160</v>
      </c>
      <c r="C2578" s="5" t="s">
        <v>14</v>
      </c>
      <c r="D2578" s="13">
        <v>8447</v>
      </c>
      <c r="E2578" s="5" t="s">
        <v>61</v>
      </c>
      <c r="F2578" s="6">
        <v>546.88499999999999</v>
      </c>
      <c r="G2578" s="5" t="s">
        <v>1378</v>
      </c>
      <c r="H2578" s="16">
        <v>476404.82</v>
      </c>
      <c r="I2578" s="20">
        <f t="shared" si="92"/>
        <v>49344.441285170455</v>
      </c>
      <c r="J2578" s="22">
        <f t="shared" si="93"/>
        <v>801.06223295454549</v>
      </c>
    </row>
    <row r="2579" spans="2:10" x14ac:dyDescent="0.3">
      <c r="B2579" s="5" t="s">
        <v>160</v>
      </c>
      <c r="C2579" s="5" t="s">
        <v>14</v>
      </c>
      <c r="D2579" s="13">
        <v>8467</v>
      </c>
      <c r="E2579" s="5" t="s">
        <v>61</v>
      </c>
      <c r="F2579" s="6">
        <v>273.67500000000001</v>
      </c>
      <c r="G2579" s="5" t="s">
        <v>1378</v>
      </c>
      <c r="H2579" s="16">
        <v>476404.82</v>
      </c>
      <c r="I2579" s="20">
        <f t="shared" si="92"/>
        <v>24693.198695738636</v>
      </c>
      <c r="J2579" s="22">
        <f t="shared" si="93"/>
        <v>400.87167613636365</v>
      </c>
    </row>
    <row r="2580" spans="2:10" x14ac:dyDescent="0.3">
      <c r="B2580" s="5" t="s">
        <v>160</v>
      </c>
      <c r="C2580" s="5" t="s">
        <v>14</v>
      </c>
      <c r="D2580" s="13">
        <v>8471</v>
      </c>
      <c r="E2580" s="5" t="s">
        <v>61</v>
      </c>
      <c r="F2580" s="6">
        <v>114.593</v>
      </c>
      <c r="G2580" s="5" t="s">
        <v>1378</v>
      </c>
      <c r="H2580" s="16">
        <v>476404.82</v>
      </c>
      <c r="I2580" s="20">
        <f t="shared" si="92"/>
        <v>10339.518473155304</v>
      </c>
      <c r="J2580" s="22">
        <f t="shared" si="93"/>
        <v>167.85270113636363</v>
      </c>
    </row>
    <row r="2581" spans="2:10" x14ac:dyDescent="0.3">
      <c r="B2581" s="5" t="s">
        <v>1267</v>
      </c>
      <c r="C2581" s="5" t="s">
        <v>14</v>
      </c>
      <c r="D2581" s="13">
        <v>31464</v>
      </c>
      <c r="E2581" s="5" t="s">
        <v>61</v>
      </c>
      <c r="F2581" s="6">
        <v>2058.67</v>
      </c>
      <c r="G2581" s="5" t="s">
        <v>1378</v>
      </c>
      <c r="H2581" s="16">
        <v>476404.82</v>
      </c>
      <c r="I2581" s="20">
        <f t="shared" si="92"/>
        <v>185750.05886162882</v>
      </c>
      <c r="J2581" s="22">
        <f t="shared" si="93"/>
        <v>3015.4836704545455</v>
      </c>
    </row>
    <row r="2582" spans="2:10" x14ac:dyDescent="0.3">
      <c r="B2582" s="5" t="s">
        <v>1267</v>
      </c>
      <c r="C2582" s="5" t="s">
        <v>14</v>
      </c>
      <c r="D2582" s="13">
        <v>33354</v>
      </c>
      <c r="E2582" s="5" t="s">
        <v>61</v>
      </c>
      <c r="F2582" s="6">
        <v>1787.97</v>
      </c>
      <c r="G2582" s="5" t="s">
        <v>1378</v>
      </c>
      <c r="H2582" s="16">
        <v>476404.82</v>
      </c>
      <c r="I2582" s="20">
        <f t="shared" si="92"/>
        <v>161325.2890180682</v>
      </c>
      <c r="J2582" s="22">
        <f t="shared" si="93"/>
        <v>2618.9696931818185</v>
      </c>
    </row>
    <row r="2583" spans="2:10" x14ac:dyDescent="0.3">
      <c r="B2583" s="5" t="s">
        <v>1267</v>
      </c>
      <c r="C2583" s="5" t="s">
        <v>14</v>
      </c>
      <c r="D2583" s="13">
        <v>33355</v>
      </c>
      <c r="E2583" s="5" t="s">
        <v>61</v>
      </c>
      <c r="F2583" s="6">
        <v>1066.26</v>
      </c>
      <c r="G2583" s="5" t="s">
        <v>1378</v>
      </c>
      <c r="H2583" s="16">
        <v>476404.82</v>
      </c>
      <c r="I2583" s="20">
        <f t="shared" si="92"/>
        <v>96206.705184318183</v>
      </c>
      <c r="J2583" s="22">
        <f t="shared" si="93"/>
        <v>1561.8285681818184</v>
      </c>
    </row>
    <row r="2584" spans="2:10" x14ac:dyDescent="0.3">
      <c r="B2584" s="5" t="s">
        <v>1283</v>
      </c>
      <c r="C2584" s="5" t="s">
        <v>37</v>
      </c>
      <c r="D2584" s="13">
        <v>31982</v>
      </c>
      <c r="E2584" s="5" t="s">
        <v>61</v>
      </c>
      <c r="F2584" s="6">
        <v>1187.72</v>
      </c>
      <c r="G2584" s="5" t="s">
        <v>1378</v>
      </c>
      <c r="H2584" s="16">
        <v>476404.82</v>
      </c>
      <c r="I2584" s="20">
        <f t="shared" si="92"/>
        <v>107165.82060803031</v>
      </c>
      <c r="J2584" s="22">
        <f t="shared" si="93"/>
        <v>1739.7398636363637</v>
      </c>
    </row>
    <row r="2585" spans="2:10" x14ac:dyDescent="0.3">
      <c r="B2585" s="5" t="s">
        <v>379</v>
      </c>
      <c r="C2585" s="5" t="s">
        <v>22</v>
      </c>
      <c r="D2585" s="13">
        <v>14071</v>
      </c>
      <c r="E2585" s="5" t="s">
        <v>61</v>
      </c>
      <c r="F2585" s="6">
        <v>207.08600000000001</v>
      </c>
      <c r="G2585" s="5" t="s">
        <v>1378</v>
      </c>
      <c r="H2585" s="16">
        <v>476404.82</v>
      </c>
      <c r="I2585" s="20">
        <f t="shared" si="92"/>
        <v>18684.994044416668</v>
      </c>
      <c r="J2585" s="22">
        <f t="shared" si="93"/>
        <v>303.33392500000002</v>
      </c>
    </row>
    <row r="2586" spans="2:10" x14ac:dyDescent="0.3">
      <c r="B2586" s="5" t="s">
        <v>424</v>
      </c>
      <c r="C2586" s="5" t="s">
        <v>36</v>
      </c>
      <c r="D2586" s="13">
        <v>10941</v>
      </c>
      <c r="E2586" s="5" t="s">
        <v>61</v>
      </c>
      <c r="F2586" s="6">
        <v>859.85</v>
      </c>
      <c r="G2586" s="5" t="s">
        <v>1378</v>
      </c>
      <c r="H2586" s="16">
        <v>476404.82</v>
      </c>
      <c r="I2586" s="20">
        <f t="shared" si="92"/>
        <v>77582.705393371216</v>
      </c>
      <c r="J2586" s="22">
        <f t="shared" si="93"/>
        <v>1259.4848295454544</v>
      </c>
    </row>
    <row r="2587" spans="2:10" x14ac:dyDescent="0.3">
      <c r="B2587" s="5" t="s">
        <v>797</v>
      </c>
      <c r="C2587" s="5" t="s">
        <v>16</v>
      </c>
      <c r="D2587" s="13">
        <v>20933</v>
      </c>
      <c r="E2587" s="5" t="s">
        <v>61</v>
      </c>
      <c r="F2587" s="6">
        <v>179.72900000000001</v>
      </c>
      <c r="G2587" s="5" t="s">
        <v>1378</v>
      </c>
      <c r="H2587" s="16">
        <v>476404.82</v>
      </c>
      <c r="I2587" s="20">
        <f t="shared" si="92"/>
        <v>16216.621570791669</v>
      </c>
      <c r="J2587" s="22">
        <f t="shared" si="93"/>
        <v>263.26213750000005</v>
      </c>
    </row>
    <row r="2588" spans="2:10" x14ac:dyDescent="0.3">
      <c r="B2588" s="5" t="s">
        <v>797</v>
      </c>
      <c r="C2588" s="5" t="s">
        <v>16</v>
      </c>
      <c r="D2588" s="13">
        <v>20931</v>
      </c>
      <c r="E2588" s="5" t="s">
        <v>61</v>
      </c>
      <c r="F2588" s="6">
        <v>296.81299999999999</v>
      </c>
      <c r="G2588" s="5" t="s">
        <v>1378</v>
      </c>
      <c r="H2588" s="16">
        <v>476404.82</v>
      </c>
      <c r="I2588" s="20">
        <f t="shared" si="92"/>
        <v>26780.898454291666</v>
      </c>
      <c r="J2588" s="22">
        <f t="shared" si="93"/>
        <v>434.76358749999997</v>
      </c>
    </row>
    <row r="2589" spans="2:10" x14ac:dyDescent="0.3">
      <c r="B2589" s="5" t="s">
        <v>797</v>
      </c>
      <c r="C2589" s="5" t="s">
        <v>16</v>
      </c>
      <c r="D2589" s="13">
        <v>21502</v>
      </c>
      <c r="E2589" s="5" t="s">
        <v>61</v>
      </c>
      <c r="F2589" s="6">
        <v>256.50299999999999</v>
      </c>
      <c r="G2589" s="5" t="s">
        <v>1378</v>
      </c>
      <c r="H2589" s="16">
        <v>476404.82</v>
      </c>
      <c r="I2589" s="20">
        <f t="shared" si="92"/>
        <v>23143.800292511365</v>
      </c>
      <c r="J2589" s="22">
        <f t="shared" si="93"/>
        <v>375.71859886363637</v>
      </c>
    </row>
    <row r="2590" spans="2:10" x14ac:dyDescent="0.3">
      <c r="B2590" s="5" t="s">
        <v>797</v>
      </c>
      <c r="C2590" s="5" t="s">
        <v>16</v>
      </c>
      <c r="D2590" s="13">
        <v>30888</v>
      </c>
      <c r="E2590" s="5" t="s">
        <v>61</v>
      </c>
      <c r="F2590" s="6">
        <v>861.846</v>
      </c>
      <c r="G2590" s="5" t="s">
        <v>1378</v>
      </c>
      <c r="H2590" s="16">
        <v>476404.82</v>
      </c>
      <c r="I2590" s="20">
        <f t="shared" si="92"/>
        <v>77762.800851840919</v>
      </c>
      <c r="J2590" s="22">
        <f t="shared" si="93"/>
        <v>1262.408515909091</v>
      </c>
    </row>
    <row r="2591" spans="2:10" x14ac:dyDescent="0.3">
      <c r="B2591" s="5" t="s">
        <v>558</v>
      </c>
      <c r="C2591" s="5" t="s">
        <v>22</v>
      </c>
      <c r="D2591" s="13">
        <v>13509</v>
      </c>
      <c r="E2591" s="5" t="s">
        <v>61</v>
      </c>
      <c r="F2591" s="6">
        <v>621.62099999999998</v>
      </c>
      <c r="G2591" s="5" t="s">
        <v>1378</v>
      </c>
      <c r="H2591" s="16">
        <v>476404.82</v>
      </c>
      <c r="I2591" s="20">
        <f t="shared" si="92"/>
        <v>56087.734964625</v>
      </c>
      <c r="J2591" s="22">
        <f t="shared" si="93"/>
        <v>910.53348749999998</v>
      </c>
    </row>
    <row r="2592" spans="2:10" x14ac:dyDescent="0.3">
      <c r="B2592" s="5" t="s">
        <v>342</v>
      </c>
      <c r="C2592" s="5" t="s">
        <v>22</v>
      </c>
      <c r="D2592" s="13">
        <v>9619</v>
      </c>
      <c r="E2592" s="5" t="s">
        <v>61</v>
      </c>
      <c r="F2592" s="6">
        <v>491.36399999999998</v>
      </c>
      <c r="G2592" s="5" t="s">
        <v>1378</v>
      </c>
      <c r="H2592" s="16">
        <v>476404.82</v>
      </c>
      <c r="I2592" s="20">
        <f t="shared" si="92"/>
        <v>44334.882192136363</v>
      </c>
      <c r="J2592" s="22">
        <f t="shared" si="93"/>
        <v>719.73658636363632</v>
      </c>
    </row>
    <row r="2593" spans="2:10" x14ac:dyDescent="0.3">
      <c r="B2593" s="5" t="s">
        <v>342</v>
      </c>
      <c r="C2593" s="5" t="s">
        <v>37</v>
      </c>
      <c r="D2593" s="13">
        <v>12978</v>
      </c>
      <c r="E2593" s="5" t="s">
        <v>61</v>
      </c>
      <c r="F2593" s="6">
        <v>663.577</v>
      </c>
      <c r="G2593" s="5" t="s">
        <v>1378</v>
      </c>
      <c r="H2593" s="16">
        <v>476404.82</v>
      </c>
      <c r="I2593" s="20">
        <f t="shared" si="92"/>
        <v>59873.348719912879</v>
      </c>
      <c r="J2593" s="22">
        <f t="shared" si="93"/>
        <v>971.98949204545454</v>
      </c>
    </row>
    <row r="2594" spans="2:10" x14ac:dyDescent="0.3">
      <c r="B2594" s="5" t="s">
        <v>342</v>
      </c>
      <c r="C2594" s="5" t="s">
        <v>37</v>
      </c>
      <c r="D2594" s="13">
        <v>12985</v>
      </c>
      <c r="E2594" s="5" t="s">
        <v>61</v>
      </c>
      <c r="F2594" s="6">
        <v>613.81399999999996</v>
      </c>
      <c r="G2594" s="5" t="s">
        <v>1378</v>
      </c>
      <c r="H2594" s="16">
        <v>476404.82</v>
      </c>
      <c r="I2594" s="20">
        <f t="shared" si="92"/>
        <v>55383.323519598482</v>
      </c>
      <c r="J2594" s="22">
        <f t="shared" si="93"/>
        <v>899.09800681818172</v>
      </c>
    </row>
    <row r="2595" spans="2:10" x14ac:dyDescent="0.3">
      <c r="B2595" s="5" t="s">
        <v>342</v>
      </c>
      <c r="C2595" s="5" t="s">
        <v>37</v>
      </c>
      <c r="D2595" s="13">
        <v>12987</v>
      </c>
      <c r="E2595" s="5" t="s">
        <v>61</v>
      </c>
      <c r="F2595" s="6">
        <v>114.884</v>
      </c>
      <c r="G2595" s="5" t="s">
        <v>1378</v>
      </c>
      <c r="H2595" s="16">
        <v>476404.82</v>
      </c>
      <c r="I2595" s="20">
        <f t="shared" si="92"/>
        <v>10365.774875166668</v>
      </c>
      <c r="J2595" s="22">
        <f t="shared" si="93"/>
        <v>168.27895000000001</v>
      </c>
    </row>
    <row r="2596" spans="2:10" x14ac:dyDescent="0.3">
      <c r="B2596" s="5" t="s">
        <v>342</v>
      </c>
      <c r="C2596" s="5" t="s">
        <v>37</v>
      </c>
      <c r="D2596" s="13">
        <v>13001</v>
      </c>
      <c r="E2596" s="5" t="s">
        <v>61</v>
      </c>
      <c r="F2596" s="6">
        <v>92.704999999999998</v>
      </c>
      <c r="G2596" s="5" t="s">
        <v>1378</v>
      </c>
      <c r="H2596" s="16">
        <v>476404.82</v>
      </c>
      <c r="I2596" s="20">
        <f t="shared" si="92"/>
        <v>8364.6039466098482</v>
      </c>
      <c r="J2596" s="22">
        <f t="shared" si="93"/>
        <v>135.79175568181819</v>
      </c>
    </row>
    <row r="2597" spans="2:10" x14ac:dyDescent="0.3">
      <c r="B2597" s="5" t="s">
        <v>342</v>
      </c>
      <c r="C2597" s="5" t="s">
        <v>37</v>
      </c>
      <c r="D2597" s="13">
        <v>19451</v>
      </c>
      <c r="E2597" s="5" t="s">
        <v>61</v>
      </c>
      <c r="F2597" s="6">
        <v>322.2</v>
      </c>
      <c r="G2597" s="5" t="s">
        <v>1378</v>
      </c>
      <c r="H2597" s="16">
        <v>476404.82</v>
      </c>
      <c r="I2597" s="20">
        <f t="shared" si="92"/>
        <v>29071.521402272727</v>
      </c>
      <c r="J2597" s="22">
        <f t="shared" si="93"/>
        <v>471.94977272727272</v>
      </c>
    </row>
    <row r="2598" spans="2:10" x14ac:dyDescent="0.3">
      <c r="B2598" s="5" t="s">
        <v>342</v>
      </c>
      <c r="C2598" s="5" t="s">
        <v>37</v>
      </c>
      <c r="D2598" s="13">
        <v>19505</v>
      </c>
      <c r="E2598" s="5" t="s">
        <v>61</v>
      </c>
      <c r="F2598" s="6">
        <v>417.48500000000001</v>
      </c>
      <c r="G2598" s="5" t="s">
        <v>1378</v>
      </c>
      <c r="H2598" s="16">
        <v>476404.82</v>
      </c>
      <c r="I2598" s="20">
        <f t="shared" si="92"/>
        <v>37668.914067746213</v>
      </c>
      <c r="J2598" s="22">
        <f t="shared" si="93"/>
        <v>611.52064204545457</v>
      </c>
    </row>
    <row r="2599" spans="2:10" x14ac:dyDescent="0.3">
      <c r="B2599" s="5" t="s">
        <v>342</v>
      </c>
      <c r="C2599" s="5" t="s">
        <v>37</v>
      </c>
      <c r="D2599" s="13">
        <v>19431</v>
      </c>
      <c r="E2599" s="5" t="s">
        <v>61</v>
      </c>
      <c r="F2599" s="6">
        <v>317.52600000000001</v>
      </c>
      <c r="G2599" s="5" t="s">
        <v>1378</v>
      </c>
      <c r="H2599" s="16">
        <v>476404.82</v>
      </c>
      <c r="I2599" s="20">
        <f t="shared" si="92"/>
        <v>28649.794862750001</v>
      </c>
      <c r="J2599" s="22">
        <f t="shared" si="93"/>
        <v>465.10342500000002</v>
      </c>
    </row>
    <row r="2600" spans="2:10" x14ac:dyDescent="0.3">
      <c r="B2600" s="5" t="s">
        <v>342</v>
      </c>
      <c r="C2600" s="5" t="s">
        <v>37</v>
      </c>
      <c r="D2600" s="13">
        <v>19488</v>
      </c>
      <c r="E2600" s="5" t="s">
        <v>61</v>
      </c>
      <c r="F2600" s="6">
        <v>312.13299999999998</v>
      </c>
      <c r="G2600" s="5" t="s">
        <v>1378</v>
      </c>
      <c r="H2600" s="16">
        <v>476404.82</v>
      </c>
      <c r="I2600" s="20">
        <f t="shared" si="92"/>
        <v>28163.194257776515</v>
      </c>
      <c r="J2600" s="22">
        <f t="shared" si="93"/>
        <v>457.20390568181813</v>
      </c>
    </row>
    <row r="2601" spans="2:10" x14ac:dyDescent="0.3">
      <c r="B2601" s="5" t="s">
        <v>342</v>
      </c>
      <c r="C2601" s="5" t="s">
        <v>37</v>
      </c>
      <c r="D2601" s="13">
        <v>19553</v>
      </c>
      <c r="E2601" s="5" t="s">
        <v>61</v>
      </c>
      <c r="F2601" s="6">
        <v>321.96899999999999</v>
      </c>
      <c r="G2601" s="5" t="s">
        <v>1378</v>
      </c>
      <c r="H2601" s="16">
        <v>476404.82</v>
      </c>
      <c r="I2601" s="20">
        <f t="shared" si="92"/>
        <v>29050.67869139773</v>
      </c>
      <c r="J2601" s="22">
        <f t="shared" si="93"/>
        <v>471.61141022727276</v>
      </c>
    </row>
    <row r="2602" spans="2:10" x14ac:dyDescent="0.3">
      <c r="B2602" s="5" t="s">
        <v>342</v>
      </c>
      <c r="C2602" s="5" t="s">
        <v>37</v>
      </c>
      <c r="D2602" s="13">
        <v>19567</v>
      </c>
      <c r="E2602" s="5" t="s">
        <v>61</v>
      </c>
      <c r="F2602" s="6">
        <v>353.07799999999997</v>
      </c>
      <c r="G2602" s="5" t="s">
        <v>1378</v>
      </c>
      <c r="H2602" s="16">
        <v>476404.82</v>
      </c>
      <c r="I2602" s="20">
        <f t="shared" si="92"/>
        <v>31857.587317416663</v>
      </c>
      <c r="J2602" s="22">
        <f t="shared" si="93"/>
        <v>517.17902499999991</v>
      </c>
    </row>
    <row r="2603" spans="2:10" x14ac:dyDescent="0.3">
      <c r="B2603" s="5" t="s">
        <v>342</v>
      </c>
      <c r="C2603" s="5" t="s">
        <v>37</v>
      </c>
      <c r="D2603" s="13">
        <v>19593</v>
      </c>
      <c r="E2603" s="5" t="s">
        <v>61</v>
      </c>
      <c r="F2603" s="6">
        <v>1095.77</v>
      </c>
      <c r="G2603" s="5" t="s">
        <v>1378</v>
      </c>
      <c r="H2603" s="16">
        <v>476404.82</v>
      </c>
      <c r="I2603" s="20">
        <f t="shared" si="92"/>
        <v>98869.338941553026</v>
      </c>
      <c r="J2603" s="22">
        <f t="shared" si="93"/>
        <v>1605.0540113636364</v>
      </c>
    </row>
    <row r="2604" spans="2:10" x14ac:dyDescent="0.3">
      <c r="B2604" s="5" t="s">
        <v>342</v>
      </c>
      <c r="C2604" s="5" t="s">
        <v>37</v>
      </c>
      <c r="D2604" s="13">
        <v>0</v>
      </c>
      <c r="E2604" s="5" t="s">
        <v>61</v>
      </c>
      <c r="F2604" s="6">
        <v>0</v>
      </c>
      <c r="G2604" s="5" t="s">
        <v>1378</v>
      </c>
      <c r="H2604" s="16">
        <v>476404.82</v>
      </c>
      <c r="I2604" s="20">
        <f t="shared" si="92"/>
        <v>0</v>
      </c>
      <c r="J2604" s="22">
        <f t="shared" si="93"/>
        <v>0</v>
      </c>
    </row>
    <row r="2605" spans="2:10" x14ac:dyDescent="0.3">
      <c r="B2605" s="5" t="s">
        <v>20</v>
      </c>
      <c r="C2605" s="5" t="s">
        <v>16</v>
      </c>
      <c r="D2605" s="13">
        <v>2006</v>
      </c>
      <c r="E2605" s="5" t="s">
        <v>61</v>
      </c>
      <c r="F2605" s="6">
        <v>552.93499999999995</v>
      </c>
      <c r="G2605" s="5" t="s">
        <v>1378</v>
      </c>
      <c r="H2605" s="16">
        <v>476404.82</v>
      </c>
      <c r="I2605" s="20">
        <f t="shared" si="92"/>
        <v>49890.321808087116</v>
      </c>
      <c r="J2605" s="22">
        <f t="shared" si="93"/>
        <v>809.92410795454532</v>
      </c>
    </row>
    <row r="2606" spans="2:10" x14ac:dyDescent="0.3">
      <c r="B2606" s="5" t="s">
        <v>20</v>
      </c>
      <c r="C2606" s="5" t="s">
        <v>16</v>
      </c>
      <c r="D2606" s="13">
        <v>2007</v>
      </c>
      <c r="E2606" s="5" t="s">
        <v>61</v>
      </c>
      <c r="F2606" s="6">
        <v>547.51900000000001</v>
      </c>
      <c r="G2606" s="5" t="s">
        <v>1378</v>
      </c>
      <c r="H2606" s="16">
        <v>476404.82</v>
      </c>
      <c r="I2606" s="20">
        <f t="shared" si="92"/>
        <v>49401.645954844695</v>
      </c>
      <c r="J2606" s="22">
        <f t="shared" si="93"/>
        <v>801.99089886363629</v>
      </c>
    </row>
    <row r="2607" spans="2:10" x14ac:dyDescent="0.3">
      <c r="B2607" s="5" t="s">
        <v>328</v>
      </c>
      <c r="C2607" s="5" t="s">
        <v>123</v>
      </c>
      <c r="D2607" s="13">
        <v>9634</v>
      </c>
      <c r="E2607" s="5" t="s">
        <v>61</v>
      </c>
      <c r="F2607" s="6">
        <v>290.73700000000002</v>
      </c>
      <c r="G2607" s="5" t="s">
        <v>1378</v>
      </c>
      <c r="H2607" s="16">
        <v>476404.82</v>
      </c>
      <c r="I2607" s="20">
        <f t="shared" si="92"/>
        <v>26232.671998549245</v>
      </c>
      <c r="J2607" s="22">
        <f t="shared" si="93"/>
        <v>425.86362840909095</v>
      </c>
    </row>
    <row r="2608" spans="2:10" x14ac:dyDescent="0.3">
      <c r="B2608" s="5" t="s">
        <v>126</v>
      </c>
      <c r="C2608" s="5" t="s">
        <v>14</v>
      </c>
      <c r="D2608" s="13">
        <v>5494</v>
      </c>
      <c r="E2608" s="5" t="s">
        <v>61</v>
      </c>
      <c r="F2608" s="6">
        <v>1017.78</v>
      </c>
      <c r="G2608" s="5" t="s">
        <v>1378</v>
      </c>
      <c r="H2608" s="16">
        <v>476404.82</v>
      </c>
      <c r="I2608" s="20">
        <f t="shared" si="92"/>
        <v>91832.442746136352</v>
      </c>
      <c r="J2608" s="22">
        <f t="shared" si="93"/>
        <v>1490.8163863636362</v>
      </c>
    </row>
    <row r="2609" spans="1:10" x14ac:dyDescent="0.3">
      <c r="B2609" s="5" t="s">
        <v>636</v>
      </c>
      <c r="C2609" s="5" t="s">
        <v>22</v>
      </c>
      <c r="D2609" s="13">
        <v>15755</v>
      </c>
      <c r="E2609" s="5" t="s">
        <v>61</v>
      </c>
      <c r="F2609" s="6">
        <v>1196.28</v>
      </c>
      <c r="G2609" s="5" t="s">
        <v>1378</v>
      </c>
      <c r="H2609" s="16">
        <v>476404.82</v>
      </c>
      <c r="I2609" s="20">
        <f t="shared" si="92"/>
        <v>107938.17387681818</v>
      </c>
      <c r="J2609" s="22">
        <f t="shared" si="93"/>
        <v>1752.2783181818181</v>
      </c>
    </row>
    <row r="2610" spans="1:10" x14ac:dyDescent="0.3">
      <c r="A2610" s="5">
        <v>1</v>
      </c>
      <c r="B2610" s="5" t="s">
        <v>1016</v>
      </c>
      <c r="C2610" s="5" t="s">
        <v>50</v>
      </c>
      <c r="D2610" s="13">
        <v>29535</v>
      </c>
      <c r="E2610" s="5" t="s">
        <v>61</v>
      </c>
      <c r="F2610" s="6">
        <v>210.316</v>
      </c>
      <c r="G2610" s="17" t="s">
        <v>1377</v>
      </c>
      <c r="H2610" s="16">
        <v>1056368.51</v>
      </c>
      <c r="I2610" s="20">
        <f t="shared" si="92"/>
        <v>42077.878702492431</v>
      </c>
      <c r="J2610" s="22">
        <f t="shared" ref="J2610:J2626" si="94">3867*4*(F2610/5280)</f>
        <v>616.13028181818186</v>
      </c>
    </row>
    <row r="2611" spans="1:10" x14ac:dyDescent="0.3">
      <c r="A2611" s="5">
        <v>1</v>
      </c>
      <c r="B2611" s="5" t="s">
        <v>1016</v>
      </c>
      <c r="C2611" s="5" t="s">
        <v>50</v>
      </c>
      <c r="D2611" s="13">
        <v>29536</v>
      </c>
      <c r="E2611" s="5" t="s">
        <v>61</v>
      </c>
      <c r="F2611" s="6">
        <v>333.666</v>
      </c>
      <c r="G2611" s="17" t="s">
        <v>1377</v>
      </c>
      <c r="H2611" s="16">
        <v>1056368.51</v>
      </c>
      <c r="I2611" s="20">
        <f t="shared" si="92"/>
        <v>66756.487738193187</v>
      </c>
      <c r="J2611" s="22">
        <f t="shared" si="94"/>
        <v>977.48971363636372</v>
      </c>
    </row>
    <row r="2612" spans="1:10" x14ac:dyDescent="0.3">
      <c r="A2612" s="5">
        <v>1</v>
      </c>
      <c r="B2612" s="5" t="s">
        <v>1016</v>
      </c>
      <c r="C2612" s="5" t="s">
        <v>50</v>
      </c>
      <c r="D2612" s="13">
        <v>27799</v>
      </c>
      <c r="E2612" s="5" t="s">
        <v>61</v>
      </c>
      <c r="F2612" s="6">
        <v>339.03399999999999</v>
      </c>
      <c r="G2612" s="17" t="s">
        <v>1377</v>
      </c>
      <c r="H2612" s="16">
        <v>1056368.51</v>
      </c>
      <c r="I2612" s="20">
        <f t="shared" si="92"/>
        <v>67830.462390026514</v>
      </c>
      <c r="J2612" s="22">
        <f t="shared" si="94"/>
        <v>993.21551363636365</v>
      </c>
    </row>
    <row r="2613" spans="1:10" x14ac:dyDescent="0.3">
      <c r="A2613" s="5">
        <v>1</v>
      </c>
      <c r="B2613" s="5" t="s">
        <v>1016</v>
      </c>
      <c r="C2613" s="5" t="s">
        <v>50</v>
      </c>
      <c r="D2613" s="13">
        <v>27805</v>
      </c>
      <c r="E2613" s="5" t="s">
        <v>61</v>
      </c>
      <c r="F2613" s="6">
        <v>490.01900000000001</v>
      </c>
      <c r="G2613" s="17" t="s">
        <v>1377</v>
      </c>
      <c r="H2613" s="16">
        <v>1056368.51</v>
      </c>
      <c r="I2613" s="20">
        <f t="shared" si="92"/>
        <v>98038.000170774627</v>
      </c>
      <c r="J2613" s="22">
        <f t="shared" si="94"/>
        <v>1435.5329340909091</v>
      </c>
    </row>
    <row r="2614" spans="1:10" x14ac:dyDescent="0.3">
      <c r="A2614" s="5">
        <v>1</v>
      </c>
      <c r="B2614" s="5" t="s">
        <v>1016</v>
      </c>
      <c r="C2614" s="5" t="s">
        <v>50</v>
      </c>
      <c r="D2614" s="13">
        <v>27778</v>
      </c>
      <c r="E2614" s="5" t="s">
        <v>61</v>
      </c>
      <c r="F2614" s="6">
        <v>390.02699999999999</v>
      </c>
      <c r="G2614" s="17" t="s">
        <v>1377</v>
      </c>
      <c r="H2614" s="16">
        <v>1056368.51</v>
      </c>
      <c r="I2614" s="20">
        <f t="shared" si="92"/>
        <v>78032.621373062502</v>
      </c>
      <c r="J2614" s="22">
        <f t="shared" si="94"/>
        <v>1142.601825</v>
      </c>
    </row>
    <row r="2615" spans="1:10" x14ac:dyDescent="0.3">
      <c r="A2615" s="5">
        <v>1</v>
      </c>
      <c r="B2615" s="5" t="s">
        <v>1016</v>
      </c>
      <c r="C2615" s="5" t="s">
        <v>50</v>
      </c>
      <c r="D2615" s="13">
        <v>27780</v>
      </c>
      <c r="E2615" s="5" t="s">
        <v>61</v>
      </c>
      <c r="F2615" s="6">
        <v>228.40199999999999</v>
      </c>
      <c r="G2615" s="17" t="s">
        <v>1377</v>
      </c>
      <c r="H2615" s="16">
        <v>1056368.51</v>
      </c>
      <c r="I2615" s="20">
        <f t="shared" si="92"/>
        <v>45696.340988829543</v>
      </c>
      <c r="J2615" s="22">
        <f t="shared" si="94"/>
        <v>669.11404090909093</v>
      </c>
    </row>
    <row r="2616" spans="1:10" x14ac:dyDescent="0.3">
      <c r="A2616" s="5">
        <v>1</v>
      </c>
      <c r="B2616" s="5" t="s">
        <v>1016</v>
      </c>
      <c r="C2616" s="5" t="s">
        <v>50</v>
      </c>
      <c r="D2616" s="13">
        <v>27782</v>
      </c>
      <c r="E2616" s="5" t="s">
        <v>61</v>
      </c>
      <c r="F2616" s="6">
        <v>218.249</v>
      </c>
      <c r="G2616" s="17" t="s">
        <v>1377</v>
      </c>
      <c r="H2616" s="16">
        <v>1056368.51</v>
      </c>
      <c r="I2616" s="20">
        <f t="shared" si="92"/>
        <v>43665.032374808718</v>
      </c>
      <c r="J2616" s="22">
        <f t="shared" si="94"/>
        <v>639.37036590909099</v>
      </c>
    </row>
    <row r="2617" spans="1:10" x14ac:dyDescent="0.3">
      <c r="A2617" s="5">
        <v>1</v>
      </c>
      <c r="B2617" s="5" t="s">
        <v>1016</v>
      </c>
      <c r="C2617" s="5" t="s">
        <v>50</v>
      </c>
      <c r="D2617" s="13">
        <v>27784</v>
      </c>
      <c r="E2617" s="5" t="s">
        <v>61</v>
      </c>
      <c r="F2617" s="6">
        <v>218.16</v>
      </c>
      <c r="G2617" s="17" t="s">
        <v>1377</v>
      </c>
      <c r="H2617" s="16">
        <v>1056368.51</v>
      </c>
      <c r="I2617" s="20">
        <f t="shared" si="92"/>
        <v>43647.226163181818</v>
      </c>
      <c r="J2617" s="22">
        <f t="shared" si="94"/>
        <v>639.10963636363635</v>
      </c>
    </row>
    <row r="2618" spans="1:10" x14ac:dyDescent="0.3">
      <c r="A2618" s="5">
        <v>1</v>
      </c>
      <c r="B2618" s="5" t="s">
        <v>1016</v>
      </c>
      <c r="C2618" s="5" t="s">
        <v>50</v>
      </c>
      <c r="D2618" s="13">
        <v>30726</v>
      </c>
      <c r="E2618" s="5" t="s">
        <v>61</v>
      </c>
      <c r="F2618" s="6">
        <v>261.70100000000002</v>
      </c>
      <c r="G2618" s="17" t="s">
        <v>1377</v>
      </c>
      <c r="H2618" s="16">
        <v>1056368.51</v>
      </c>
      <c r="I2618" s="20">
        <f t="shared" si="92"/>
        <v>52358.465044604171</v>
      </c>
      <c r="J2618" s="22">
        <f t="shared" si="94"/>
        <v>766.66497500000003</v>
      </c>
    </row>
    <row r="2619" spans="1:10" x14ac:dyDescent="0.3">
      <c r="A2619" s="5">
        <v>1</v>
      </c>
      <c r="B2619" s="5" t="s">
        <v>1016</v>
      </c>
      <c r="C2619" s="5" t="s">
        <v>50</v>
      </c>
      <c r="D2619" s="13">
        <v>30727</v>
      </c>
      <c r="E2619" s="5" t="s">
        <v>61</v>
      </c>
      <c r="F2619" s="6">
        <v>219.39500000000001</v>
      </c>
      <c r="G2619" s="17" t="s">
        <v>1377</v>
      </c>
      <c r="H2619" s="16">
        <v>1056368.51</v>
      </c>
      <c r="I2619" s="20">
        <f t="shared" si="92"/>
        <v>43894.312358229174</v>
      </c>
      <c r="J2619" s="22">
        <f t="shared" si="94"/>
        <v>642.7276250000001</v>
      </c>
    </row>
    <row r="2620" spans="1:10" x14ac:dyDescent="0.3">
      <c r="A2620" s="5">
        <v>1</v>
      </c>
      <c r="B2620" s="5" t="s">
        <v>1016</v>
      </c>
      <c r="C2620" s="5" t="s">
        <v>50</v>
      </c>
      <c r="D2620" s="13">
        <v>31789</v>
      </c>
      <c r="E2620" s="5" t="s">
        <v>61</v>
      </c>
      <c r="F2620" s="6">
        <v>125.062</v>
      </c>
      <c r="G2620" s="17" t="s">
        <v>1377</v>
      </c>
      <c r="H2620" s="16">
        <v>1056368.51</v>
      </c>
      <c r="I2620" s="20">
        <f t="shared" si="92"/>
        <v>25021.128522276515</v>
      </c>
      <c r="J2620" s="22">
        <f t="shared" si="94"/>
        <v>366.37481363636363</v>
      </c>
    </row>
    <row r="2621" spans="1:10" x14ac:dyDescent="0.3">
      <c r="A2621" s="5">
        <v>1</v>
      </c>
      <c r="B2621" s="5" t="s">
        <v>1016</v>
      </c>
      <c r="C2621" s="5" t="s">
        <v>50</v>
      </c>
      <c r="D2621" s="13">
        <v>31790</v>
      </c>
      <c r="E2621" s="5" t="s">
        <v>61</v>
      </c>
      <c r="F2621" s="6">
        <v>88.153999999999996</v>
      </c>
      <c r="G2621" s="17" t="s">
        <v>1377</v>
      </c>
      <c r="H2621" s="16">
        <v>1056368.51</v>
      </c>
      <c r="I2621" s="20">
        <f t="shared" si="92"/>
        <v>17636.952581541667</v>
      </c>
      <c r="J2621" s="22">
        <f t="shared" si="94"/>
        <v>258.25115</v>
      </c>
    </row>
    <row r="2622" spans="1:10" x14ac:dyDescent="0.3">
      <c r="A2622" s="5">
        <v>1</v>
      </c>
      <c r="B2622" s="5" t="s">
        <v>1016</v>
      </c>
      <c r="C2622" s="5" t="s">
        <v>50</v>
      </c>
      <c r="D2622" s="13">
        <v>31299</v>
      </c>
      <c r="E2622" s="5" t="s">
        <v>61</v>
      </c>
      <c r="F2622" s="6">
        <v>85.753</v>
      </c>
      <c r="G2622" s="17" t="s">
        <v>1377</v>
      </c>
      <c r="H2622" s="16">
        <v>1056368.51</v>
      </c>
      <c r="I2622" s="20">
        <f t="shared" si="92"/>
        <v>17156.585007202651</v>
      </c>
      <c r="J2622" s="22">
        <f t="shared" si="94"/>
        <v>251.21731136363633</v>
      </c>
    </row>
    <row r="2623" spans="1:10" x14ac:dyDescent="0.3">
      <c r="A2623" s="5">
        <v>1</v>
      </c>
      <c r="B2623" s="5" t="s">
        <v>1016</v>
      </c>
      <c r="C2623" s="5" t="s">
        <v>50</v>
      </c>
      <c r="D2623" s="13">
        <v>31300</v>
      </c>
      <c r="E2623" s="5" t="s">
        <v>61</v>
      </c>
      <c r="F2623" s="6">
        <v>121.93</v>
      </c>
      <c r="G2623" s="17" t="s">
        <v>1377</v>
      </c>
      <c r="H2623" s="16">
        <v>1056368.51</v>
      </c>
      <c r="I2623" s="20">
        <f t="shared" si="92"/>
        <v>24394.509928844702</v>
      </c>
      <c r="J2623" s="22">
        <f t="shared" si="94"/>
        <v>357.19947727272734</v>
      </c>
    </row>
    <row r="2624" spans="1:10" x14ac:dyDescent="0.3">
      <c r="A2624" s="5">
        <v>1</v>
      </c>
      <c r="B2624" s="5" t="s">
        <v>1016</v>
      </c>
      <c r="C2624" s="5" t="s">
        <v>50</v>
      </c>
      <c r="D2624" s="13">
        <v>31481</v>
      </c>
      <c r="E2624" s="5" t="s">
        <v>61</v>
      </c>
      <c r="F2624" s="6">
        <v>270.68299999999999</v>
      </c>
      <c r="G2624" s="17" t="s">
        <v>1377</v>
      </c>
      <c r="H2624" s="16">
        <v>1056368.51</v>
      </c>
      <c r="I2624" s="20">
        <f t="shared" si="92"/>
        <v>54155.491930365533</v>
      </c>
      <c r="J2624" s="22">
        <f t="shared" si="94"/>
        <v>792.97815227272724</v>
      </c>
    </row>
    <row r="2625" spans="1:10" x14ac:dyDescent="0.3">
      <c r="A2625" s="5">
        <v>1</v>
      </c>
      <c r="B2625" s="5" t="s">
        <v>1016</v>
      </c>
      <c r="C2625" s="5" t="s">
        <v>50</v>
      </c>
      <c r="D2625" s="13">
        <v>31482</v>
      </c>
      <c r="E2625" s="5" t="s">
        <v>61</v>
      </c>
      <c r="F2625" s="6">
        <v>1051.3599999999999</v>
      </c>
      <c r="G2625" s="17" t="s">
        <v>1377</v>
      </c>
      <c r="H2625" s="16">
        <v>1056368.51</v>
      </c>
      <c r="I2625" s="20">
        <f t="shared" si="92"/>
        <v>210345.37815787879</v>
      </c>
      <c r="J2625" s="22">
        <f t="shared" si="94"/>
        <v>3080.0069090909092</v>
      </c>
    </row>
    <row r="2626" spans="1:10" x14ac:dyDescent="0.3">
      <c r="A2626" s="5">
        <v>1</v>
      </c>
      <c r="B2626" s="5" t="s">
        <v>1016</v>
      </c>
      <c r="C2626" s="5" t="s">
        <v>50</v>
      </c>
      <c r="D2626" s="13">
        <v>31483</v>
      </c>
      <c r="E2626" s="5" t="s">
        <v>61</v>
      </c>
      <c r="F2626" s="6">
        <v>424.21499999999997</v>
      </c>
      <c r="G2626" s="17" t="s">
        <v>1377</v>
      </c>
      <c r="H2626" s="16">
        <v>1056368.51</v>
      </c>
      <c r="I2626" s="20">
        <f t="shared" si="92"/>
        <v>84872.607475312485</v>
      </c>
      <c r="J2626" s="22">
        <f t="shared" si="94"/>
        <v>1242.7571249999999</v>
      </c>
    </row>
    <row r="2627" spans="1:10" x14ac:dyDescent="0.3">
      <c r="A2627" s="5">
        <v>1</v>
      </c>
      <c r="B2627" s="5" t="s">
        <v>1016</v>
      </c>
      <c r="C2627" s="5" t="s">
        <v>50</v>
      </c>
      <c r="D2627" s="13">
        <v>31484</v>
      </c>
      <c r="E2627" s="5" t="s">
        <v>61</v>
      </c>
      <c r="F2627" s="6">
        <v>191.72200000000001</v>
      </c>
      <c r="G2627" s="17" t="s">
        <v>1377</v>
      </c>
      <c r="H2627" s="16">
        <v>1056368.51</v>
      </c>
      <c r="I2627" s="20">
        <f t="shared" ref="I2627:I2690" si="95">H2627*(F2627/5280)</f>
        <v>38357.780961026518</v>
      </c>
      <c r="J2627" s="22">
        <f>3867*4*(F2627/5280)</f>
        <v>561.65831363636369</v>
      </c>
    </row>
    <row r="2628" spans="1:10" x14ac:dyDescent="0.3">
      <c r="B2628" s="5" t="s">
        <v>687</v>
      </c>
      <c r="C2628" s="5" t="s">
        <v>138</v>
      </c>
      <c r="D2628" s="13">
        <v>16361</v>
      </c>
      <c r="E2628" s="5" t="s">
        <v>61</v>
      </c>
      <c r="F2628" s="6">
        <v>534.476</v>
      </c>
      <c r="G2628" s="5" t="s">
        <v>1378</v>
      </c>
      <c r="H2628" s="16">
        <v>476404.82</v>
      </c>
      <c r="I2628" s="20">
        <f t="shared" si="95"/>
        <v>48224.79972998485</v>
      </c>
      <c r="J2628" s="22">
        <f t="shared" ref="J2627:J2690" si="96">3867*2*(F2628/5280)</f>
        <v>782.88586818181818</v>
      </c>
    </row>
    <row r="2629" spans="1:10" x14ac:dyDescent="0.3">
      <c r="B2629" s="5" t="s">
        <v>687</v>
      </c>
      <c r="C2629" s="5" t="s">
        <v>138</v>
      </c>
      <c r="D2629" s="13">
        <v>16363</v>
      </c>
      <c r="E2629" s="5" t="s">
        <v>61</v>
      </c>
      <c r="F2629" s="6">
        <v>334.62799999999999</v>
      </c>
      <c r="G2629" s="5" t="s">
        <v>1378</v>
      </c>
      <c r="H2629" s="16">
        <v>476404.82</v>
      </c>
      <c r="I2629" s="20">
        <f t="shared" si="95"/>
        <v>30192.877292984846</v>
      </c>
      <c r="J2629" s="22">
        <f t="shared" si="96"/>
        <v>490.15396818181813</v>
      </c>
    </row>
    <row r="2630" spans="1:10" x14ac:dyDescent="0.3">
      <c r="B2630" s="5" t="s">
        <v>573</v>
      </c>
      <c r="C2630" s="5" t="s">
        <v>37</v>
      </c>
      <c r="D2630" s="13">
        <v>18247</v>
      </c>
      <c r="E2630" s="5" t="s">
        <v>61</v>
      </c>
      <c r="F2630" s="6">
        <v>195.39599999999999</v>
      </c>
      <c r="G2630" s="5" t="s">
        <v>1378</v>
      </c>
      <c r="H2630" s="16">
        <v>476404.82</v>
      </c>
      <c r="I2630" s="20">
        <f t="shared" si="95"/>
        <v>17630.22655468182</v>
      </c>
      <c r="J2630" s="22">
        <f t="shared" si="96"/>
        <v>286.21073181818184</v>
      </c>
    </row>
    <row r="2631" spans="1:10" x14ac:dyDescent="0.3">
      <c r="B2631" s="5" t="s">
        <v>573</v>
      </c>
      <c r="C2631" s="5" t="s">
        <v>37</v>
      </c>
      <c r="D2631" s="13">
        <v>18466</v>
      </c>
      <c r="E2631" s="5" t="s">
        <v>61</v>
      </c>
      <c r="F2631" s="6">
        <v>1149.7</v>
      </c>
      <c r="G2631" s="5" t="s">
        <v>1378</v>
      </c>
      <c r="H2631" s="16">
        <v>476404.82</v>
      </c>
      <c r="I2631" s="20">
        <f t="shared" si="95"/>
        <v>103735.34499128789</v>
      </c>
      <c r="J2631" s="22">
        <f t="shared" si="96"/>
        <v>1684.0492045454546</v>
      </c>
    </row>
    <row r="2632" spans="1:10" x14ac:dyDescent="0.3">
      <c r="B2632" s="5" t="s">
        <v>579</v>
      </c>
      <c r="C2632" s="5" t="s">
        <v>16</v>
      </c>
      <c r="D2632" s="13">
        <v>18263</v>
      </c>
      <c r="E2632" s="5" t="s">
        <v>61</v>
      </c>
      <c r="F2632" s="6">
        <v>159.51400000000001</v>
      </c>
      <c r="G2632" s="5" t="s">
        <v>1378</v>
      </c>
      <c r="H2632" s="16">
        <v>476404.82</v>
      </c>
      <c r="I2632" s="20">
        <f t="shared" si="95"/>
        <v>14392.658798765153</v>
      </c>
      <c r="J2632" s="22">
        <f t="shared" si="96"/>
        <v>233.65175681818184</v>
      </c>
    </row>
    <row r="2633" spans="1:10" x14ac:dyDescent="0.3">
      <c r="B2633" s="5" t="s">
        <v>579</v>
      </c>
      <c r="C2633" s="5" t="s">
        <v>16</v>
      </c>
      <c r="D2633" s="13">
        <v>18271</v>
      </c>
      <c r="E2633" s="5" t="s">
        <v>61</v>
      </c>
      <c r="F2633" s="6">
        <v>695.452</v>
      </c>
      <c r="G2633" s="5" t="s">
        <v>1378</v>
      </c>
      <c r="H2633" s="16">
        <v>476404.82</v>
      </c>
      <c r="I2633" s="20">
        <f t="shared" si="95"/>
        <v>62749.37213610606</v>
      </c>
      <c r="J2633" s="22">
        <f t="shared" si="96"/>
        <v>1018.6791227272727</v>
      </c>
    </row>
    <row r="2634" spans="1:10" x14ac:dyDescent="0.3">
      <c r="B2634" s="5" t="s">
        <v>1124</v>
      </c>
      <c r="C2634" s="5" t="s">
        <v>37</v>
      </c>
      <c r="D2634" s="13">
        <v>23318</v>
      </c>
      <c r="E2634" s="5" t="s">
        <v>61</v>
      </c>
      <c r="F2634" s="6">
        <v>363.399</v>
      </c>
      <c r="G2634" s="5" t="s">
        <v>1378</v>
      </c>
      <c r="H2634" s="16">
        <v>476404.82</v>
      </c>
      <c r="I2634" s="20">
        <f t="shared" si="95"/>
        <v>32788.832421056817</v>
      </c>
      <c r="J2634" s="22">
        <f t="shared" si="96"/>
        <v>532.29694431818177</v>
      </c>
    </row>
    <row r="2635" spans="1:10" x14ac:dyDescent="0.3">
      <c r="B2635" s="5" t="s">
        <v>1124</v>
      </c>
      <c r="C2635" s="5" t="s">
        <v>37</v>
      </c>
      <c r="D2635" s="13">
        <v>23431</v>
      </c>
      <c r="E2635" s="5" t="s">
        <v>61</v>
      </c>
      <c r="F2635" s="6">
        <v>301.89600000000002</v>
      </c>
      <c r="G2635" s="5" t="s">
        <v>1378</v>
      </c>
      <c r="H2635" s="16">
        <v>476404.82</v>
      </c>
      <c r="I2635" s="20">
        <f t="shared" si="95"/>
        <v>27239.528321727274</v>
      </c>
      <c r="J2635" s="22">
        <f t="shared" si="96"/>
        <v>442.20902727272727</v>
      </c>
    </row>
    <row r="2636" spans="1:10" x14ac:dyDescent="0.3">
      <c r="B2636" s="5" t="s">
        <v>1124</v>
      </c>
      <c r="C2636" s="5" t="s">
        <v>37</v>
      </c>
      <c r="D2636" s="13">
        <v>29109</v>
      </c>
      <c r="E2636" s="5" t="s">
        <v>61</v>
      </c>
      <c r="F2636" s="6">
        <v>684.29600000000005</v>
      </c>
      <c r="G2636" s="5" t="s">
        <v>1378</v>
      </c>
      <c r="H2636" s="16">
        <v>476404.82</v>
      </c>
      <c r="I2636" s="20">
        <f t="shared" si="95"/>
        <v>61742.786497484856</v>
      </c>
      <c r="J2636" s="22">
        <f t="shared" si="96"/>
        <v>1002.3381181818182</v>
      </c>
    </row>
    <row r="2637" spans="1:10" x14ac:dyDescent="0.3">
      <c r="B2637" s="5" t="s">
        <v>754</v>
      </c>
      <c r="C2637" s="5" t="s">
        <v>16</v>
      </c>
      <c r="D2637" s="13">
        <v>18376</v>
      </c>
      <c r="E2637" s="5" t="s">
        <v>61</v>
      </c>
      <c r="F2637" s="6">
        <v>413.2</v>
      </c>
      <c r="G2637" s="5" t="s">
        <v>1378</v>
      </c>
      <c r="H2637" s="16">
        <v>476404.82</v>
      </c>
      <c r="I2637" s="20">
        <f t="shared" si="95"/>
        <v>37282.286292424244</v>
      </c>
      <c r="J2637" s="22">
        <f t="shared" si="96"/>
        <v>605.24409090909091</v>
      </c>
    </row>
    <row r="2638" spans="1:10" x14ac:dyDescent="0.3">
      <c r="B2638" s="5" t="s">
        <v>754</v>
      </c>
      <c r="C2638" s="5" t="s">
        <v>16</v>
      </c>
      <c r="D2638" s="13">
        <v>18384</v>
      </c>
      <c r="E2638" s="5" t="s">
        <v>61</v>
      </c>
      <c r="F2638" s="6">
        <v>395.93299999999999</v>
      </c>
      <c r="G2638" s="5" t="s">
        <v>1378</v>
      </c>
      <c r="H2638" s="16">
        <v>476404.82</v>
      </c>
      <c r="I2638" s="20">
        <f t="shared" si="95"/>
        <v>35724.316211564394</v>
      </c>
      <c r="J2638" s="22">
        <f t="shared" si="96"/>
        <v>579.95186022727273</v>
      </c>
    </row>
    <row r="2639" spans="1:10" x14ac:dyDescent="0.3">
      <c r="B2639" s="5" t="s">
        <v>1091</v>
      </c>
      <c r="C2639" s="5" t="s">
        <v>22</v>
      </c>
      <c r="D2639" s="13">
        <v>23389</v>
      </c>
      <c r="E2639" s="5" t="s">
        <v>61</v>
      </c>
      <c r="F2639" s="6">
        <v>249.27</v>
      </c>
      <c r="G2639" s="5" t="s">
        <v>1378</v>
      </c>
      <c r="H2639" s="16">
        <v>476404.82</v>
      </c>
      <c r="I2639" s="20">
        <f t="shared" si="95"/>
        <v>22491.179826022726</v>
      </c>
      <c r="J2639" s="22">
        <f t="shared" si="96"/>
        <v>365.12389772727272</v>
      </c>
    </row>
    <row r="2640" spans="1:10" x14ac:dyDescent="0.3">
      <c r="B2640" s="5" t="s">
        <v>1091</v>
      </c>
      <c r="C2640" s="5" t="s">
        <v>22</v>
      </c>
      <c r="D2640" s="13">
        <v>23392</v>
      </c>
      <c r="E2640" s="5" t="s">
        <v>61</v>
      </c>
      <c r="F2640" s="6">
        <v>233.78800000000001</v>
      </c>
      <c r="G2640" s="5" t="s">
        <v>1378</v>
      </c>
      <c r="H2640" s="16">
        <v>476404.82</v>
      </c>
      <c r="I2640" s="20">
        <f t="shared" si="95"/>
        <v>21094.2670564697</v>
      </c>
      <c r="J2640" s="22">
        <f t="shared" si="96"/>
        <v>342.44628636363637</v>
      </c>
    </row>
    <row r="2641" spans="1:10" x14ac:dyDescent="0.3">
      <c r="A2641" s="5">
        <v>1</v>
      </c>
      <c r="B2641" s="5" t="s">
        <v>625</v>
      </c>
      <c r="C2641" s="5" t="s">
        <v>138</v>
      </c>
      <c r="D2641" s="13">
        <v>14055</v>
      </c>
      <c r="E2641" s="5" t="s">
        <v>61</v>
      </c>
      <c r="F2641" s="6">
        <v>985.13699999999994</v>
      </c>
      <c r="G2641" s="5" t="s">
        <v>1378</v>
      </c>
      <c r="H2641" s="16">
        <v>476404.82</v>
      </c>
      <c r="I2641" s="20">
        <f t="shared" si="95"/>
        <v>88887.124083397721</v>
      </c>
      <c r="J2641" s="22">
        <f t="shared" si="96"/>
        <v>1443.0018102272727</v>
      </c>
    </row>
    <row r="2642" spans="1:10" x14ac:dyDescent="0.3">
      <c r="A2642" s="5">
        <v>1</v>
      </c>
      <c r="B2642" s="5" t="s">
        <v>625</v>
      </c>
      <c r="C2642" s="5" t="s">
        <v>138</v>
      </c>
      <c r="D2642" s="13">
        <v>14056</v>
      </c>
      <c r="E2642" s="5" t="s">
        <v>61</v>
      </c>
      <c r="F2642" s="6">
        <v>314.505</v>
      </c>
      <c r="G2642" s="5" t="s">
        <v>1378</v>
      </c>
      <c r="H2642" s="16">
        <v>476404.82</v>
      </c>
      <c r="I2642" s="20">
        <f t="shared" si="95"/>
        <v>28377.215514034091</v>
      </c>
      <c r="J2642" s="22">
        <f t="shared" si="96"/>
        <v>460.67834659090909</v>
      </c>
    </row>
    <row r="2643" spans="1:10" x14ac:dyDescent="0.3">
      <c r="A2643" s="5">
        <v>1</v>
      </c>
      <c r="B2643" s="5" t="s">
        <v>625</v>
      </c>
      <c r="C2643" s="5" t="s">
        <v>138</v>
      </c>
      <c r="D2643" s="13">
        <v>14057</v>
      </c>
      <c r="E2643" s="5" t="s">
        <v>61</v>
      </c>
      <c r="F2643" s="6">
        <v>181.696</v>
      </c>
      <c r="G2643" s="5" t="s">
        <v>1378</v>
      </c>
      <c r="H2643" s="16">
        <v>476404.82</v>
      </c>
      <c r="I2643" s="20">
        <f t="shared" si="95"/>
        <v>16394.10041187879</v>
      </c>
      <c r="J2643" s="22">
        <f t="shared" si="96"/>
        <v>266.14334545454545</v>
      </c>
    </row>
    <row r="2644" spans="1:10" x14ac:dyDescent="0.3">
      <c r="A2644" s="5">
        <v>1</v>
      </c>
      <c r="B2644" s="5" t="s">
        <v>625</v>
      </c>
      <c r="C2644" s="5" t="s">
        <v>138</v>
      </c>
      <c r="D2644" s="13">
        <v>14058</v>
      </c>
      <c r="E2644" s="5" t="s">
        <v>61</v>
      </c>
      <c r="F2644" s="6">
        <v>198.834</v>
      </c>
      <c r="G2644" s="5" t="s">
        <v>1378</v>
      </c>
      <c r="H2644" s="16">
        <v>476404.82</v>
      </c>
      <c r="I2644" s="20">
        <f t="shared" si="95"/>
        <v>17940.431056795453</v>
      </c>
      <c r="J2644" s="22">
        <f t="shared" si="96"/>
        <v>291.24662045454545</v>
      </c>
    </row>
    <row r="2645" spans="1:10" x14ac:dyDescent="0.3">
      <c r="A2645" s="5">
        <v>1</v>
      </c>
      <c r="B2645" s="5" t="s">
        <v>625</v>
      </c>
      <c r="C2645" s="5" t="s">
        <v>138</v>
      </c>
      <c r="D2645" s="13">
        <v>14059</v>
      </c>
      <c r="E2645" s="5" t="s">
        <v>61</v>
      </c>
      <c r="F2645" s="6">
        <v>150.536</v>
      </c>
      <c r="G2645" s="5" t="s">
        <v>1378</v>
      </c>
      <c r="H2645" s="16">
        <v>476404.82</v>
      </c>
      <c r="I2645" s="20">
        <f t="shared" si="95"/>
        <v>13582.59014839394</v>
      </c>
      <c r="J2645" s="22">
        <f t="shared" si="96"/>
        <v>220.50102727272727</v>
      </c>
    </row>
    <row r="2646" spans="1:10" x14ac:dyDescent="0.3">
      <c r="A2646" s="5">
        <v>1</v>
      </c>
      <c r="B2646" s="5" t="s">
        <v>625</v>
      </c>
      <c r="C2646" s="5" t="s">
        <v>138</v>
      </c>
      <c r="D2646" s="13">
        <v>14060</v>
      </c>
      <c r="E2646" s="5" t="s">
        <v>61</v>
      </c>
      <c r="F2646" s="6">
        <v>194.23</v>
      </c>
      <c r="G2646" s="5" t="s">
        <v>1378</v>
      </c>
      <c r="H2646" s="16">
        <v>476404.82</v>
      </c>
      <c r="I2646" s="20">
        <f t="shared" si="95"/>
        <v>17525.020490265149</v>
      </c>
      <c r="J2646" s="22">
        <f t="shared" si="96"/>
        <v>284.5028068181818</v>
      </c>
    </row>
    <row r="2647" spans="1:10" x14ac:dyDescent="0.3">
      <c r="A2647" s="5">
        <v>1</v>
      </c>
      <c r="B2647" s="5" t="s">
        <v>625</v>
      </c>
      <c r="C2647" s="5" t="s">
        <v>138</v>
      </c>
      <c r="D2647" s="13">
        <v>14061</v>
      </c>
      <c r="E2647" s="5" t="s">
        <v>61</v>
      </c>
      <c r="F2647" s="6">
        <v>191.21700000000001</v>
      </c>
      <c r="G2647" s="5" t="s">
        <v>1378</v>
      </c>
      <c r="H2647" s="16">
        <v>476404.82</v>
      </c>
      <c r="I2647" s="20">
        <f t="shared" si="95"/>
        <v>17253.162967034092</v>
      </c>
      <c r="J2647" s="22">
        <f t="shared" si="96"/>
        <v>280.08944659090912</v>
      </c>
    </row>
    <row r="2648" spans="1:10" x14ac:dyDescent="0.3">
      <c r="A2648" s="5">
        <v>1</v>
      </c>
      <c r="B2648" s="5" t="s">
        <v>625</v>
      </c>
      <c r="C2648" s="5" t="s">
        <v>138</v>
      </c>
      <c r="D2648" s="13">
        <v>31458</v>
      </c>
      <c r="E2648" s="5" t="s">
        <v>61</v>
      </c>
      <c r="F2648" s="6">
        <v>491.99200000000002</v>
      </c>
      <c r="G2648" s="5" t="s">
        <v>1378</v>
      </c>
      <c r="H2648" s="16">
        <v>476404.82</v>
      </c>
      <c r="I2648" s="20">
        <f t="shared" si="95"/>
        <v>44391.545492696969</v>
      </c>
      <c r="J2648" s="22">
        <f t="shared" si="96"/>
        <v>720.65646363636358</v>
      </c>
    </row>
    <row r="2649" spans="1:10" x14ac:dyDescent="0.3">
      <c r="B2649" s="5" t="s">
        <v>887</v>
      </c>
      <c r="C2649" s="5" t="s">
        <v>88</v>
      </c>
      <c r="D2649" s="13">
        <v>19727</v>
      </c>
      <c r="E2649" s="5" t="s">
        <v>61</v>
      </c>
      <c r="F2649" s="6">
        <v>200.17699999999999</v>
      </c>
      <c r="G2649" s="5" t="s">
        <v>1378</v>
      </c>
      <c r="H2649" s="16">
        <v>476404.82</v>
      </c>
      <c r="I2649" s="20">
        <f t="shared" si="95"/>
        <v>18061.607510064394</v>
      </c>
      <c r="J2649" s="22">
        <f t="shared" si="96"/>
        <v>293.21381022727269</v>
      </c>
    </row>
    <row r="2650" spans="1:10" x14ac:dyDescent="0.3">
      <c r="A2650" s="5">
        <v>1</v>
      </c>
      <c r="B2650" s="5" t="s">
        <v>543</v>
      </c>
      <c r="C2650" s="5" t="s">
        <v>55</v>
      </c>
      <c r="D2650" s="13">
        <v>13595</v>
      </c>
      <c r="E2650" s="5" t="s">
        <v>61</v>
      </c>
      <c r="F2650" s="6">
        <v>263.27100000000002</v>
      </c>
      <c r="G2650" s="5" t="s">
        <v>1378</v>
      </c>
      <c r="H2650" s="16">
        <v>476404.82</v>
      </c>
      <c r="I2650" s="20">
        <f t="shared" si="95"/>
        <v>23754.464652693183</v>
      </c>
      <c r="J2650" s="22">
        <f t="shared" si="96"/>
        <v>385.63218068181817</v>
      </c>
    </row>
    <row r="2651" spans="1:10" x14ac:dyDescent="0.3">
      <c r="A2651" s="5">
        <v>1</v>
      </c>
      <c r="B2651" s="5" t="s">
        <v>543</v>
      </c>
      <c r="C2651" s="5" t="s">
        <v>55</v>
      </c>
      <c r="D2651" s="13">
        <v>13596</v>
      </c>
      <c r="E2651" s="5" t="s">
        <v>61</v>
      </c>
      <c r="F2651" s="6">
        <v>255.101</v>
      </c>
      <c r="G2651" s="5" t="s">
        <v>1378</v>
      </c>
      <c r="H2651" s="16">
        <v>476404.82</v>
      </c>
      <c r="I2651" s="20">
        <f t="shared" si="95"/>
        <v>23017.300376291667</v>
      </c>
      <c r="J2651" s="22">
        <f t="shared" si="96"/>
        <v>373.6649875</v>
      </c>
    </row>
    <row r="2652" spans="1:10" x14ac:dyDescent="0.3">
      <c r="A2652" s="5">
        <v>1</v>
      </c>
      <c r="B2652" s="5" t="s">
        <v>543</v>
      </c>
      <c r="C2652" s="5" t="s">
        <v>55</v>
      </c>
      <c r="D2652" s="13">
        <v>13597</v>
      </c>
      <c r="E2652" s="5" t="s">
        <v>61</v>
      </c>
      <c r="F2652" s="6">
        <v>261.30599999999998</v>
      </c>
      <c r="G2652" s="5" t="s">
        <v>1378</v>
      </c>
      <c r="H2652" s="16">
        <v>476404.82</v>
      </c>
      <c r="I2652" s="20">
        <f t="shared" si="95"/>
        <v>23577.166267977271</v>
      </c>
      <c r="J2652" s="22">
        <f t="shared" si="96"/>
        <v>382.75390227272726</v>
      </c>
    </row>
    <row r="2653" spans="1:10" x14ac:dyDescent="0.3">
      <c r="A2653" s="5">
        <v>1</v>
      </c>
      <c r="B2653" s="5" t="s">
        <v>543</v>
      </c>
      <c r="C2653" s="5" t="s">
        <v>55</v>
      </c>
      <c r="D2653" s="13">
        <v>13598</v>
      </c>
      <c r="E2653" s="5" t="s">
        <v>61</v>
      </c>
      <c r="F2653" s="6">
        <v>220.49299999999999</v>
      </c>
      <c r="G2653" s="5" t="s">
        <v>1378</v>
      </c>
      <c r="H2653" s="16">
        <v>476404.82</v>
      </c>
      <c r="I2653" s="20">
        <f t="shared" si="95"/>
        <v>19894.68332883712</v>
      </c>
      <c r="J2653" s="22">
        <f t="shared" si="96"/>
        <v>322.97213295454543</v>
      </c>
    </row>
    <row r="2654" spans="1:10" x14ac:dyDescent="0.3">
      <c r="A2654" s="5">
        <v>1</v>
      </c>
      <c r="B2654" s="5" t="s">
        <v>543</v>
      </c>
      <c r="C2654" s="5" t="s">
        <v>55</v>
      </c>
      <c r="D2654" s="13">
        <v>13599</v>
      </c>
      <c r="E2654" s="5" t="s">
        <v>61</v>
      </c>
      <c r="F2654" s="6">
        <v>575.00599999999997</v>
      </c>
      <c r="G2654" s="5" t="s">
        <v>1378</v>
      </c>
      <c r="H2654" s="16">
        <v>476404.82</v>
      </c>
      <c r="I2654" s="20">
        <f t="shared" si="95"/>
        <v>51881.748092598486</v>
      </c>
      <c r="J2654" s="22">
        <f t="shared" si="96"/>
        <v>842.25310681818178</v>
      </c>
    </row>
    <row r="2655" spans="1:10" x14ac:dyDescent="0.3">
      <c r="A2655" s="5">
        <v>1</v>
      </c>
      <c r="B2655" s="5" t="s">
        <v>543</v>
      </c>
      <c r="C2655" s="5" t="s">
        <v>55</v>
      </c>
      <c r="D2655" s="13">
        <v>13600</v>
      </c>
      <c r="E2655" s="5" t="s">
        <v>61</v>
      </c>
      <c r="F2655" s="6">
        <v>254.15299999999999</v>
      </c>
      <c r="G2655" s="5" t="s">
        <v>1378</v>
      </c>
      <c r="H2655" s="16">
        <v>476404.82</v>
      </c>
      <c r="I2655" s="20">
        <f t="shared" si="95"/>
        <v>22931.764056337121</v>
      </c>
      <c r="J2655" s="22">
        <f t="shared" si="96"/>
        <v>372.2763829545454</v>
      </c>
    </row>
    <row r="2656" spans="1:10" x14ac:dyDescent="0.3">
      <c r="A2656" s="5">
        <v>1</v>
      </c>
      <c r="B2656" s="5" t="s">
        <v>543</v>
      </c>
      <c r="C2656" s="5" t="s">
        <v>55</v>
      </c>
      <c r="D2656" s="13">
        <v>13601</v>
      </c>
      <c r="E2656" s="5" t="s">
        <v>61</v>
      </c>
      <c r="F2656" s="6">
        <v>250.69399999999999</v>
      </c>
      <c r="G2656" s="5" t="s">
        <v>1378</v>
      </c>
      <c r="H2656" s="16">
        <v>476404.82</v>
      </c>
      <c r="I2656" s="20">
        <f t="shared" si="95"/>
        <v>22619.664762325756</v>
      </c>
      <c r="J2656" s="22">
        <f t="shared" si="96"/>
        <v>367.20973409090908</v>
      </c>
    </row>
    <row r="2657" spans="1:10" x14ac:dyDescent="0.3">
      <c r="A2657" s="5">
        <v>1</v>
      </c>
      <c r="B2657" s="5" t="s">
        <v>543</v>
      </c>
      <c r="C2657" s="5" t="s">
        <v>55</v>
      </c>
      <c r="D2657" s="13">
        <v>13602</v>
      </c>
      <c r="E2657" s="5" t="s">
        <v>61</v>
      </c>
      <c r="F2657" s="6">
        <v>259.81</v>
      </c>
      <c r="G2657" s="5" t="s">
        <v>1378</v>
      </c>
      <c r="H2657" s="16">
        <v>476404.82</v>
      </c>
      <c r="I2657" s="20">
        <f t="shared" si="95"/>
        <v>23442.184902310604</v>
      </c>
      <c r="J2657" s="22">
        <f t="shared" si="96"/>
        <v>380.56260227272725</v>
      </c>
    </row>
    <row r="2658" spans="1:10" x14ac:dyDescent="0.3">
      <c r="A2658" s="5">
        <v>1</v>
      </c>
      <c r="B2658" s="5" t="s">
        <v>543</v>
      </c>
      <c r="C2658" s="5" t="s">
        <v>55</v>
      </c>
      <c r="D2658" s="13">
        <v>13603</v>
      </c>
      <c r="E2658" s="5" t="s">
        <v>61</v>
      </c>
      <c r="F2658" s="6">
        <v>257.72300000000001</v>
      </c>
      <c r="G2658" s="5" t="s">
        <v>1378</v>
      </c>
      <c r="H2658" s="16">
        <v>476404.82</v>
      </c>
      <c r="I2658" s="20">
        <f t="shared" si="95"/>
        <v>23253.878678950761</v>
      </c>
      <c r="J2658" s="22">
        <f t="shared" si="96"/>
        <v>377.50562159090913</v>
      </c>
    </row>
    <row r="2659" spans="1:10" x14ac:dyDescent="0.3">
      <c r="A2659" s="5">
        <v>1</v>
      </c>
      <c r="B2659" s="5" t="s">
        <v>543</v>
      </c>
      <c r="C2659" s="5" t="s">
        <v>55</v>
      </c>
      <c r="D2659" s="13">
        <v>13604</v>
      </c>
      <c r="E2659" s="5" t="s">
        <v>61</v>
      </c>
      <c r="F2659" s="6">
        <v>637.18399999999997</v>
      </c>
      <c r="G2659" s="5" t="s">
        <v>1378</v>
      </c>
      <c r="H2659" s="16">
        <v>476404.82</v>
      </c>
      <c r="I2659" s="20">
        <f t="shared" si="95"/>
        <v>57491.956217212115</v>
      </c>
      <c r="J2659" s="22">
        <f t="shared" si="96"/>
        <v>933.32974545454545</v>
      </c>
    </row>
    <row r="2660" spans="1:10" x14ac:dyDescent="0.3">
      <c r="A2660" s="5">
        <v>1</v>
      </c>
      <c r="B2660" s="5" t="s">
        <v>543</v>
      </c>
      <c r="C2660" s="5" t="s">
        <v>55</v>
      </c>
      <c r="D2660" s="13">
        <v>13609</v>
      </c>
      <c r="E2660" s="5" t="s">
        <v>61</v>
      </c>
      <c r="F2660" s="6">
        <v>168.364</v>
      </c>
      <c r="G2660" s="5" t="s">
        <v>1378</v>
      </c>
      <c r="H2660" s="16">
        <v>476404.82</v>
      </c>
      <c r="I2660" s="20">
        <f t="shared" si="95"/>
        <v>15191.17824137879</v>
      </c>
      <c r="J2660" s="22">
        <f t="shared" si="96"/>
        <v>246.61499545454546</v>
      </c>
    </row>
    <row r="2661" spans="1:10" x14ac:dyDescent="0.3">
      <c r="B2661" s="5" t="s">
        <v>1311</v>
      </c>
      <c r="C2661" s="5" t="s">
        <v>14</v>
      </c>
      <c r="D2661" s="13">
        <v>33356</v>
      </c>
      <c r="E2661" s="5" t="s">
        <v>61</v>
      </c>
      <c r="F2661" s="6">
        <v>659.13699999999994</v>
      </c>
      <c r="G2661" s="5" t="s">
        <v>1378</v>
      </c>
      <c r="H2661" s="16">
        <v>476404.82</v>
      </c>
      <c r="I2661" s="20">
        <f t="shared" si="95"/>
        <v>59472.735575821964</v>
      </c>
      <c r="J2661" s="22">
        <f t="shared" si="96"/>
        <v>965.48590113636351</v>
      </c>
    </row>
    <row r="2662" spans="1:10" x14ac:dyDescent="0.3">
      <c r="B2662" s="5" t="s">
        <v>1128</v>
      </c>
      <c r="C2662" s="5" t="s">
        <v>37</v>
      </c>
      <c r="D2662" s="13">
        <v>23326</v>
      </c>
      <c r="E2662" s="5" t="s">
        <v>61</v>
      </c>
      <c r="F2662" s="6">
        <v>199.94200000000001</v>
      </c>
      <c r="G2662" s="5" t="s">
        <v>1378</v>
      </c>
      <c r="H2662" s="16">
        <v>476404.82</v>
      </c>
      <c r="I2662" s="20">
        <f t="shared" si="95"/>
        <v>18040.403886446969</v>
      </c>
      <c r="J2662" s="22">
        <f t="shared" si="96"/>
        <v>292.86958863636363</v>
      </c>
    </row>
    <row r="2663" spans="1:10" x14ac:dyDescent="0.3">
      <c r="B2663" s="5" t="s">
        <v>1128</v>
      </c>
      <c r="C2663" s="5" t="s">
        <v>37</v>
      </c>
      <c r="D2663" s="13">
        <v>23327</v>
      </c>
      <c r="E2663" s="5" t="s">
        <v>61</v>
      </c>
      <c r="F2663" s="6">
        <v>65.856999999999999</v>
      </c>
      <c r="G2663" s="5" t="s">
        <v>1378</v>
      </c>
      <c r="H2663" s="16">
        <v>476404.82</v>
      </c>
      <c r="I2663" s="20">
        <f t="shared" si="95"/>
        <v>5942.1576194583331</v>
      </c>
      <c r="J2663" s="22">
        <f t="shared" si="96"/>
        <v>96.465537499999996</v>
      </c>
    </row>
    <row r="2664" spans="1:10" x14ac:dyDescent="0.3">
      <c r="B2664" s="5" t="s">
        <v>1128</v>
      </c>
      <c r="C2664" s="5" t="s">
        <v>37</v>
      </c>
      <c r="D2664" s="13">
        <v>23329</v>
      </c>
      <c r="E2664" s="5" t="s">
        <v>61</v>
      </c>
      <c r="F2664" s="6">
        <v>417.20800000000003</v>
      </c>
      <c r="G2664" s="5" t="s">
        <v>1378</v>
      </c>
      <c r="H2664" s="16">
        <v>476404.82</v>
      </c>
      <c r="I2664" s="20">
        <f t="shared" si="95"/>
        <v>37643.920860333332</v>
      </c>
      <c r="J2664" s="22">
        <f t="shared" si="96"/>
        <v>611.11490000000003</v>
      </c>
    </row>
    <row r="2665" spans="1:10" x14ac:dyDescent="0.3">
      <c r="B2665" s="5" t="s">
        <v>1128</v>
      </c>
      <c r="C2665" s="5" t="s">
        <v>37</v>
      </c>
      <c r="D2665" s="13">
        <v>23330</v>
      </c>
      <c r="E2665" s="5" t="s">
        <v>61</v>
      </c>
      <c r="F2665" s="6">
        <v>100.73</v>
      </c>
      <c r="G2665" s="5" t="s">
        <v>1378</v>
      </c>
      <c r="H2665" s="16">
        <v>476404.82</v>
      </c>
      <c r="I2665" s="20">
        <f t="shared" si="95"/>
        <v>9088.6851360984856</v>
      </c>
      <c r="J2665" s="22">
        <f t="shared" si="96"/>
        <v>147.54655681818181</v>
      </c>
    </row>
    <row r="2666" spans="1:10" x14ac:dyDescent="0.3">
      <c r="B2666" s="5" t="s">
        <v>1089</v>
      </c>
      <c r="C2666" s="5" t="s">
        <v>14</v>
      </c>
      <c r="D2666" s="13">
        <v>23386</v>
      </c>
      <c r="E2666" s="5" t="s">
        <v>61</v>
      </c>
      <c r="F2666" s="6">
        <v>371.82299999999998</v>
      </c>
      <c r="G2666" s="5" t="s">
        <v>1378</v>
      </c>
      <c r="H2666" s="16">
        <v>476404.82</v>
      </c>
      <c r="I2666" s="20">
        <f t="shared" si="95"/>
        <v>33548.914656602275</v>
      </c>
      <c r="J2666" s="22">
        <f t="shared" si="96"/>
        <v>544.63618977272733</v>
      </c>
    </row>
    <row r="2667" spans="1:10" x14ac:dyDescent="0.3">
      <c r="B2667" s="5" t="s">
        <v>1089</v>
      </c>
      <c r="C2667" s="5" t="s">
        <v>14</v>
      </c>
      <c r="D2667" s="13">
        <v>23393</v>
      </c>
      <c r="E2667" s="5" t="s">
        <v>61</v>
      </c>
      <c r="F2667" s="6">
        <v>285.43700000000001</v>
      </c>
      <c r="G2667" s="5" t="s">
        <v>1378</v>
      </c>
      <c r="H2667" s="16">
        <v>476404.82</v>
      </c>
      <c r="I2667" s="20">
        <f t="shared" si="95"/>
        <v>25754.462614837124</v>
      </c>
      <c r="J2667" s="22">
        <f t="shared" si="96"/>
        <v>418.10033295454548</v>
      </c>
    </row>
    <row r="2668" spans="1:10" x14ac:dyDescent="0.3">
      <c r="B2668" s="5" t="s">
        <v>1089</v>
      </c>
      <c r="C2668" s="5" t="s">
        <v>14</v>
      </c>
      <c r="D2668" s="13">
        <v>23398</v>
      </c>
      <c r="E2668" s="5" t="s">
        <v>61</v>
      </c>
      <c r="F2668" s="6">
        <v>290.08199999999999</v>
      </c>
      <c r="G2668" s="5" t="s">
        <v>1378</v>
      </c>
      <c r="H2668" s="16">
        <v>476404.82</v>
      </c>
      <c r="I2668" s="20">
        <f t="shared" si="95"/>
        <v>26173.572536977274</v>
      </c>
      <c r="J2668" s="22">
        <f t="shared" si="96"/>
        <v>424.90420227272728</v>
      </c>
    </row>
    <row r="2669" spans="1:10" x14ac:dyDescent="0.3">
      <c r="B2669" s="5" t="s">
        <v>1089</v>
      </c>
      <c r="C2669" s="5" t="s">
        <v>14</v>
      </c>
      <c r="D2669" s="13">
        <v>23402</v>
      </c>
      <c r="E2669" s="5" t="s">
        <v>61</v>
      </c>
      <c r="F2669" s="6">
        <v>291.86900000000003</v>
      </c>
      <c r="G2669" s="5" t="s">
        <v>1378</v>
      </c>
      <c r="H2669" s="16">
        <v>476404.82</v>
      </c>
      <c r="I2669" s="20">
        <f t="shared" si="95"/>
        <v>26334.810304655304</v>
      </c>
      <c r="J2669" s="22">
        <f t="shared" si="96"/>
        <v>427.52175113636366</v>
      </c>
    </row>
    <row r="2670" spans="1:10" x14ac:dyDescent="0.3">
      <c r="B2670" s="5" t="s">
        <v>1074</v>
      </c>
      <c r="C2670" s="5" t="s">
        <v>14</v>
      </c>
      <c r="D2670" s="13">
        <v>25726</v>
      </c>
      <c r="E2670" s="5" t="s">
        <v>61</v>
      </c>
      <c r="F2670" s="6">
        <v>350.351</v>
      </c>
      <c r="G2670" s="5" t="s">
        <v>1378</v>
      </c>
      <c r="H2670" s="16">
        <v>476404.82</v>
      </c>
      <c r="I2670" s="20">
        <f t="shared" si="95"/>
        <v>31611.535055268942</v>
      </c>
      <c r="J2670" s="22">
        <f t="shared" si="96"/>
        <v>513.18458977272735</v>
      </c>
    </row>
    <row r="2671" spans="1:10" x14ac:dyDescent="0.3">
      <c r="B2671" s="5" t="s">
        <v>1074</v>
      </c>
      <c r="C2671" s="5" t="s">
        <v>14</v>
      </c>
      <c r="D2671" s="13">
        <v>25728</v>
      </c>
      <c r="E2671" s="5" t="s">
        <v>61</v>
      </c>
      <c r="F2671" s="6">
        <v>350.49400000000003</v>
      </c>
      <c r="G2671" s="5" t="s">
        <v>1378</v>
      </c>
      <c r="H2671" s="16">
        <v>476404.82</v>
      </c>
      <c r="I2671" s="20">
        <f t="shared" si="95"/>
        <v>31624.437685810608</v>
      </c>
      <c r="J2671" s="22">
        <f t="shared" si="96"/>
        <v>513.39405227272732</v>
      </c>
    </row>
    <row r="2672" spans="1:10" x14ac:dyDescent="0.3">
      <c r="B2672" s="5" t="s">
        <v>143</v>
      </c>
      <c r="C2672" s="5" t="s">
        <v>14</v>
      </c>
      <c r="D2672" s="13">
        <v>5542</v>
      </c>
      <c r="E2672" s="5" t="s">
        <v>61</v>
      </c>
      <c r="F2672" s="6">
        <v>486.72899999999998</v>
      </c>
      <c r="G2672" s="5" t="s">
        <v>1378</v>
      </c>
      <c r="H2672" s="16">
        <v>476404.82</v>
      </c>
      <c r="I2672" s="20">
        <f t="shared" si="95"/>
        <v>43916.674551852266</v>
      </c>
      <c r="J2672" s="22">
        <f t="shared" si="96"/>
        <v>712.94736477272716</v>
      </c>
    </row>
    <row r="2673" spans="2:10" x14ac:dyDescent="0.3">
      <c r="B2673" s="5" t="s">
        <v>143</v>
      </c>
      <c r="C2673" s="5" t="s">
        <v>14</v>
      </c>
      <c r="D2673" s="13">
        <v>5543</v>
      </c>
      <c r="E2673" s="5" t="s">
        <v>61</v>
      </c>
      <c r="F2673" s="6">
        <v>241.15600000000001</v>
      </c>
      <c r="G2673" s="5" t="s">
        <v>1378</v>
      </c>
      <c r="H2673" s="16">
        <v>476404.82</v>
      </c>
      <c r="I2673" s="20">
        <f t="shared" si="95"/>
        <v>21759.068328015153</v>
      </c>
      <c r="J2673" s="22">
        <f t="shared" si="96"/>
        <v>353.23873181818186</v>
      </c>
    </row>
    <row r="2674" spans="2:10" x14ac:dyDescent="0.3">
      <c r="B2674" s="5" t="s">
        <v>525</v>
      </c>
      <c r="C2674" s="5" t="s">
        <v>50</v>
      </c>
      <c r="D2674" s="13">
        <v>12936</v>
      </c>
      <c r="E2674" s="5" t="s">
        <v>61</v>
      </c>
      <c r="F2674" s="6">
        <v>530.59100000000001</v>
      </c>
      <c r="G2674" s="5" t="s">
        <v>1378</v>
      </c>
      <c r="H2674" s="16">
        <v>476404.82</v>
      </c>
      <c r="I2674" s="20">
        <f t="shared" si="95"/>
        <v>47874.2632289053</v>
      </c>
      <c r="J2674" s="22">
        <f t="shared" si="96"/>
        <v>777.19522613636366</v>
      </c>
    </row>
    <row r="2675" spans="2:10" x14ac:dyDescent="0.3">
      <c r="B2675" s="5" t="s">
        <v>525</v>
      </c>
      <c r="C2675" s="5" t="s">
        <v>50</v>
      </c>
      <c r="D2675" s="13">
        <v>12939</v>
      </c>
      <c r="E2675" s="5" t="s">
        <v>61</v>
      </c>
      <c r="F2675" s="6">
        <v>289.39699999999999</v>
      </c>
      <c r="G2675" s="5" t="s">
        <v>1378</v>
      </c>
      <c r="H2675" s="16">
        <v>476404.82</v>
      </c>
      <c r="I2675" s="20">
        <f t="shared" si="95"/>
        <v>26111.766229837118</v>
      </c>
      <c r="J2675" s="22">
        <f t="shared" si="96"/>
        <v>423.90083295454542</v>
      </c>
    </row>
    <row r="2676" spans="2:10" x14ac:dyDescent="0.3">
      <c r="B2676" s="5" t="s">
        <v>525</v>
      </c>
      <c r="C2676" s="5" t="s">
        <v>50</v>
      </c>
      <c r="D2676" s="13">
        <v>12943</v>
      </c>
      <c r="E2676" s="5" t="s">
        <v>61</v>
      </c>
      <c r="F2676" s="6">
        <v>294.75400000000002</v>
      </c>
      <c r="G2676" s="5" t="s">
        <v>1378</v>
      </c>
      <c r="H2676" s="16">
        <v>476404.82</v>
      </c>
      <c r="I2676" s="20">
        <f t="shared" si="95"/>
        <v>26595.118620128789</v>
      </c>
      <c r="J2676" s="22">
        <f t="shared" si="96"/>
        <v>431.74762045454548</v>
      </c>
    </row>
    <row r="2677" spans="2:10" x14ac:dyDescent="0.3">
      <c r="B2677" s="5" t="s">
        <v>525</v>
      </c>
      <c r="C2677" s="5" t="s">
        <v>50</v>
      </c>
      <c r="D2677" s="13">
        <v>12950</v>
      </c>
      <c r="E2677" s="5" t="s">
        <v>61</v>
      </c>
      <c r="F2677" s="6">
        <v>470.52699999999999</v>
      </c>
      <c r="G2677" s="5" t="s">
        <v>1378</v>
      </c>
      <c r="H2677" s="16">
        <v>476404.82</v>
      </c>
      <c r="I2677" s="20">
        <f t="shared" si="95"/>
        <v>42454.79748866288</v>
      </c>
      <c r="J2677" s="22">
        <f t="shared" si="96"/>
        <v>689.21511704545446</v>
      </c>
    </row>
    <row r="2678" spans="2:10" x14ac:dyDescent="0.3">
      <c r="B2678" s="5" t="s">
        <v>525</v>
      </c>
      <c r="C2678" s="5" t="s">
        <v>50</v>
      </c>
      <c r="D2678" s="13">
        <v>12952</v>
      </c>
      <c r="E2678" s="5" t="s">
        <v>61</v>
      </c>
      <c r="F2678" s="6">
        <v>112.95</v>
      </c>
      <c r="G2678" s="5" t="s">
        <v>1378</v>
      </c>
      <c r="H2678" s="16">
        <v>476404.82</v>
      </c>
      <c r="I2678" s="20">
        <f t="shared" si="95"/>
        <v>10191.273564204546</v>
      </c>
      <c r="J2678" s="22">
        <f t="shared" si="96"/>
        <v>165.44607954545455</v>
      </c>
    </row>
    <row r="2679" spans="2:10" x14ac:dyDescent="0.3">
      <c r="B2679" s="5" t="s">
        <v>653</v>
      </c>
      <c r="C2679" s="5" t="s">
        <v>22</v>
      </c>
      <c r="D2679" s="13">
        <v>15768</v>
      </c>
      <c r="E2679" s="5" t="s">
        <v>61</v>
      </c>
      <c r="F2679" s="6">
        <v>1072.81</v>
      </c>
      <c r="G2679" s="5" t="s">
        <v>1378</v>
      </c>
      <c r="H2679" s="16">
        <v>476404.82</v>
      </c>
      <c r="I2679" s="20">
        <f t="shared" si="95"/>
        <v>96797.699800037881</v>
      </c>
      <c r="J2679" s="22">
        <f t="shared" si="96"/>
        <v>1571.4228295454545</v>
      </c>
    </row>
    <row r="2680" spans="2:10" x14ac:dyDescent="0.3">
      <c r="B2680" s="5" t="s">
        <v>1335</v>
      </c>
      <c r="C2680" s="5" t="s">
        <v>14</v>
      </c>
      <c r="D2680" s="13">
        <v>0</v>
      </c>
      <c r="E2680" s="5" t="s">
        <v>61</v>
      </c>
      <c r="F2680" s="6">
        <v>0</v>
      </c>
      <c r="G2680" s="5" t="s">
        <v>1378</v>
      </c>
      <c r="H2680" s="16">
        <v>476404.82</v>
      </c>
      <c r="I2680" s="20">
        <f t="shared" si="95"/>
        <v>0</v>
      </c>
      <c r="J2680" s="22">
        <f t="shared" si="96"/>
        <v>0</v>
      </c>
    </row>
    <row r="2681" spans="2:10" x14ac:dyDescent="0.3">
      <c r="B2681" s="5" t="s">
        <v>1335</v>
      </c>
      <c r="C2681" s="5" t="s">
        <v>14</v>
      </c>
      <c r="D2681" s="13">
        <v>0</v>
      </c>
      <c r="E2681" s="5" t="s">
        <v>61</v>
      </c>
      <c r="F2681" s="6">
        <v>0</v>
      </c>
      <c r="G2681" s="5" t="s">
        <v>1378</v>
      </c>
      <c r="H2681" s="16">
        <v>476404.82</v>
      </c>
      <c r="I2681" s="20">
        <f t="shared" si="95"/>
        <v>0</v>
      </c>
      <c r="J2681" s="22">
        <f t="shared" si="96"/>
        <v>0</v>
      </c>
    </row>
    <row r="2682" spans="2:10" x14ac:dyDescent="0.3">
      <c r="B2682" s="5" t="s">
        <v>410</v>
      </c>
      <c r="C2682" s="5" t="s">
        <v>36</v>
      </c>
      <c r="D2682" s="13">
        <v>10876</v>
      </c>
      <c r="E2682" s="5" t="s">
        <v>61</v>
      </c>
      <c r="F2682" s="6">
        <v>293.84500000000003</v>
      </c>
      <c r="G2682" s="5" t="s">
        <v>1378</v>
      </c>
      <c r="H2682" s="16">
        <v>476404.82</v>
      </c>
      <c r="I2682" s="20">
        <f t="shared" si="95"/>
        <v>26513.101199412878</v>
      </c>
      <c r="J2682" s="22">
        <f t="shared" si="96"/>
        <v>430.41614204545454</v>
      </c>
    </row>
    <row r="2683" spans="2:10" x14ac:dyDescent="0.3">
      <c r="B2683" s="5" t="s">
        <v>410</v>
      </c>
      <c r="C2683" s="5" t="s">
        <v>36</v>
      </c>
      <c r="D2683" s="13">
        <v>10902</v>
      </c>
      <c r="E2683" s="5" t="s">
        <v>61</v>
      </c>
      <c r="F2683" s="6">
        <v>742.46100000000001</v>
      </c>
      <c r="G2683" s="5" t="s">
        <v>1378</v>
      </c>
      <c r="H2683" s="16">
        <v>476404.82</v>
      </c>
      <c r="I2683" s="20">
        <f t="shared" si="95"/>
        <v>66990.908913261359</v>
      </c>
      <c r="J2683" s="22">
        <f t="shared" si="96"/>
        <v>1087.5366238636364</v>
      </c>
    </row>
    <row r="2684" spans="2:10" x14ac:dyDescent="0.3">
      <c r="B2684" s="5" t="s">
        <v>410</v>
      </c>
      <c r="C2684" s="5" t="s">
        <v>36</v>
      </c>
      <c r="D2684" s="13">
        <v>10926</v>
      </c>
      <c r="E2684" s="5" t="s">
        <v>61</v>
      </c>
      <c r="F2684" s="6">
        <v>265.57299999999998</v>
      </c>
      <c r="G2684" s="5" t="s">
        <v>1378</v>
      </c>
      <c r="H2684" s="16">
        <v>476404.82</v>
      </c>
      <c r="I2684" s="20">
        <f t="shared" si="95"/>
        <v>23962.169935958333</v>
      </c>
      <c r="J2684" s="22">
        <f t="shared" si="96"/>
        <v>389.00408749999997</v>
      </c>
    </row>
    <row r="2685" spans="2:10" x14ac:dyDescent="0.3">
      <c r="B2685" s="5" t="s">
        <v>1282</v>
      </c>
      <c r="C2685" s="5" t="s">
        <v>14</v>
      </c>
      <c r="D2685" s="13">
        <v>31947</v>
      </c>
      <c r="E2685" s="5" t="s">
        <v>61</v>
      </c>
      <c r="F2685" s="6">
        <v>910.25</v>
      </c>
      <c r="G2685" s="5" t="s">
        <v>1378</v>
      </c>
      <c r="H2685" s="16">
        <v>476404.82</v>
      </c>
      <c r="I2685" s="20">
        <f t="shared" si="95"/>
        <v>82130.205947916664</v>
      </c>
      <c r="J2685" s="22">
        <f t="shared" si="96"/>
        <v>1333.309375</v>
      </c>
    </row>
    <row r="2686" spans="2:10" x14ac:dyDescent="0.3">
      <c r="B2686" s="5" t="s">
        <v>488</v>
      </c>
      <c r="C2686" s="5" t="s">
        <v>88</v>
      </c>
      <c r="D2686" s="13">
        <v>16430</v>
      </c>
      <c r="E2686" s="5" t="s">
        <v>61</v>
      </c>
      <c r="F2686" s="6">
        <v>70.111999999999995</v>
      </c>
      <c r="G2686" s="5" t="s">
        <v>1378</v>
      </c>
      <c r="H2686" s="16">
        <v>476404.82</v>
      </c>
      <c r="I2686" s="20">
        <f t="shared" si="95"/>
        <v>6326.0785492121204</v>
      </c>
      <c r="J2686" s="22">
        <f t="shared" si="96"/>
        <v>102.69814545454544</v>
      </c>
    </row>
    <row r="2687" spans="2:10" x14ac:dyDescent="0.3">
      <c r="B2687" s="5" t="s">
        <v>488</v>
      </c>
      <c r="C2687" s="5" t="s">
        <v>88</v>
      </c>
      <c r="D2687" s="13">
        <v>16422</v>
      </c>
      <c r="E2687" s="5" t="s">
        <v>61</v>
      </c>
      <c r="F2687" s="6">
        <v>234.80099999999999</v>
      </c>
      <c r="G2687" s="5" t="s">
        <v>1378</v>
      </c>
      <c r="H2687" s="16">
        <v>476404.82</v>
      </c>
      <c r="I2687" s="20">
        <f t="shared" si="95"/>
        <v>21185.668208488638</v>
      </c>
      <c r="J2687" s="22">
        <f t="shared" si="96"/>
        <v>343.93010113636365</v>
      </c>
    </row>
    <row r="2688" spans="2:10" x14ac:dyDescent="0.3">
      <c r="B2688" s="5" t="s">
        <v>583</v>
      </c>
      <c r="C2688" s="5" t="s">
        <v>16</v>
      </c>
      <c r="D2688" s="13">
        <v>18275</v>
      </c>
      <c r="E2688" s="5" t="s">
        <v>61</v>
      </c>
      <c r="F2688" s="6">
        <v>511.13299999999998</v>
      </c>
      <c r="G2688" s="5" t="s">
        <v>1378</v>
      </c>
      <c r="H2688" s="16">
        <v>476404.82</v>
      </c>
      <c r="I2688" s="20">
        <f t="shared" si="95"/>
        <v>46118.60319338258</v>
      </c>
      <c r="J2688" s="22">
        <f t="shared" si="96"/>
        <v>748.69367840909092</v>
      </c>
    </row>
    <row r="2689" spans="2:10" x14ac:dyDescent="0.3">
      <c r="B2689" s="5" t="s">
        <v>583</v>
      </c>
      <c r="C2689" s="5" t="s">
        <v>16</v>
      </c>
      <c r="D2689" s="13">
        <v>18309</v>
      </c>
      <c r="E2689" s="5" t="s">
        <v>61</v>
      </c>
      <c r="F2689" s="6">
        <v>57.058999999999997</v>
      </c>
      <c r="G2689" s="5" t="s">
        <v>1378</v>
      </c>
      <c r="H2689" s="16">
        <v>476404.82</v>
      </c>
      <c r="I2689" s="20">
        <f t="shared" si="95"/>
        <v>5148.3300424962117</v>
      </c>
      <c r="J2689" s="22">
        <f t="shared" si="96"/>
        <v>83.578467045454545</v>
      </c>
    </row>
    <row r="2690" spans="2:10" x14ac:dyDescent="0.3">
      <c r="B2690" s="5" t="s">
        <v>583</v>
      </c>
      <c r="C2690" s="5" t="s">
        <v>16</v>
      </c>
      <c r="D2690" s="13">
        <v>18311</v>
      </c>
      <c r="E2690" s="5" t="s">
        <v>61</v>
      </c>
      <c r="F2690" s="6">
        <v>96.042000000000002</v>
      </c>
      <c r="G2690" s="5" t="s">
        <v>1378</v>
      </c>
      <c r="H2690" s="16">
        <v>476404.82</v>
      </c>
      <c r="I2690" s="20">
        <f t="shared" si="95"/>
        <v>8665.6954019772729</v>
      </c>
      <c r="J2690" s="22">
        <f t="shared" si="96"/>
        <v>140.67970227272727</v>
      </c>
    </row>
    <row r="2691" spans="2:10" x14ac:dyDescent="0.3">
      <c r="B2691" s="5" t="s">
        <v>583</v>
      </c>
      <c r="C2691" s="5" t="s">
        <v>16</v>
      </c>
      <c r="D2691" s="13">
        <v>18313</v>
      </c>
      <c r="E2691" s="5" t="s">
        <v>61</v>
      </c>
      <c r="F2691" s="6">
        <v>100.925</v>
      </c>
      <c r="G2691" s="5" t="s">
        <v>1378</v>
      </c>
      <c r="H2691" s="16">
        <v>476404.82</v>
      </c>
      <c r="I2691" s="20">
        <f t="shared" ref="I2691:I2754" si="97">H2691*(F2691/5280)</f>
        <v>9106.2796322916674</v>
      </c>
      <c r="J2691" s="22">
        <f t="shared" ref="J2691:J2754" si="98">3867*2*(F2691/5280)</f>
        <v>147.8321875</v>
      </c>
    </row>
    <row r="2692" spans="2:10" x14ac:dyDescent="0.3">
      <c r="B2692" s="5" t="s">
        <v>583</v>
      </c>
      <c r="C2692" s="5" t="s">
        <v>16</v>
      </c>
      <c r="D2692" s="13">
        <v>18316</v>
      </c>
      <c r="E2692" s="5" t="s">
        <v>61</v>
      </c>
      <c r="F2692" s="6">
        <v>63.204999999999998</v>
      </c>
      <c r="G2692" s="5" t="s">
        <v>1378</v>
      </c>
      <c r="H2692" s="16">
        <v>476404.82</v>
      </c>
      <c r="I2692" s="20">
        <f t="shared" si="97"/>
        <v>5702.8724712310604</v>
      </c>
      <c r="J2692" s="22">
        <f t="shared" si="98"/>
        <v>92.580960227272726</v>
      </c>
    </row>
    <row r="2693" spans="2:10" x14ac:dyDescent="0.3">
      <c r="B2693" s="5" t="s">
        <v>583</v>
      </c>
      <c r="C2693" s="5" t="s">
        <v>16</v>
      </c>
      <c r="D2693" s="13">
        <v>18297</v>
      </c>
      <c r="E2693" s="5" t="s">
        <v>61</v>
      </c>
      <c r="F2693" s="6">
        <v>327.16500000000002</v>
      </c>
      <c r="G2693" s="5" t="s">
        <v>1378</v>
      </c>
      <c r="H2693" s="16">
        <v>476404.82</v>
      </c>
      <c r="I2693" s="20">
        <f t="shared" si="97"/>
        <v>29519.504343806821</v>
      </c>
      <c r="J2693" s="22">
        <f t="shared" si="98"/>
        <v>479.22236931818185</v>
      </c>
    </row>
    <row r="2694" spans="2:10" x14ac:dyDescent="0.3">
      <c r="B2694" s="5" t="s">
        <v>583</v>
      </c>
      <c r="C2694" s="5" t="s">
        <v>16</v>
      </c>
      <c r="D2694" s="13">
        <v>18352</v>
      </c>
      <c r="E2694" s="5" t="s">
        <v>61</v>
      </c>
      <c r="F2694" s="6">
        <v>382.22199999999998</v>
      </c>
      <c r="G2694" s="5" t="s">
        <v>1378</v>
      </c>
      <c r="H2694" s="16">
        <v>476404.82</v>
      </c>
      <c r="I2694" s="20">
        <f t="shared" si="97"/>
        <v>34487.197558719701</v>
      </c>
      <c r="J2694" s="22">
        <f t="shared" si="98"/>
        <v>559.86836136363638</v>
      </c>
    </row>
    <row r="2695" spans="2:10" x14ac:dyDescent="0.3">
      <c r="B2695" s="5" t="s">
        <v>583</v>
      </c>
      <c r="C2695" s="5" t="s">
        <v>16</v>
      </c>
      <c r="D2695" s="13">
        <v>18390</v>
      </c>
      <c r="E2695" s="5" t="s">
        <v>61</v>
      </c>
      <c r="F2695" s="6">
        <v>100.964</v>
      </c>
      <c r="G2695" s="5" t="s">
        <v>1378</v>
      </c>
      <c r="H2695" s="16">
        <v>476404.82</v>
      </c>
      <c r="I2695" s="20">
        <f t="shared" si="97"/>
        <v>9109.7985315303031</v>
      </c>
      <c r="J2695" s="22">
        <f t="shared" si="98"/>
        <v>147.88931363636362</v>
      </c>
    </row>
    <row r="2696" spans="2:10" x14ac:dyDescent="0.3">
      <c r="B2696" s="5" t="s">
        <v>583</v>
      </c>
      <c r="C2696" s="5" t="s">
        <v>16</v>
      </c>
      <c r="D2696" s="13">
        <v>18399</v>
      </c>
      <c r="E2696" s="5" t="s">
        <v>61</v>
      </c>
      <c r="F2696" s="6">
        <v>122.114</v>
      </c>
      <c r="G2696" s="5" t="s">
        <v>1378</v>
      </c>
      <c r="H2696" s="16">
        <v>476404.82</v>
      </c>
      <c r="I2696" s="20">
        <f t="shared" si="97"/>
        <v>11018.124657098484</v>
      </c>
      <c r="J2696" s="22">
        <f t="shared" si="98"/>
        <v>178.86925681818181</v>
      </c>
    </row>
    <row r="2697" spans="2:10" x14ac:dyDescent="0.3">
      <c r="B2697" s="5" t="s">
        <v>560</v>
      </c>
      <c r="C2697" s="5" t="s">
        <v>22</v>
      </c>
      <c r="D2697" s="13">
        <v>13511</v>
      </c>
      <c r="E2697" s="5" t="s">
        <v>61</v>
      </c>
      <c r="F2697" s="6">
        <v>431.34100000000001</v>
      </c>
      <c r="G2697" s="5" t="s">
        <v>1378</v>
      </c>
      <c r="H2697" s="16">
        <v>476404.82</v>
      </c>
      <c r="I2697" s="20">
        <f t="shared" si="97"/>
        <v>38919.115807503789</v>
      </c>
      <c r="J2697" s="22">
        <f t="shared" si="98"/>
        <v>631.81653295454544</v>
      </c>
    </row>
    <row r="2698" spans="2:10" x14ac:dyDescent="0.3">
      <c r="B2698" s="5" t="s">
        <v>435</v>
      </c>
      <c r="C2698" s="5" t="s">
        <v>36</v>
      </c>
      <c r="D2698" s="13">
        <v>10959</v>
      </c>
      <c r="E2698" s="5" t="s">
        <v>61</v>
      </c>
      <c r="F2698" s="6">
        <v>927.78700000000003</v>
      </c>
      <c r="G2698" s="5" t="s">
        <v>1378</v>
      </c>
      <c r="H2698" s="16">
        <v>476404.82</v>
      </c>
      <c r="I2698" s="20">
        <f t="shared" si="97"/>
        <v>83712.537638890164</v>
      </c>
      <c r="J2698" s="22">
        <f t="shared" si="98"/>
        <v>1358.997094318182</v>
      </c>
    </row>
    <row r="2699" spans="2:10" x14ac:dyDescent="0.3">
      <c r="B2699" s="5" t="s">
        <v>1078</v>
      </c>
      <c r="C2699" s="5" t="s">
        <v>22</v>
      </c>
      <c r="D2699" s="13">
        <v>27800</v>
      </c>
      <c r="E2699" s="5" t="s">
        <v>61</v>
      </c>
      <c r="F2699" s="6">
        <v>390.86700000000002</v>
      </c>
      <c r="G2699" s="5" t="s">
        <v>1378</v>
      </c>
      <c r="H2699" s="16">
        <v>476404.82</v>
      </c>
      <c r="I2699" s="20">
        <f t="shared" si="97"/>
        <v>35267.220223284094</v>
      </c>
      <c r="J2699" s="22">
        <f t="shared" si="98"/>
        <v>572.5313215909091</v>
      </c>
    </row>
    <row r="2700" spans="2:10" x14ac:dyDescent="0.3">
      <c r="B2700" s="5" t="s">
        <v>1230</v>
      </c>
      <c r="C2700" s="5" t="s">
        <v>88</v>
      </c>
      <c r="D2700" s="13">
        <v>31124</v>
      </c>
      <c r="E2700" s="5" t="s">
        <v>61</v>
      </c>
      <c r="F2700" s="6">
        <v>884.05</v>
      </c>
      <c r="G2700" s="5" t="s">
        <v>1378</v>
      </c>
      <c r="H2700" s="16">
        <v>476404.82</v>
      </c>
      <c r="I2700" s="20">
        <f t="shared" si="97"/>
        <v>79766.227485037874</v>
      </c>
      <c r="J2700" s="22">
        <f t="shared" si="98"/>
        <v>1294.9323295454544</v>
      </c>
    </row>
    <row r="2701" spans="2:10" x14ac:dyDescent="0.3">
      <c r="B2701" s="5" t="s">
        <v>1202</v>
      </c>
      <c r="C2701" s="5" t="s">
        <v>22</v>
      </c>
      <c r="D2701" s="13">
        <v>28514</v>
      </c>
      <c r="E2701" s="5" t="s">
        <v>61</v>
      </c>
      <c r="F2701" s="6">
        <v>777.80899999999997</v>
      </c>
      <c r="G2701" s="5" t="s">
        <v>1378</v>
      </c>
      <c r="H2701" s="16">
        <v>476404.82</v>
      </c>
      <c r="I2701" s="20">
        <f t="shared" si="97"/>
        <v>70180.294818064387</v>
      </c>
      <c r="J2701" s="22">
        <f t="shared" si="98"/>
        <v>1139.3134102272727</v>
      </c>
    </row>
    <row r="2702" spans="2:10" x14ac:dyDescent="0.3">
      <c r="B2702" s="5" t="s">
        <v>268</v>
      </c>
      <c r="C2702" s="5" t="s">
        <v>50</v>
      </c>
      <c r="D2702" s="13">
        <v>8512</v>
      </c>
      <c r="E2702" s="5" t="s">
        <v>61</v>
      </c>
      <c r="F2702" s="6">
        <v>646.52</v>
      </c>
      <c r="G2702" s="5" t="s">
        <v>1378</v>
      </c>
      <c r="H2702" s="16">
        <v>476404.82</v>
      </c>
      <c r="I2702" s="20">
        <f t="shared" si="97"/>
        <v>58334.326558030305</v>
      </c>
      <c r="J2702" s="22">
        <f t="shared" si="98"/>
        <v>947.00486363636355</v>
      </c>
    </row>
    <row r="2703" spans="2:10" x14ac:dyDescent="0.3">
      <c r="B2703" s="5" t="s">
        <v>268</v>
      </c>
      <c r="C2703" s="5" t="s">
        <v>50</v>
      </c>
      <c r="D2703" s="13">
        <v>8550</v>
      </c>
      <c r="E2703" s="5" t="s">
        <v>61</v>
      </c>
      <c r="F2703" s="6">
        <v>1332.22</v>
      </c>
      <c r="G2703" s="5" t="s">
        <v>1378</v>
      </c>
      <c r="H2703" s="16">
        <v>476404.82</v>
      </c>
      <c r="I2703" s="20">
        <f t="shared" si="97"/>
        <v>120203.79342810606</v>
      </c>
      <c r="J2703" s="22">
        <f t="shared" si="98"/>
        <v>1951.3995227272726</v>
      </c>
    </row>
    <row r="2704" spans="2:10" x14ac:dyDescent="0.3">
      <c r="B2704" s="5" t="s">
        <v>268</v>
      </c>
      <c r="C2704" s="5" t="s">
        <v>50</v>
      </c>
      <c r="D2704" s="13">
        <v>8485</v>
      </c>
      <c r="E2704" s="5" t="s">
        <v>61</v>
      </c>
      <c r="F2704" s="6">
        <v>325.87099999999998</v>
      </c>
      <c r="G2704" s="5" t="s">
        <v>1378</v>
      </c>
      <c r="H2704" s="16">
        <v>476404.82</v>
      </c>
      <c r="I2704" s="20">
        <f t="shared" si="97"/>
        <v>29402.749071632574</v>
      </c>
      <c r="J2704" s="22">
        <f t="shared" si="98"/>
        <v>477.32695340909089</v>
      </c>
    </row>
    <row r="2705" spans="2:10" x14ac:dyDescent="0.3">
      <c r="B2705" s="5" t="s">
        <v>218</v>
      </c>
      <c r="C2705" s="5" t="s">
        <v>16</v>
      </c>
      <c r="D2705" s="13">
        <v>6004</v>
      </c>
      <c r="E2705" s="5" t="s">
        <v>61</v>
      </c>
      <c r="F2705" s="6">
        <v>546.06500000000005</v>
      </c>
      <c r="G2705" s="5" t="s">
        <v>1378</v>
      </c>
      <c r="H2705" s="16">
        <v>476404.82</v>
      </c>
      <c r="I2705" s="20">
        <f t="shared" si="97"/>
        <v>49270.454172973492</v>
      </c>
      <c r="J2705" s="22">
        <f t="shared" si="98"/>
        <v>799.86111931818198</v>
      </c>
    </row>
    <row r="2706" spans="2:10" x14ac:dyDescent="0.3">
      <c r="B2706" s="5" t="s">
        <v>218</v>
      </c>
      <c r="C2706" s="5" t="s">
        <v>16</v>
      </c>
      <c r="D2706" s="13">
        <v>6018</v>
      </c>
      <c r="E2706" s="5" t="s">
        <v>61</v>
      </c>
      <c r="F2706" s="6">
        <v>830.39200000000005</v>
      </c>
      <c r="G2706" s="5" t="s">
        <v>1378</v>
      </c>
      <c r="H2706" s="16">
        <v>476404.82</v>
      </c>
      <c r="I2706" s="20">
        <f t="shared" si="97"/>
        <v>74924.763501787893</v>
      </c>
      <c r="J2706" s="22">
        <f t="shared" si="98"/>
        <v>1216.3355545454547</v>
      </c>
    </row>
    <row r="2707" spans="2:10" x14ac:dyDescent="0.3">
      <c r="B2707" s="5" t="s">
        <v>218</v>
      </c>
      <c r="C2707" s="5" t="s">
        <v>16</v>
      </c>
      <c r="D2707" s="13">
        <v>6021</v>
      </c>
      <c r="E2707" s="5" t="s">
        <v>61</v>
      </c>
      <c r="F2707" s="6">
        <v>1069.55</v>
      </c>
      <c r="G2707" s="5" t="s">
        <v>1378</v>
      </c>
      <c r="H2707" s="16">
        <v>476404.82</v>
      </c>
      <c r="I2707" s="20">
        <f t="shared" si="97"/>
        <v>96503.555914962111</v>
      </c>
      <c r="J2707" s="22">
        <f t="shared" si="98"/>
        <v>1566.6476704545453</v>
      </c>
    </row>
    <row r="2708" spans="2:10" x14ac:dyDescent="0.3">
      <c r="B2708" s="5" t="s">
        <v>541</v>
      </c>
      <c r="C2708" s="5" t="s">
        <v>16</v>
      </c>
      <c r="D2708" s="13">
        <v>13591</v>
      </c>
      <c r="E2708" s="5" t="s">
        <v>61</v>
      </c>
      <c r="F2708" s="6">
        <v>1248.1600000000001</v>
      </c>
      <c r="G2708" s="5" t="s">
        <v>1378</v>
      </c>
      <c r="H2708" s="16">
        <v>476404.82</v>
      </c>
      <c r="I2708" s="20">
        <f t="shared" si="97"/>
        <v>112619.21214606061</v>
      </c>
      <c r="J2708" s="22">
        <f t="shared" si="98"/>
        <v>1828.2707272727273</v>
      </c>
    </row>
    <row r="2709" spans="2:10" x14ac:dyDescent="0.3">
      <c r="B2709" s="5" t="s">
        <v>545</v>
      </c>
      <c r="C2709" s="5" t="s">
        <v>14</v>
      </c>
      <c r="D2709" s="13">
        <v>13612</v>
      </c>
      <c r="E2709" s="5" t="s">
        <v>61</v>
      </c>
      <c r="F2709" s="6">
        <v>1105.46</v>
      </c>
      <c r="G2709" s="5" t="s">
        <v>1378</v>
      </c>
      <c r="H2709" s="16">
        <v>476404.82</v>
      </c>
      <c r="I2709" s="20">
        <f t="shared" si="97"/>
        <v>99743.650060075757</v>
      </c>
      <c r="J2709" s="22">
        <f t="shared" si="98"/>
        <v>1619.2476590909091</v>
      </c>
    </row>
    <row r="2710" spans="2:10" x14ac:dyDescent="0.3">
      <c r="B2710" s="5" t="s">
        <v>773</v>
      </c>
      <c r="C2710" s="5" t="s">
        <v>36</v>
      </c>
      <c r="D2710" s="13">
        <v>19452</v>
      </c>
      <c r="E2710" s="5" t="s">
        <v>61</v>
      </c>
      <c r="F2710" s="6">
        <v>465.274</v>
      </c>
      <c r="G2710" s="5" t="s">
        <v>1378</v>
      </c>
      <c r="H2710" s="16">
        <v>476404.82</v>
      </c>
      <c r="I2710" s="20">
        <f t="shared" si="97"/>
        <v>41980.828829674247</v>
      </c>
      <c r="J2710" s="22">
        <f t="shared" si="98"/>
        <v>681.52066590909089</v>
      </c>
    </row>
    <row r="2711" spans="2:10" x14ac:dyDescent="0.3">
      <c r="B2711" s="5" t="s">
        <v>773</v>
      </c>
      <c r="C2711" s="5" t="s">
        <v>36</v>
      </c>
      <c r="D2711" s="13">
        <v>19455</v>
      </c>
      <c r="E2711" s="5" t="s">
        <v>61</v>
      </c>
      <c r="F2711" s="6">
        <v>567.94399999999996</v>
      </c>
      <c r="G2711" s="5" t="s">
        <v>1378</v>
      </c>
      <c r="H2711" s="16">
        <v>476404.82</v>
      </c>
      <c r="I2711" s="20">
        <f t="shared" si="97"/>
        <v>51244.556645848483</v>
      </c>
      <c r="J2711" s="22">
        <f t="shared" si="98"/>
        <v>831.90888181818173</v>
      </c>
    </row>
    <row r="2712" spans="2:10" x14ac:dyDescent="0.3">
      <c r="B2712" s="5" t="s">
        <v>773</v>
      </c>
      <c r="C2712" s="5" t="s">
        <v>36</v>
      </c>
      <c r="D2712" s="13">
        <v>19457</v>
      </c>
      <c r="E2712" s="5" t="s">
        <v>61</v>
      </c>
      <c r="F2712" s="6">
        <v>586.96500000000003</v>
      </c>
      <c r="G2712" s="5" t="s">
        <v>1378</v>
      </c>
      <c r="H2712" s="16">
        <v>476404.82</v>
      </c>
      <c r="I2712" s="20">
        <f t="shared" si="97"/>
        <v>52960.786964261366</v>
      </c>
      <c r="J2712" s="22">
        <f t="shared" si="98"/>
        <v>859.77032386363635</v>
      </c>
    </row>
    <row r="2713" spans="2:10" x14ac:dyDescent="0.3">
      <c r="B2713" s="5" t="s">
        <v>773</v>
      </c>
      <c r="C2713" s="5" t="s">
        <v>36</v>
      </c>
      <c r="D2713" s="13">
        <v>19459</v>
      </c>
      <c r="E2713" s="5" t="s">
        <v>61</v>
      </c>
      <c r="F2713" s="6">
        <v>601.58699999999999</v>
      </c>
      <c r="G2713" s="5" t="s">
        <v>1378</v>
      </c>
      <c r="H2713" s="16">
        <v>476404.82</v>
      </c>
      <c r="I2713" s="20">
        <f t="shared" si="97"/>
        <v>54280.103494193187</v>
      </c>
      <c r="J2713" s="22">
        <f t="shared" si="98"/>
        <v>881.18823068181814</v>
      </c>
    </row>
    <row r="2714" spans="2:10" x14ac:dyDescent="0.3">
      <c r="B2714" s="5" t="s">
        <v>773</v>
      </c>
      <c r="C2714" s="5" t="s">
        <v>36</v>
      </c>
      <c r="D2714" s="13">
        <v>19144</v>
      </c>
      <c r="E2714" s="5" t="s">
        <v>61</v>
      </c>
      <c r="F2714" s="6">
        <v>385.38299999999998</v>
      </c>
      <c r="G2714" s="5" t="s">
        <v>1378</v>
      </c>
      <c r="H2714" s="16">
        <v>476404.82</v>
      </c>
      <c r="I2714" s="20">
        <f t="shared" si="97"/>
        <v>34772.408853420457</v>
      </c>
      <c r="J2714" s="22">
        <f t="shared" si="98"/>
        <v>564.4985079545454</v>
      </c>
    </row>
    <row r="2715" spans="2:10" x14ac:dyDescent="0.3">
      <c r="B2715" s="5" t="s">
        <v>773</v>
      </c>
      <c r="C2715" s="5" t="s">
        <v>36</v>
      </c>
      <c r="D2715" s="13">
        <v>19591</v>
      </c>
      <c r="E2715" s="5" t="s">
        <v>61</v>
      </c>
      <c r="F2715" s="6">
        <v>478.46499999999997</v>
      </c>
      <c r="G2715" s="5" t="s">
        <v>1378</v>
      </c>
      <c r="H2715" s="16">
        <v>476404.82</v>
      </c>
      <c r="I2715" s="20">
        <f t="shared" si="97"/>
        <v>43171.028826003792</v>
      </c>
      <c r="J2715" s="22">
        <f t="shared" si="98"/>
        <v>700.8424829545454</v>
      </c>
    </row>
    <row r="2716" spans="2:10" x14ac:dyDescent="0.3">
      <c r="B2716" s="5" t="s">
        <v>773</v>
      </c>
      <c r="C2716" s="5" t="s">
        <v>36</v>
      </c>
      <c r="D2716" s="13">
        <v>19592</v>
      </c>
      <c r="E2716" s="5" t="s">
        <v>61</v>
      </c>
      <c r="F2716" s="6">
        <v>604.774</v>
      </c>
      <c r="G2716" s="5" t="s">
        <v>1378</v>
      </c>
      <c r="H2716" s="16">
        <v>476404.82</v>
      </c>
      <c r="I2716" s="20">
        <f t="shared" si="97"/>
        <v>54567.660721719694</v>
      </c>
      <c r="J2716" s="22">
        <f t="shared" si="98"/>
        <v>885.8564613636363</v>
      </c>
    </row>
    <row r="2717" spans="2:10" x14ac:dyDescent="0.3">
      <c r="B2717" s="5" t="s">
        <v>773</v>
      </c>
      <c r="C2717" s="5" t="s">
        <v>36</v>
      </c>
      <c r="D2717" s="13">
        <v>29006</v>
      </c>
      <c r="E2717" s="5" t="s">
        <v>61</v>
      </c>
      <c r="F2717" s="6">
        <v>702.45399999999995</v>
      </c>
      <c r="G2717" s="5" t="s">
        <v>1378</v>
      </c>
      <c r="H2717" s="16">
        <v>476404.82</v>
      </c>
      <c r="I2717" s="20">
        <f t="shared" si="97"/>
        <v>63381.149891719688</v>
      </c>
      <c r="J2717" s="22">
        <f t="shared" si="98"/>
        <v>1028.9354613636363</v>
      </c>
    </row>
    <row r="2718" spans="2:10" x14ac:dyDescent="0.3">
      <c r="B2718" s="5" t="s">
        <v>119</v>
      </c>
      <c r="C2718" s="5" t="s">
        <v>14</v>
      </c>
      <c r="D2718" s="13">
        <v>5467</v>
      </c>
      <c r="E2718" s="5" t="s">
        <v>61</v>
      </c>
      <c r="F2718" s="6">
        <v>919.62199999999996</v>
      </c>
      <c r="G2718" s="5" t="s">
        <v>1378</v>
      </c>
      <c r="H2718" s="16">
        <v>476404.82</v>
      </c>
      <c r="I2718" s="20">
        <f t="shared" si="97"/>
        <v>82975.824503416661</v>
      </c>
      <c r="J2718" s="22">
        <f t="shared" si="98"/>
        <v>1347.037225</v>
      </c>
    </row>
    <row r="2719" spans="2:10" x14ac:dyDescent="0.3">
      <c r="B2719" s="5" t="s">
        <v>119</v>
      </c>
      <c r="C2719" s="5" t="s">
        <v>14</v>
      </c>
      <c r="D2719" s="13">
        <v>5469</v>
      </c>
      <c r="E2719" s="5" t="s">
        <v>61</v>
      </c>
      <c r="F2719" s="6">
        <v>286.13499999999999</v>
      </c>
      <c r="G2719" s="5" t="s">
        <v>1378</v>
      </c>
      <c r="H2719" s="16">
        <v>476404.82</v>
      </c>
      <c r="I2719" s="20">
        <f t="shared" si="97"/>
        <v>25817.441888390149</v>
      </c>
      <c r="J2719" s="22">
        <f t="shared" si="98"/>
        <v>419.12274431818179</v>
      </c>
    </row>
    <row r="2720" spans="2:10" x14ac:dyDescent="0.3">
      <c r="B2720" s="5" t="s">
        <v>119</v>
      </c>
      <c r="C2720" s="5" t="s">
        <v>14</v>
      </c>
      <c r="D2720" s="13">
        <v>5462</v>
      </c>
      <c r="E2720" s="5" t="s">
        <v>61</v>
      </c>
      <c r="F2720" s="6">
        <v>489.19400000000002</v>
      </c>
      <c r="G2720" s="5" t="s">
        <v>1378</v>
      </c>
      <c r="H2720" s="16">
        <v>476404.82</v>
      </c>
      <c r="I2720" s="20">
        <f t="shared" si="97"/>
        <v>44139.087029371214</v>
      </c>
      <c r="J2720" s="22">
        <f t="shared" si="98"/>
        <v>716.55802954545459</v>
      </c>
    </row>
    <row r="2721" spans="2:10" x14ac:dyDescent="0.3">
      <c r="B2721" s="5" t="s">
        <v>119</v>
      </c>
      <c r="C2721" s="5" t="s">
        <v>14</v>
      </c>
      <c r="D2721" s="13">
        <v>5464</v>
      </c>
      <c r="E2721" s="5" t="s">
        <v>61</v>
      </c>
      <c r="F2721" s="6">
        <v>250.56100000000001</v>
      </c>
      <c r="G2721" s="5" t="s">
        <v>1378</v>
      </c>
      <c r="H2721" s="16">
        <v>476404.82</v>
      </c>
      <c r="I2721" s="20">
        <f t="shared" si="97"/>
        <v>22607.664413640152</v>
      </c>
      <c r="J2721" s="22">
        <f t="shared" si="98"/>
        <v>367.01491931818185</v>
      </c>
    </row>
    <row r="2722" spans="2:10" x14ac:dyDescent="0.3">
      <c r="B2722" s="5" t="s">
        <v>119</v>
      </c>
      <c r="C2722" s="5" t="s">
        <v>14</v>
      </c>
      <c r="D2722" s="13">
        <v>5465</v>
      </c>
      <c r="E2722" s="5" t="s">
        <v>61</v>
      </c>
      <c r="F2722" s="6">
        <v>144.21199999999999</v>
      </c>
      <c r="G2722" s="5" t="s">
        <v>1378</v>
      </c>
      <c r="H2722" s="16">
        <v>476404.82</v>
      </c>
      <c r="I2722" s="20">
        <f t="shared" si="97"/>
        <v>13011.987102621211</v>
      </c>
      <c r="J2722" s="22">
        <f t="shared" si="98"/>
        <v>211.23780454545454</v>
      </c>
    </row>
    <row r="2723" spans="2:10" x14ac:dyDescent="0.3">
      <c r="B2723" s="5" t="s">
        <v>119</v>
      </c>
      <c r="C2723" s="5" t="s">
        <v>14</v>
      </c>
      <c r="D2723" s="13">
        <v>5466</v>
      </c>
      <c r="E2723" s="5" t="s">
        <v>61</v>
      </c>
      <c r="F2723" s="6">
        <v>109.83499999999999</v>
      </c>
      <c r="G2723" s="5" t="s">
        <v>1378</v>
      </c>
      <c r="H2723" s="16">
        <v>476404.82</v>
      </c>
      <c r="I2723" s="20">
        <f t="shared" si="97"/>
        <v>9910.2127660416663</v>
      </c>
      <c r="J2723" s="22">
        <f t="shared" si="98"/>
        <v>160.88331249999999</v>
      </c>
    </row>
    <row r="2724" spans="2:10" x14ac:dyDescent="0.3">
      <c r="B2724" s="5" t="s">
        <v>119</v>
      </c>
      <c r="C2724" s="5" t="s">
        <v>14</v>
      </c>
      <c r="D2724" s="13">
        <v>5583</v>
      </c>
      <c r="E2724" s="5" t="s">
        <v>61</v>
      </c>
      <c r="F2724" s="6">
        <v>270.07900000000001</v>
      </c>
      <c r="G2724" s="5" t="s">
        <v>1378</v>
      </c>
      <c r="H2724" s="16">
        <v>476404.82</v>
      </c>
      <c r="I2724" s="20">
        <f t="shared" si="97"/>
        <v>24368.738140299243</v>
      </c>
      <c r="J2724" s="22">
        <f t="shared" si="98"/>
        <v>395.60435340909089</v>
      </c>
    </row>
    <row r="2725" spans="2:10" x14ac:dyDescent="0.3">
      <c r="B2725" s="5" t="s">
        <v>360</v>
      </c>
      <c r="C2725" s="5" t="s">
        <v>14</v>
      </c>
      <c r="D2725" s="13">
        <v>9645</v>
      </c>
      <c r="E2725" s="5" t="s">
        <v>61</v>
      </c>
      <c r="F2725" s="6">
        <v>431.971</v>
      </c>
      <c r="G2725" s="5" t="s">
        <v>1378</v>
      </c>
      <c r="H2725" s="16">
        <v>476404.82</v>
      </c>
      <c r="I2725" s="20">
        <f t="shared" si="97"/>
        <v>38975.959564435601</v>
      </c>
      <c r="J2725" s="22">
        <f t="shared" si="98"/>
        <v>632.73933977272725</v>
      </c>
    </row>
    <row r="2726" spans="2:10" x14ac:dyDescent="0.3">
      <c r="B2726" s="5" t="s">
        <v>1358</v>
      </c>
      <c r="C2726" s="5" t="s">
        <v>123</v>
      </c>
      <c r="D2726" s="13">
        <v>33299</v>
      </c>
      <c r="E2726" s="5" t="s">
        <v>61</v>
      </c>
      <c r="F2726" s="6">
        <v>867.66600000000005</v>
      </c>
      <c r="G2726" s="5" t="s">
        <v>1378</v>
      </c>
      <c r="H2726" s="16">
        <v>476404.82</v>
      </c>
      <c r="I2726" s="20">
        <f t="shared" si="97"/>
        <v>78287.928892068187</v>
      </c>
      <c r="J2726" s="22">
        <f t="shared" si="98"/>
        <v>1270.9334931818182</v>
      </c>
    </row>
    <row r="2727" spans="2:10" x14ac:dyDescent="0.3">
      <c r="B2727" s="5" t="s">
        <v>1358</v>
      </c>
      <c r="C2727" s="5" t="s">
        <v>123</v>
      </c>
      <c r="D2727" s="13">
        <v>33298</v>
      </c>
      <c r="E2727" s="5" t="s">
        <v>61</v>
      </c>
      <c r="F2727" s="6">
        <v>425.30099999999999</v>
      </c>
      <c r="G2727" s="5" t="s">
        <v>1378</v>
      </c>
      <c r="H2727" s="16">
        <v>476404.82</v>
      </c>
      <c r="I2727" s="20">
        <f t="shared" si="97"/>
        <v>38374.137566443183</v>
      </c>
      <c r="J2727" s="22">
        <f t="shared" si="98"/>
        <v>622.96930568181824</v>
      </c>
    </row>
    <row r="2728" spans="2:10" x14ac:dyDescent="0.3">
      <c r="B2728" s="5" t="s">
        <v>299</v>
      </c>
      <c r="C2728" s="5" t="s">
        <v>36</v>
      </c>
      <c r="D2728" s="13">
        <v>8605</v>
      </c>
      <c r="E2728" s="5" t="s">
        <v>61</v>
      </c>
      <c r="F2728" s="6">
        <v>342.06</v>
      </c>
      <c r="G2728" s="5" t="s">
        <v>1378</v>
      </c>
      <c r="H2728" s="16">
        <v>476404.82</v>
      </c>
      <c r="I2728" s="20">
        <f t="shared" si="97"/>
        <v>30863.453168409094</v>
      </c>
      <c r="J2728" s="22">
        <f t="shared" si="98"/>
        <v>501.04015909090913</v>
      </c>
    </row>
    <row r="2729" spans="2:10" x14ac:dyDescent="0.3">
      <c r="B2729" s="5" t="s">
        <v>299</v>
      </c>
      <c r="C2729" s="5" t="s">
        <v>36</v>
      </c>
      <c r="D2729" s="13">
        <v>8606</v>
      </c>
      <c r="E2729" s="5" t="s">
        <v>61</v>
      </c>
      <c r="F2729" s="6">
        <v>716.63800000000003</v>
      </c>
      <c r="G2729" s="5" t="s">
        <v>1378</v>
      </c>
      <c r="H2729" s="16">
        <v>476404.82</v>
      </c>
      <c r="I2729" s="20">
        <f t="shared" si="97"/>
        <v>64660.946476356061</v>
      </c>
      <c r="J2729" s="22">
        <f t="shared" si="98"/>
        <v>1049.7117977272728</v>
      </c>
    </row>
    <row r="2730" spans="2:10" x14ac:dyDescent="0.3">
      <c r="B2730" s="5" t="s">
        <v>644</v>
      </c>
      <c r="C2730" s="5" t="s">
        <v>50</v>
      </c>
      <c r="D2730" s="13">
        <v>15865</v>
      </c>
      <c r="E2730" s="5" t="s">
        <v>61</v>
      </c>
      <c r="F2730" s="6">
        <v>444.22199999999998</v>
      </c>
      <c r="G2730" s="5" t="s">
        <v>1378</v>
      </c>
      <c r="H2730" s="16">
        <v>476404.82</v>
      </c>
      <c r="I2730" s="20">
        <f t="shared" si="97"/>
        <v>40081.345066295449</v>
      </c>
      <c r="J2730" s="22">
        <f t="shared" si="98"/>
        <v>650.68427045454541</v>
      </c>
    </row>
    <row r="2731" spans="2:10" x14ac:dyDescent="0.3">
      <c r="B2731" s="5" t="s">
        <v>644</v>
      </c>
      <c r="C2731" s="5" t="s">
        <v>50</v>
      </c>
      <c r="D2731" s="13">
        <v>15866</v>
      </c>
      <c r="E2731" s="5" t="s">
        <v>61</v>
      </c>
      <c r="F2731" s="6">
        <v>193.94200000000001</v>
      </c>
      <c r="G2731" s="5" t="s">
        <v>1378</v>
      </c>
      <c r="H2731" s="16">
        <v>476404.82</v>
      </c>
      <c r="I2731" s="20">
        <f t="shared" si="97"/>
        <v>17499.034772810606</v>
      </c>
      <c r="J2731" s="22">
        <f t="shared" si="98"/>
        <v>284.08095227272725</v>
      </c>
    </row>
    <row r="2732" spans="2:10" x14ac:dyDescent="0.3">
      <c r="B2732" s="5" t="s">
        <v>644</v>
      </c>
      <c r="C2732" s="5" t="s">
        <v>50</v>
      </c>
      <c r="D2732" s="13">
        <v>15770</v>
      </c>
      <c r="E2732" s="5" t="s">
        <v>61</v>
      </c>
      <c r="F2732" s="6">
        <v>1014.53</v>
      </c>
      <c r="G2732" s="5" t="s">
        <v>1378</v>
      </c>
      <c r="H2732" s="16">
        <v>476404.82</v>
      </c>
      <c r="I2732" s="20">
        <f t="shared" si="97"/>
        <v>91539.20114291666</v>
      </c>
      <c r="J2732" s="22">
        <f t="shared" si="98"/>
        <v>1486.055875</v>
      </c>
    </row>
    <row r="2733" spans="2:10" x14ac:dyDescent="0.3">
      <c r="B2733" s="5" t="s">
        <v>644</v>
      </c>
      <c r="C2733" s="5" t="s">
        <v>50</v>
      </c>
      <c r="D2733" s="13">
        <v>29251</v>
      </c>
      <c r="E2733" s="5" t="s">
        <v>61</v>
      </c>
      <c r="F2733" s="6">
        <v>2087.42</v>
      </c>
      <c r="G2733" s="5" t="s">
        <v>1378</v>
      </c>
      <c r="H2733" s="16">
        <v>476404.82</v>
      </c>
      <c r="I2733" s="20">
        <f t="shared" si="97"/>
        <v>188344.11919780305</v>
      </c>
      <c r="J2733" s="22">
        <f t="shared" si="98"/>
        <v>3057.5958863636365</v>
      </c>
    </row>
    <row r="2734" spans="2:10" x14ac:dyDescent="0.3">
      <c r="B2734" s="5" t="s">
        <v>803</v>
      </c>
      <c r="C2734" s="5"/>
      <c r="D2734" s="13">
        <v>20954</v>
      </c>
      <c r="E2734" s="5" t="s">
        <v>61</v>
      </c>
      <c r="F2734" s="6">
        <v>1148.81</v>
      </c>
      <c r="G2734" s="5" t="s">
        <v>1378</v>
      </c>
      <c r="H2734" s="16">
        <v>476404.82</v>
      </c>
      <c r="I2734" s="20">
        <f t="shared" si="97"/>
        <v>103655.04190609849</v>
      </c>
      <c r="J2734" s="22">
        <f t="shared" si="98"/>
        <v>1682.7455568181817</v>
      </c>
    </row>
    <row r="2735" spans="2:10" x14ac:dyDescent="0.3">
      <c r="B2735" s="5" t="s">
        <v>803</v>
      </c>
      <c r="C2735" s="5"/>
      <c r="D2735" s="13">
        <v>27712</v>
      </c>
      <c r="E2735" s="5" t="s">
        <v>61</v>
      </c>
      <c r="F2735" s="6">
        <v>991.29600000000005</v>
      </c>
      <c r="G2735" s="5" t="s">
        <v>1378</v>
      </c>
      <c r="H2735" s="16">
        <v>476404.82</v>
      </c>
      <c r="I2735" s="20">
        <f t="shared" si="97"/>
        <v>89442.839478545458</v>
      </c>
      <c r="J2735" s="22">
        <f t="shared" si="98"/>
        <v>1452.0233454545455</v>
      </c>
    </row>
    <row r="2736" spans="2:10" x14ac:dyDescent="0.3">
      <c r="B2736" s="5" t="s">
        <v>803</v>
      </c>
      <c r="C2736" s="5"/>
      <c r="D2736" s="13">
        <v>27713</v>
      </c>
      <c r="E2736" s="5" t="s">
        <v>61</v>
      </c>
      <c r="F2736" s="6">
        <v>476.49900000000002</v>
      </c>
      <c r="G2736" s="5" t="s">
        <v>1378</v>
      </c>
      <c r="H2736" s="16">
        <v>476404.82</v>
      </c>
      <c r="I2736" s="20">
        <f t="shared" si="97"/>
        <v>42993.640213102277</v>
      </c>
      <c r="J2736" s="22">
        <f t="shared" si="98"/>
        <v>697.96273977272733</v>
      </c>
    </row>
    <row r="2737" spans="2:10" x14ac:dyDescent="0.3">
      <c r="B2737" s="5" t="s">
        <v>803</v>
      </c>
      <c r="C2737" s="5"/>
      <c r="D2737" s="13">
        <v>31892</v>
      </c>
      <c r="E2737" s="5" t="s">
        <v>61</v>
      </c>
      <c r="F2737" s="6">
        <v>1290.1300000000001</v>
      </c>
      <c r="G2737" s="5" t="s">
        <v>1378</v>
      </c>
      <c r="H2737" s="16">
        <v>476404.82</v>
      </c>
      <c r="I2737" s="20">
        <f t="shared" si="97"/>
        <v>116406.08909594698</v>
      </c>
      <c r="J2737" s="22">
        <f t="shared" si="98"/>
        <v>1889.7472386363638</v>
      </c>
    </row>
    <row r="2738" spans="2:10" x14ac:dyDescent="0.3">
      <c r="B2738" s="5" t="s">
        <v>555</v>
      </c>
      <c r="C2738" s="5" t="s">
        <v>88</v>
      </c>
      <c r="D2738" s="13">
        <v>13505</v>
      </c>
      <c r="E2738" s="5" t="s">
        <v>61</v>
      </c>
      <c r="F2738" s="6">
        <v>351.642</v>
      </c>
      <c r="G2738" s="5" t="s">
        <v>1378</v>
      </c>
      <c r="H2738" s="16">
        <v>476404.82</v>
      </c>
      <c r="I2738" s="20">
        <f t="shared" si="97"/>
        <v>31728.019642886364</v>
      </c>
      <c r="J2738" s="22">
        <f t="shared" si="98"/>
        <v>515.07561136363631</v>
      </c>
    </row>
    <row r="2739" spans="2:10" x14ac:dyDescent="0.3">
      <c r="B2739" s="5" t="s">
        <v>238</v>
      </c>
      <c r="C2739" s="5" t="s">
        <v>36</v>
      </c>
      <c r="D2739" s="13">
        <v>8428</v>
      </c>
      <c r="E2739" s="5" t="s">
        <v>61</v>
      </c>
      <c r="F2739" s="6">
        <v>517.68299999999999</v>
      </c>
      <c r="G2739" s="5" t="s">
        <v>1378</v>
      </c>
      <c r="H2739" s="16">
        <v>476404.82</v>
      </c>
      <c r="I2739" s="20">
        <f t="shared" si="97"/>
        <v>46709.59780910227</v>
      </c>
      <c r="J2739" s="22">
        <f t="shared" si="98"/>
        <v>758.28793977272721</v>
      </c>
    </row>
    <row r="2740" spans="2:10" x14ac:dyDescent="0.3">
      <c r="B2740" s="5" t="s">
        <v>238</v>
      </c>
      <c r="C2740" s="5" t="s">
        <v>36</v>
      </c>
      <c r="D2740" s="13">
        <v>8627</v>
      </c>
      <c r="E2740" s="5" t="s">
        <v>61</v>
      </c>
      <c r="F2740" s="6">
        <v>563.95399999999995</v>
      </c>
      <c r="G2740" s="5" t="s">
        <v>1378</v>
      </c>
      <c r="H2740" s="16">
        <v>476404.82</v>
      </c>
      <c r="I2740" s="20">
        <f t="shared" si="97"/>
        <v>50884.546185280306</v>
      </c>
      <c r="J2740" s="22">
        <f t="shared" si="98"/>
        <v>826.06443863636366</v>
      </c>
    </row>
    <row r="2741" spans="2:10" x14ac:dyDescent="0.3">
      <c r="B2741" s="5" t="s">
        <v>238</v>
      </c>
      <c r="C2741" s="5" t="s">
        <v>36</v>
      </c>
      <c r="D2741" s="13">
        <v>8628</v>
      </c>
      <c r="E2741" s="5" t="s">
        <v>61</v>
      </c>
      <c r="F2741" s="6">
        <v>616.71100000000001</v>
      </c>
      <c r="G2741" s="5" t="s">
        <v>1378</v>
      </c>
      <c r="H2741" s="16">
        <v>476404.82</v>
      </c>
      <c r="I2741" s="20">
        <f t="shared" si="97"/>
        <v>55644.714573299243</v>
      </c>
      <c r="J2741" s="22">
        <f t="shared" si="98"/>
        <v>903.34145340909095</v>
      </c>
    </row>
    <row r="2742" spans="2:10" x14ac:dyDescent="0.3">
      <c r="B2742" s="5" t="s">
        <v>238</v>
      </c>
      <c r="C2742" s="5" t="s">
        <v>36</v>
      </c>
      <c r="D2742" s="13">
        <v>8612</v>
      </c>
      <c r="E2742" s="5" t="s">
        <v>61</v>
      </c>
      <c r="F2742" s="6">
        <v>666.524</v>
      </c>
      <c r="G2742" s="5" t="s">
        <v>1378</v>
      </c>
      <c r="H2742" s="16">
        <v>476404.82</v>
      </c>
      <c r="I2742" s="20">
        <f t="shared" si="97"/>
        <v>60139.251182893931</v>
      </c>
      <c r="J2742" s="22">
        <f t="shared" si="98"/>
        <v>976.30617727272715</v>
      </c>
    </row>
    <row r="2743" spans="2:10" x14ac:dyDescent="0.3">
      <c r="B2743" s="5" t="s">
        <v>1246</v>
      </c>
      <c r="C2743" s="5" t="s">
        <v>14</v>
      </c>
      <c r="D2743" s="13">
        <v>31002</v>
      </c>
      <c r="E2743" s="5" t="s">
        <v>61</v>
      </c>
      <c r="F2743" s="6">
        <v>1185.5999999999999</v>
      </c>
      <c r="G2743" s="5" t="s">
        <v>1378</v>
      </c>
      <c r="H2743" s="16">
        <v>476404.82</v>
      </c>
      <c r="I2743" s="20">
        <f t="shared" si="97"/>
        <v>106974.53685454544</v>
      </c>
      <c r="J2743" s="22">
        <f t="shared" si="98"/>
        <v>1736.6345454545453</v>
      </c>
    </row>
    <row r="2744" spans="2:10" x14ac:dyDescent="0.3">
      <c r="B2744" s="5" t="s">
        <v>786</v>
      </c>
      <c r="C2744" s="5" t="s">
        <v>50</v>
      </c>
      <c r="D2744" s="13">
        <v>19654</v>
      </c>
      <c r="E2744" s="5" t="s">
        <v>61</v>
      </c>
      <c r="F2744" s="6">
        <v>291.39800000000002</v>
      </c>
      <c r="G2744" s="5" t="s">
        <v>1378</v>
      </c>
      <c r="H2744" s="16">
        <v>476404.82</v>
      </c>
      <c r="I2744" s="20">
        <f t="shared" si="97"/>
        <v>26292.312829234852</v>
      </c>
      <c r="J2744" s="22">
        <f t="shared" si="98"/>
        <v>426.83184318181821</v>
      </c>
    </row>
    <row r="2745" spans="2:10" x14ac:dyDescent="0.3">
      <c r="B2745" s="5" t="s">
        <v>786</v>
      </c>
      <c r="C2745" s="5" t="s">
        <v>50</v>
      </c>
      <c r="D2745" s="13">
        <v>19655</v>
      </c>
      <c r="E2745" s="5" t="s">
        <v>61</v>
      </c>
      <c r="F2745" s="6">
        <v>273.63900000000001</v>
      </c>
      <c r="G2745" s="5" t="s">
        <v>1378</v>
      </c>
      <c r="H2745" s="16">
        <v>476404.82</v>
      </c>
      <c r="I2745" s="20">
        <f t="shared" si="97"/>
        <v>24689.950481056818</v>
      </c>
      <c r="J2745" s="22">
        <f t="shared" si="98"/>
        <v>400.81894431818182</v>
      </c>
    </row>
    <row r="2746" spans="2:10" x14ac:dyDescent="0.3">
      <c r="B2746" s="5" t="s">
        <v>786</v>
      </c>
      <c r="C2746" s="5" t="s">
        <v>50</v>
      </c>
      <c r="D2746" s="13">
        <v>19656</v>
      </c>
      <c r="E2746" s="5" t="s">
        <v>61</v>
      </c>
      <c r="F2746" s="6">
        <v>316.83</v>
      </c>
      <c r="G2746" s="5" t="s">
        <v>1378</v>
      </c>
      <c r="H2746" s="16">
        <v>476404.82</v>
      </c>
      <c r="I2746" s="20">
        <f t="shared" si="97"/>
        <v>28586.996045568179</v>
      </c>
      <c r="J2746" s="22">
        <f t="shared" si="98"/>
        <v>464.08394318181814</v>
      </c>
    </row>
    <row r="2747" spans="2:10" x14ac:dyDescent="0.3">
      <c r="B2747" s="5" t="s">
        <v>786</v>
      </c>
      <c r="C2747" s="5" t="s">
        <v>50</v>
      </c>
      <c r="D2747" s="13">
        <v>19663</v>
      </c>
      <c r="E2747" s="5" t="s">
        <v>61</v>
      </c>
      <c r="F2747" s="6">
        <v>946.19</v>
      </c>
      <c r="G2747" s="5" t="s">
        <v>1378</v>
      </c>
      <c r="H2747" s="16">
        <v>476404.82</v>
      </c>
      <c r="I2747" s="20">
        <f t="shared" si="97"/>
        <v>85373.006938598497</v>
      </c>
      <c r="J2747" s="22">
        <f t="shared" si="98"/>
        <v>1385.9533068181818</v>
      </c>
    </row>
    <row r="2748" spans="2:10" x14ac:dyDescent="0.3">
      <c r="B2748" s="5" t="s">
        <v>786</v>
      </c>
      <c r="C2748" s="5" t="s">
        <v>50</v>
      </c>
      <c r="D2748" s="13">
        <v>19742</v>
      </c>
      <c r="E2748" s="5" t="s">
        <v>61</v>
      </c>
      <c r="F2748" s="6">
        <v>181.15799999999999</v>
      </c>
      <c r="G2748" s="5" t="s">
        <v>1378</v>
      </c>
      <c r="H2748" s="16">
        <v>476404.82</v>
      </c>
      <c r="I2748" s="20">
        <f t="shared" si="97"/>
        <v>16345.557648022726</v>
      </c>
      <c r="J2748" s="22">
        <f t="shared" si="98"/>
        <v>265.35529772727273</v>
      </c>
    </row>
    <row r="2749" spans="2:10" x14ac:dyDescent="0.3">
      <c r="B2749" s="5" t="s">
        <v>786</v>
      </c>
      <c r="C2749" s="5" t="s">
        <v>50</v>
      </c>
      <c r="D2749" s="13">
        <v>19743</v>
      </c>
      <c r="E2749" s="5" t="s">
        <v>61</v>
      </c>
      <c r="F2749" s="6">
        <v>320.27499999999998</v>
      </c>
      <c r="G2749" s="5" t="s">
        <v>1378</v>
      </c>
      <c r="H2749" s="16">
        <v>476404.82</v>
      </c>
      <c r="I2749" s="20">
        <f t="shared" si="97"/>
        <v>28897.832144981057</v>
      </c>
      <c r="J2749" s="22">
        <f t="shared" si="98"/>
        <v>469.13008522727267</v>
      </c>
    </row>
    <row r="2750" spans="2:10" x14ac:dyDescent="0.3">
      <c r="B2750" s="5" t="s">
        <v>786</v>
      </c>
      <c r="C2750" s="5" t="s">
        <v>50</v>
      </c>
      <c r="D2750" s="13">
        <v>19717</v>
      </c>
      <c r="E2750" s="5" t="s">
        <v>61</v>
      </c>
      <c r="F2750" s="6">
        <v>197.048</v>
      </c>
      <c r="G2750" s="5" t="s">
        <v>1378</v>
      </c>
      <c r="H2750" s="16">
        <v>476404.82</v>
      </c>
      <c r="I2750" s="20">
        <f t="shared" si="97"/>
        <v>17779.283517303029</v>
      </c>
      <c r="J2750" s="22">
        <f t="shared" si="98"/>
        <v>288.63053636363634</v>
      </c>
    </row>
    <row r="2751" spans="2:10" x14ac:dyDescent="0.3">
      <c r="B2751" s="5" t="s">
        <v>888</v>
      </c>
      <c r="C2751" s="5" t="s">
        <v>138</v>
      </c>
      <c r="D2751" s="13">
        <v>19728</v>
      </c>
      <c r="E2751" s="5" t="s">
        <v>61</v>
      </c>
      <c r="F2751" s="6">
        <v>117.627</v>
      </c>
      <c r="G2751" s="5" t="s">
        <v>1378</v>
      </c>
      <c r="H2751" s="16">
        <v>476404.82</v>
      </c>
      <c r="I2751" s="20">
        <f t="shared" si="97"/>
        <v>10613.27078828409</v>
      </c>
      <c r="J2751" s="22">
        <f t="shared" si="98"/>
        <v>172.29682159090908</v>
      </c>
    </row>
    <row r="2752" spans="2:10" x14ac:dyDescent="0.3">
      <c r="B2752" s="5" t="s">
        <v>888</v>
      </c>
      <c r="C2752" s="5" t="s">
        <v>138</v>
      </c>
      <c r="D2752" s="13">
        <v>19729</v>
      </c>
      <c r="E2752" s="5" t="s">
        <v>61</v>
      </c>
      <c r="F2752" s="6">
        <v>115.706</v>
      </c>
      <c r="G2752" s="5" t="s">
        <v>1378</v>
      </c>
      <c r="H2752" s="16">
        <v>476404.82</v>
      </c>
      <c r="I2752" s="20">
        <f t="shared" si="97"/>
        <v>10439.94244373485</v>
      </c>
      <c r="J2752" s="22">
        <f t="shared" si="98"/>
        <v>169.48299318181819</v>
      </c>
    </row>
    <row r="2753" spans="1:10" x14ac:dyDescent="0.3">
      <c r="B2753" s="5" t="s">
        <v>888</v>
      </c>
      <c r="C2753" s="5" t="s">
        <v>138</v>
      </c>
      <c r="D2753" s="13">
        <v>19730</v>
      </c>
      <c r="E2753" s="5" t="s">
        <v>61</v>
      </c>
      <c r="F2753" s="6">
        <v>739.87599999999998</v>
      </c>
      <c r="G2753" s="5" t="s">
        <v>1378</v>
      </c>
      <c r="H2753" s="16">
        <v>476404.82</v>
      </c>
      <c r="I2753" s="20">
        <f t="shared" si="97"/>
        <v>66757.669053469697</v>
      </c>
      <c r="J2753" s="22">
        <f t="shared" si="98"/>
        <v>1083.7501863636364</v>
      </c>
    </row>
    <row r="2754" spans="1:10" x14ac:dyDescent="0.3">
      <c r="B2754" s="5" t="s">
        <v>888</v>
      </c>
      <c r="C2754" s="5" t="s">
        <v>138</v>
      </c>
      <c r="D2754" s="13">
        <v>19789</v>
      </c>
      <c r="E2754" s="5" t="s">
        <v>61</v>
      </c>
      <c r="F2754" s="6">
        <v>638.06299999999999</v>
      </c>
      <c r="G2754" s="5" t="s">
        <v>1378</v>
      </c>
      <c r="H2754" s="16">
        <v>476404.82</v>
      </c>
      <c r="I2754" s="20">
        <f t="shared" si="97"/>
        <v>57571.266792359849</v>
      </c>
      <c r="J2754" s="22">
        <f t="shared" si="98"/>
        <v>934.61728068181822</v>
      </c>
    </row>
    <row r="2755" spans="1:10" x14ac:dyDescent="0.3">
      <c r="B2755" s="5" t="s">
        <v>89</v>
      </c>
      <c r="C2755" s="5" t="s">
        <v>88</v>
      </c>
      <c r="D2755" s="13">
        <v>3808</v>
      </c>
      <c r="E2755" s="5" t="s">
        <v>61</v>
      </c>
      <c r="F2755" s="6">
        <v>382.06099999999998</v>
      </c>
      <c r="G2755" s="5" t="s">
        <v>1378</v>
      </c>
      <c r="H2755" s="16">
        <v>476404.82</v>
      </c>
      <c r="I2755" s="20">
        <f t="shared" ref="I2755:I2818" si="99">H2755*(F2755/5280)</f>
        <v>34472.67082083712</v>
      </c>
      <c r="J2755" s="22">
        <f t="shared" ref="J2755:J2818" si="100">3867*2*(F2755/5280)</f>
        <v>559.63253295454547</v>
      </c>
    </row>
    <row r="2756" spans="1:10" x14ac:dyDescent="0.3">
      <c r="A2756" s="5">
        <v>1</v>
      </c>
      <c r="B2756" s="5" t="s">
        <v>340</v>
      </c>
      <c r="C2756" s="5" t="s">
        <v>14</v>
      </c>
      <c r="D2756" s="13">
        <v>9613</v>
      </c>
      <c r="E2756" s="5" t="s">
        <v>61</v>
      </c>
      <c r="F2756" s="6">
        <v>563.56700000000001</v>
      </c>
      <c r="G2756" s="5" t="s">
        <v>1378</v>
      </c>
      <c r="H2756" s="16">
        <v>476404.82</v>
      </c>
      <c r="I2756" s="20">
        <f t="shared" si="99"/>
        <v>50849.627877450759</v>
      </c>
      <c r="J2756" s="22">
        <f t="shared" si="100"/>
        <v>825.49757159090916</v>
      </c>
    </row>
    <row r="2757" spans="1:10" x14ac:dyDescent="0.3">
      <c r="A2757" s="5">
        <v>1</v>
      </c>
      <c r="B2757" s="5" t="s">
        <v>340</v>
      </c>
      <c r="C2757" s="5" t="s">
        <v>14</v>
      </c>
      <c r="D2757" s="13">
        <v>9703</v>
      </c>
      <c r="E2757" s="5" t="s">
        <v>61</v>
      </c>
      <c r="F2757" s="6">
        <v>106.502</v>
      </c>
      <c r="G2757" s="5" t="s">
        <v>1378</v>
      </c>
      <c r="H2757" s="16">
        <v>476404.82</v>
      </c>
      <c r="I2757" s="20">
        <f t="shared" si="99"/>
        <v>9609.4822234166659</v>
      </c>
      <c r="J2757" s="22">
        <f t="shared" si="100"/>
        <v>156.00122500000001</v>
      </c>
    </row>
    <row r="2758" spans="1:10" x14ac:dyDescent="0.3">
      <c r="A2758" s="5">
        <v>1</v>
      </c>
      <c r="B2758" s="5" t="s">
        <v>340</v>
      </c>
      <c r="C2758" s="5" t="s">
        <v>14</v>
      </c>
      <c r="D2758" s="13">
        <v>9704</v>
      </c>
      <c r="E2758" s="5" t="s">
        <v>61</v>
      </c>
      <c r="F2758" s="6">
        <v>128.202</v>
      </c>
      <c r="G2758" s="5" t="s">
        <v>1378</v>
      </c>
      <c r="H2758" s="16">
        <v>476404.82</v>
      </c>
      <c r="I2758" s="20">
        <f t="shared" si="99"/>
        <v>11567.433851068183</v>
      </c>
      <c r="J2758" s="22">
        <f t="shared" si="100"/>
        <v>187.78679318181818</v>
      </c>
    </row>
    <row r="2759" spans="1:10" x14ac:dyDescent="0.3">
      <c r="A2759" s="5">
        <v>1</v>
      </c>
      <c r="B2759" s="5" t="s">
        <v>340</v>
      </c>
      <c r="C2759" s="5" t="s">
        <v>14</v>
      </c>
      <c r="D2759" s="13">
        <v>13574</v>
      </c>
      <c r="E2759" s="5" t="s">
        <v>61</v>
      </c>
      <c r="F2759" s="6">
        <v>588.32899999999995</v>
      </c>
      <c r="G2759" s="5" t="s">
        <v>1378</v>
      </c>
      <c r="H2759" s="16">
        <v>476404.82</v>
      </c>
      <c r="I2759" s="20">
        <f t="shared" si="99"/>
        <v>53083.858209428028</v>
      </c>
      <c r="J2759" s="22">
        <f t="shared" si="100"/>
        <v>861.7682738636363</v>
      </c>
    </row>
    <row r="2760" spans="1:10" x14ac:dyDescent="0.3">
      <c r="A2760" s="5">
        <v>1</v>
      </c>
      <c r="B2760" s="5" t="s">
        <v>340</v>
      </c>
      <c r="C2760" s="5" t="s">
        <v>14</v>
      </c>
      <c r="D2760" s="13">
        <v>13575</v>
      </c>
      <c r="E2760" s="5" t="s">
        <v>61</v>
      </c>
      <c r="F2760" s="6">
        <v>149.24199999999999</v>
      </c>
      <c r="G2760" s="5" t="s">
        <v>1378</v>
      </c>
      <c r="H2760" s="16">
        <v>476404.82</v>
      </c>
      <c r="I2760" s="20">
        <f t="shared" si="99"/>
        <v>13465.834876219697</v>
      </c>
      <c r="J2760" s="22">
        <f t="shared" si="100"/>
        <v>218.60561136363637</v>
      </c>
    </row>
    <row r="2761" spans="1:10" x14ac:dyDescent="0.3">
      <c r="A2761" s="5">
        <v>1</v>
      </c>
      <c r="B2761" s="5" t="s">
        <v>340</v>
      </c>
      <c r="C2761" s="5" t="s">
        <v>14</v>
      </c>
      <c r="D2761" s="13">
        <v>13576</v>
      </c>
      <c r="E2761" s="5" t="s">
        <v>61</v>
      </c>
      <c r="F2761" s="6">
        <v>715.40700000000004</v>
      </c>
      <c r="G2761" s="5" t="s">
        <v>1378</v>
      </c>
      <c r="H2761" s="16">
        <v>476404.82</v>
      </c>
      <c r="I2761" s="20">
        <f t="shared" si="99"/>
        <v>64549.875579874999</v>
      </c>
      <c r="J2761" s="22">
        <f t="shared" si="100"/>
        <v>1047.9086625</v>
      </c>
    </row>
    <row r="2762" spans="1:10" x14ac:dyDescent="0.3">
      <c r="A2762" s="5">
        <v>1</v>
      </c>
      <c r="B2762" s="5" t="s">
        <v>340</v>
      </c>
      <c r="C2762" s="5" t="s">
        <v>14</v>
      </c>
      <c r="D2762" s="13">
        <v>13577</v>
      </c>
      <c r="E2762" s="5" t="s">
        <v>61</v>
      </c>
      <c r="F2762" s="6">
        <v>435.53300000000002</v>
      </c>
      <c r="G2762" s="5" t="s">
        <v>1378</v>
      </c>
      <c r="H2762" s="16">
        <v>476404.82</v>
      </c>
      <c r="I2762" s="20">
        <f t="shared" si="99"/>
        <v>39297.352361564401</v>
      </c>
      <c r="J2762" s="22">
        <f t="shared" si="100"/>
        <v>637.95686022727273</v>
      </c>
    </row>
    <row r="2763" spans="1:10" x14ac:dyDescent="0.3">
      <c r="A2763" s="5">
        <v>1</v>
      </c>
      <c r="B2763" s="5" t="s">
        <v>340</v>
      </c>
      <c r="C2763" s="5" t="s">
        <v>14</v>
      </c>
      <c r="D2763" s="13">
        <v>13573</v>
      </c>
      <c r="E2763" s="5" t="s">
        <v>61</v>
      </c>
      <c r="F2763" s="6">
        <v>469.88200000000001</v>
      </c>
      <c r="G2763" s="5" t="s">
        <v>1378</v>
      </c>
      <c r="H2763" s="16">
        <v>476404.82</v>
      </c>
      <c r="I2763" s="20">
        <f t="shared" si="99"/>
        <v>42396.600308946974</v>
      </c>
      <c r="J2763" s="22">
        <f t="shared" si="100"/>
        <v>688.2703386363637</v>
      </c>
    </row>
    <row r="2764" spans="1:10" x14ac:dyDescent="0.3">
      <c r="A2764" s="5">
        <v>1</v>
      </c>
      <c r="B2764" s="5" t="s">
        <v>340</v>
      </c>
      <c r="C2764" s="5" t="s">
        <v>14</v>
      </c>
      <c r="D2764" s="13">
        <v>13891</v>
      </c>
      <c r="E2764" s="5" t="s">
        <v>61</v>
      </c>
      <c r="F2764" s="6">
        <v>2209.31</v>
      </c>
      <c r="G2764" s="5" t="s">
        <v>1378</v>
      </c>
      <c r="H2764" s="16">
        <v>476404.82</v>
      </c>
      <c r="I2764" s="20">
        <f t="shared" si="99"/>
        <v>199342.03274132576</v>
      </c>
      <c r="J2764" s="22">
        <f t="shared" si="100"/>
        <v>3236.1370340909093</v>
      </c>
    </row>
    <row r="2765" spans="1:10" x14ac:dyDescent="0.3">
      <c r="A2765" s="5">
        <v>1</v>
      </c>
      <c r="B2765" s="5" t="s">
        <v>340</v>
      </c>
      <c r="C2765" s="5" t="s">
        <v>14</v>
      </c>
      <c r="D2765" s="13">
        <v>16466</v>
      </c>
      <c r="E2765" s="5" t="s">
        <v>61</v>
      </c>
      <c r="F2765" s="6">
        <v>667.40700000000004</v>
      </c>
      <c r="G2765" s="5" t="s">
        <v>1378</v>
      </c>
      <c r="H2765" s="16">
        <v>476404.82</v>
      </c>
      <c r="I2765" s="20">
        <f t="shared" si="99"/>
        <v>60218.922670784101</v>
      </c>
      <c r="J2765" s="22">
        <f t="shared" si="100"/>
        <v>977.59957159090925</v>
      </c>
    </row>
    <row r="2766" spans="1:10" x14ac:dyDescent="0.3">
      <c r="A2766" s="5">
        <v>1</v>
      </c>
      <c r="B2766" s="5" t="s">
        <v>340</v>
      </c>
      <c r="C2766" s="5" t="s">
        <v>14</v>
      </c>
      <c r="D2766" s="13">
        <v>16468</v>
      </c>
      <c r="E2766" s="5" t="s">
        <v>61</v>
      </c>
      <c r="F2766" s="6">
        <v>170.55500000000001</v>
      </c>
      <c r="G2766" s="5" t="s">
        <v>1378</v>
      </c>
      <c r="H2766" s="16">
        <v>476404.82</v>
      </c>
      <c r="I2766" s="20">
        <f t="shared" si="99"/>
        <v>15388.868196041667</v>
      </c>
      <c r="J2766" s="22">
        <f t="shared" si="100"/>
        <v>249.82431250000002</v>
      </c>
    </row>
    <row r="2767" spans="1:10" x14ac:dyDescent="0.3">
      <c r="A2767" s="5">
        <v>1</v>
      </c>
      <c r="B2767" s="5" t="s">
        <v>340</v>
      </c>
      <c r="C2767" s="5" t="s">
        <v>14</v>
      </c>
      <c r="D2767" s="13">
        <v>16450</v>
      </c>
      <c r="E2767" s="5" t="s">
        <v>61</v>
      </c>
      <c r="F2767" s="6">
        <v>673.01499999999999</v>
      </c>
      <c r="G2767" s="5" t="s">
        <v>1378</v>
      </c>
      <c r="H2767" s="16">
        <v>476404.82</v>
      </c>
      <c r="I2767" s="20">
        <f t="shared" si="99"/>
        <v>60724.922335662872</v>
      </c>
      <c r="J2767" s="22">
        <f t="shared" si="100"/>
        <v>985.81401704545442</v>
      </c>
    </row>
    <row r="2768" spans="1:10" x14ac:dyDescent="0.3">
      <c r="A2768" s="5">
        <v>1</v>
      </c>
      <c r="B2768" s="5" t="s">
        <v>340</v>
      </c>
      <c r="C2768" s="5" t="s">
        <v>14</v>
      </c>
      <c r="D2768" s="13">
        <v>19652</v>
      </c>
      <c r="E2768" s="5" t="s">
        <v>61</v>
      </c>
      <c r="F2768" s="6">
        <v>821.39200000000005</v>
      </c>
      <c r="G2768" s="5" t="s">
        <v>1378</v>
      </c>
      <c r="H2768" s="16">
        <v>476404.82</v>
      </c>
      <c r="I2768" s="20">
        <f t="shared" si="99"/>
        <v>74112.709831333341</v>
      </c>
      <c r="J2768" s="22">
        <f t="shared" si="100"/>
        <v>1203.1526000000001</v>
      </c>
    </row>
    <row r="2769" spans="1:10" x14ac:dyDescent="0.3">
      <c r="A2769" s="5">
        <v>1</v>
      </c>
      <c r="B2769" s="5" t="s">
        <v>340</v>
      </c>
      <c r="C2769" s="5" t="s">
        <v>14</v>
      </c>
      <c r="D2769" s="13">
        <v>19653</v>
      </c>
      <c r="E2769" s="5" t="s">
        <v>61</v>
      </c>
      <c r="F2769" s="6">
        <v>53.661999999999999</v>
      </c>
      <c r="G2769" s="5" t="s">
        <v>1378</v>
      </c>
      <c r="H2769" s="16">
        <v>476404.82</v>
      </c>
      <c r="I2769" s="20">
        <f t="shared" si="99"/>
        <v>4841.824895992424</v>
      </c>
      <c r="J2769" s="22">
        <f t="shared" si="100"/>
        <v>78.602634090909092</v>
      </c>
    </row>
    <row r="2770" spans="1:10" x14ac:dyDescent="0.3">
      <c r="A2770" s="5">
        <v>1</v>
      </c>
      <c r="B2770" s="5" t="s">
        <v>340</v>
      </c>
      <c r="C2770" s="5" t="s">
        <v>14</v>
      </c>
      <c r="D2770" s="13">
        <v>19790</v>
      </c>
      <c r="E2770" s="5" t="s">
        <v>61</v>
      </c>
      <c r="F2770" s="6">
        <v>1172.8</v>
      </c>
      <c r="G2770" s="5" t="s">
        <v>1378</v>
      </c>
      <c r="H2770" s="16">
        <v>476404.82</v>
      </c>
      <c r="I2770" s="20">
        <f t="shared" si="99"/>
        <v>105819.61607878788</v>
      </c>
      <c r="J2770" s="22">
        <f t="shared" si="100"/>
        <v>1717.8854545454544</v>
      </c>
    </row>
    <row r="2771" spans="1:10" x14ac:dyDescent="0.3">
      <c r="A2771" s="5">
        <v>1</v>
      </c>
      <c r="B2771" s="5" t="s">
        <v>340</v>
      </c>
      <c r="C2771" s="5" t="s">
        <v>14</v>
      </c>
      <c r="D2771" s="13">
        <v>19791</v>
      </c>
      <c r="E2771" s="5" t="s">
        <v>61</v>
      </c>
      <c r="F2771" s="6">
        <v>2261.23</v>
      </c>
      <c r="G2771" s="5" t="s">
        <v>1378</v>
      </c>
      <c r="H2771" s="16">
        <v>476404.82</v>
      </c>
      <c r="I2771" s="20">
        <f t="shared" si="99"/>
        <v>204026.68013799243</v>
      </c>
      <c r="J2771" s="22">
        <f t="shared" si="100"/>
        <v>3312.1880340909088</v>
      </c>
    </row>
    <row r="2772" spans="1:10" x14ac:dyDescent="0.3">
      <c r="A2772" s="5">
        <v>1</v>
      </c>
      <c r="B2772" s="5" t="s">
        <v>340</v>
      </c>
      <c r="C2772" s="5" t="s">
        <v>14</v>
      </c>
      <c r="D2772" s="13">
        <v>19792</v>
      </c>
      <c r="E2772" s="5" t="s">
        <v>61</v>
      </c>
      <c r="F2772" s="6">
        <v>1362.27</v>
      </c>
      <c r="G2772" s="5" t="s">
        <v>1378</v>
      </c>
      <c r="H2772" s="16">
        <v>476404.82</v>
      </c>
      <c r="I2772" s="20">
        <f t="shared" si="99"/>
        <v>122915.1504055682</v>
      </c>
      <c r="J2772" s="22">
        <f t="shared" si="100"/>
        <v>1995.4159431818184</v>
      </c>
    </row>
    <row r="2773" spans="1:10" x14ac:dyDescent="0.3">
      <c r="A2773" s="5">
        <v>1</v>
      </c>
      <c r="B2773" s="5" t="s">
        <v>340</v>
      </c>
      <c r="C2773" s="5" t="s">
        <v>14</v>
      </c>
      <c r="D2773" s="13">
        <v>19794</v>
      </c>
      <c r="E2773" s="5" t="s">
        <v>61</v>
      </c>
      <c r="F2773" s="6">
        <v>697.68799999999999</v>
      </c>
      <c r="G2773" s="5" t="s">
        <v>1378</v>
      </c>
      <c r="H2773" s="16">
        <v>476404.82</v>
      </c>
      <c r="I2773" s="20">
        <f t="shared" si="99"/>
        <v>62951.122359121211</v>
      </c>
      <c r="J2773" s="22">
        <f t="shared" si="100"/>
        <v>1021.9543545454544</v>
      </c>
    </row>
    <row r="2774" spans="1:10" x14ac:dyDescent="0.3">
      <c r="A2774" s="5">
        <v>1</v>
      </c>
      <c r="B2774" s="5" t="s">
        <v>340</v>
      </c>
      <c r="C2774" s="5" t="s">
        <v>14</v>
      </c>
      <c r="D2774" s="13">
        <v>28513</v>
      </c>
      <c r="E2774" s="5" t="s">
        <v>61</v>
      </c>
      <c r="F2774" s="6">
        <v>1514.41</v>
      </c>
      <c r="G2774" s="5" t="s">
        <v>1378</v>
      </c>
      <c r="H2774" s="16">
        <v>476404.82</v>
      </c>
      <c r="I2774" s="20">
        <f t="shared" si="99"/>
        <v>136642.46656367427</v>
      </c>
      <c r="J2774" s="22">
        <f t="shared" si="100"/>
        <v>2218.266465909091</v>
      </c>
    </row>
    <row r="2775" spans="1:10" x14ac:dyDescent="0.3">
      <c r="A2775" s="5">
        <v>1</v>
      </c>
      <c r="B2775" s="5" t="s">
        <v>340</v>
      </c>
      <c r="C2775" s="5" t="s">
        <v>14</v>
      </c>
      <c r="D2775" s="13">
        <v>31123</v>
      </c>
      <c r="E2775" s="5" t="s">
        <v>61</v>
      </c>
      <c r="F2775" s="6">
        <v>1904.62</v>
      </c>
      <c r="G2775" s="5" t="s">
        <v>1378</v>
      </c>
      <c r="H2775" s="16">
        <v>476404.82</v>
      </c>
      <c r="I2775" s="20">
        <f t="shared" si="99"/>
        <v>171850.40686901513</v>
      </c>
      <c r="J2775" s="22">
        <f t="shared" si="100"/>
        <v>2789.8354318181814</v>
      </c>
    </row>
    <row r="2776" spans="1:10" x14ac:dyDescent="0.3">
      <c r="A2776" s="5">
        <v>1</v>
      </c>
      <c r="B2776" s="5" t="s">
        <v>340</v>
      </c>
      <c r="C2776" s="5" t="s">
        <v>14</v>
      </c>
      <c r="D2776" s="13">
        <v>31600</v>
      </c>
      <c r="E2776" s="5" t="s">
        <v>61</v>
      </c>
      <c r="F2776" s="6">
        <v>433.94900000000001</v>
      </c>
      <c r="G2776" s="5" t="s">
        <v>1378</v>
      </c>
      <c r="H2776" s="16">
        <v>476404.82</v>
      </c>
      <c r="I2776" s="20">
        <f t="shared" si="99"/>
        <v>39154.430915564393</v>
      </c>
      <c r="J2776" s="22">
        <f t="shared" si="100"/>
        <v>635.63666022727273</v>
      </c>
    </row>
    <row r="2777" spans="1:10" x14ac:dyDescent="0.3">
      <c r="A2777" s="5">
        <v>1</v>
      </c>
      <c r="B2777" s="5" t="s">
        <v>340</v>
      </c>
      <c r="C2777" s="5" t="s">
        <v>14</v>
      </c>
      <c r="D2777" s="13">
        <v>31601</v>
      </c>
      <c r="E2777" s="5" t="s">
        <v>61</v>
      </c>
      <c r="F2777" s="6">
        <v>1557.85</v>
      </c>
      <c r="G2777" s="5" t="s">
        <v>1378</v>
      </c>
      <c r="H2777" s="16">
        <v>476404.82</v>
      </c>
      <c r="I2777" s="20">
        <f t="shared" si="99"/>
        <v>140561.9789464015</v>
      </c>
      <c r="J2777" s="22">
        <f t="shared" si="100"/>
        <v>2281.896193181818</v>
      </c>
    </row>
    <row r="2778" spans="1:10" x14ac:dyDescent="0.3">
      <c r="A2778" s="5">
        <v>1</v>
      </c>
      <c r="B2778" s="5" t="s">
        <v>340</v>
      </c>
      <c r="C2778" s="5" t="s">
        <v>14</v>
      </c>
      <c r="D2778" s="13">
        <v>19750</v>
      </c>
      <c r="E2778" s="5" t="s">
        <v>61</v>
      </c>
      <c r="F2778" s="6">
        <v>1897.89</v>
      </c>
      <c r="G2778" s="5" t="s">
        <v>1378</v>
      </c>
      <c r="H2778" s="16">
        <v>476404.82</v>
      </c>
      <c r="I2778" s="20">
        <f t="shared" si="99"/>
        <v>171243.17117988635</v>
      </c>
      <c r="J2778" s="22">
        <f t="shared" si="100"/>
        <v>2779.9775113636365</v>
      </c>
    </row>
    <row r="2779" spans="1:10" x14ac:dyDescent="0.3">
      <c r="A2779" s="5">
        <v>1</v>
      </c>
      <c r="B2779" s="5" t="s">
        <v>340</v>
      </c>
      <c r="C2779" s="5" t="s">
        <v>14</v>
      </c>
      <c r="D2779" s="13">
        <v>19750</v>
      </c>
      <c r="E2779" s="5" t="s">
        <v>61</v>
      </c>
      <c r="F2779" s="6">
        <v>1897.89</v>
      </c>
      <c r="G2779" s="5" t="s">
        <v>1378</v>
      </c>
      <c r="H2779" s="16">
        <v>476404.82</v>
      </c>
      <c r="I2779" s="20">
        <f t="shared" si="99"/>
        <v>171243.17117988635</v>
      </c>
      <c r="J2779" s="22">
        <f t="shared" si="100"/>
        <v>2779.9775113636365</v>
      </c>
    </row>
    <row r="2780" spans="1:10" x14ac:dyDescent="0.3">
      <c r="B2780" s="5" t="s">
        <v>93</v>
      </c>
      <c r="C2780" s="5" t="s">
        <v>50</v>
      </c>
      <c r="D2780" s="13">
        <v>3836</v>
      </c>
      <c r="E2780" s="5" t="s">
        <v>61</v>
      </c>
      <c r="F2780" s="6">
        <v>476.517</v>
      </c>
      <c r="G2780" s="5" t="s">
        <v>1378</v>
      </c>
      <c r="H2780" s="16">
        <v>476404.82</v>
      </c>
      <c r="I2780" s="20">
        <f t="shared" si="99"/>
        <v>42995.264320443181</v>
      </c>
      <c r="J2780" s="22">
        <f t="shared" si="100"/>
        <v>697.98910568181816</v>
      </c>
    </row>
    <row r="2781" spans="1:10" x14ac:dyDescent="0.3">
      <c r="B2781" s="5" t="s">
        <v>93</v>
      </c>
      <c r="C2781" s="5" t="s">
        <v>50</v>
      </c>
      <c r="D2781" s="13">
        <v>3837</v>
      </c>
      <c r="E2781" s="5" t="s">
        <v>61</v>
      </c>
      <c r="F2781" s="6">
        <v>471.81700000000001</v>
      </c>
      <c r="G2781" s="5" t="s">
        <v>1378</v>
      </c>
      <c r="H2781" s="16">
        <v>476404.82</v>
      </c>
      <c r="I2781" s="20">
        <f t="shared" si="99"/>
        <v>42571.191848094699</v>
      </c>
      <c r="J2781" s="22">
        <f t="shared" si="100"/>
        <v>691.10467386363644</v>
      </c>
    </row>
    <row r="2782" spans="1:10" x14ac:dyDescent="0.3">
      <c r="B2782" s="5" t="s">
        <v>1326</v>
      </c>
      <c r="C2782" s="5" t="s">
        <v>36</v>
      </c>
      <c r="D2782" s="13">
        <v>33623</v>
      </c>
      <c r="E2782" s="5" t="s">
        <v>61</v>
      </c>
      <c r="F2782" s="6">
        <v>267.30200000000002</v>
      </c>
      <c r="G2782" s="5" t="s">
        <v>1378</v>
      </c>
      <c r="H2782" s="16">
        <v>476404.82</v>
      </c>
      <c r="I2782" s="20">
        <f t="shared" si="99"/>
        <v>24118.174468871213</v>
      </c>
      <c r="J2782" s="22">
        <f t="shared" si="100"/>
        <v>391.53667954545455</v>
      </c>
    </row>
    <row r="2783" spans="1:10" x14ac:dyDescent="0.3">
      <c r="B2783" s="5" t="s">
        <v>1326</v>
      </c>
      <c r="C2783" s="5" t="s">
        <v>36</v>
      </c>
      <c r="D2783" s="13">
        <v>33624</v>
      </c>
      <c r="E2783" s="5" t="s">
        <v>61</v>
      </c>
      <c r="F2783" s="6">
        <v>272.654</v>
      </c>
      <c r="G2783" s="5" t="s">
        <v>1378</v>
      </c>
      <c r="H2783" s="16">
        <v>476404.82</v>
      </c>
      <c r="I2783" s="20">
        <f t="shared" si="99"/>
        <v>24601.07571823485</v>
      </c>
      <c r="J2783" s="22">
        <f t="shared" si="100"/>
        <v>399.37614318181818</v>
      </c>
    </row>
    <row r="2784" spans="1:10" x14ac:dyDescent="0.3">
      <c r="B2784" s="5" t="s">
        <v>280</v>
      </c>
      <c r="C2784" s="5" t="s">
        <v>36</v>
      </c>
      <c r="D2784" s="13">
        <v>8554</v>
      </c>
      <c r="E2784" s="5" t="s">
        <v>61</v>
      </c>
      <c r="F2784" s="6">
        <v>881.82899999999995</v>
      </c>
      <c r="G2784" s="5" t="s">
        <v>1378</v>
      </c>
      <c r="H2784" s="16">
        <v>476404.82</v>
      </c>
      <c r="I2784" s="20">
        <f t="shared" si="99"/>
        <v>79565.830684806817</v>
      </c>
      <c r="J2784" s="22">
        <f t="shared" si="100"/>
        <v>1291.6790693181817</v>
      </c>
    </row>
    <row r="2785" spans="2:10" x14ac:dyDescent="0.3">
      <c r="B2785" s="5" t="s">
        <v>280</v>
      </c>
      <c r="C2785" s="5" t="s">
        <v>36</v>
      </c>
      <c r="D2785" s="13">
        <v>8580</v>
      </c>
      <c r="E2785" s="5" t="s">
        <v>61</v>
      </c>
      <c r="F2785" s="6">
        <v>662.14300000000003</v>
      </c>
      <c r="G2785" s="5" t="s">
        <v>1378</v>
      </c>
      <c r="H2785" s="16">
        <v>476404.82</v>
      </c>
      <c r="I2785" s="20">
        <f t="shared" si="99"/>
        <v>59743.961501753787</v>
      </c>
      <c r="J2785" s="22">
        <f t="shared" si="100"/>
        <v>969.88900795454549</v>
      </c>
    </row>
    <row r="2786" spans="2:10" x14ac:dyDescent="0.3">
      <c r="B2786" s="5" t="s">
        <v>280</v>
      </c>
      <c r="C2786" s="5" t="s">
        <v>36</v>
      </c>
      <c r="D2786" s="13">
        <v>8611</v>
      </c>
      <c r="E2786" s="5" t="s">
        <v>61</v>
      </c>
      <c r="F2786" s="6">
        <v>659.12099999999998</v>
      </c>
      <c r="G2786" s="5" t="s">
        <v>1378</v>
      </c>
      <c r="H2786" s="16">
        <v>476404.82</v>
      </c>
      <c r="I2786" s="20">
        <f t="shared" si="99"/>
        <v>59471.291924852274</v>
      </c>
      <c r="J2786" s="22">
        <f t="shared" si="100"/>
        <v>965.46246477272734</v>
      </c>
    </row>
    <row r="2787" spans="2:10" x14ac:dyDescent="0.3">
      <c r="B2787" s="5" t="s">
        <v>679</v>
      </c>
      <c r="C2787" s="5" t="s">
        <v>88</v>
      </c>
      <c r="D2787" s="13">
        <v>16441</v>
      </c>
      <c r="E2787" s="5" t="s">
        <v>61</v>
      </c>
      <c r="F2787" s="6">
        <v>416.06099999999998</v>
      </c>
      <c r="G2787" s="5" t="s">
        <v>1378</v>
      </c>
      <c r="H2787" s="16">
        <v>476404.82</v>
      </c>
      <c r="I2787" s="20">
        <f t="shared" si="99"/>
        <v>37540.429131443183</v>
      </c>
      <c r="J2787" s="22">
        <f t="shared" si="100"/>
        <v>609.43480568181815</v>
      </c>
    </row>
    <row r="2788" spans="2:10" x14ac:dyDescent="0.3">
      <c r="B2788" s="5" t="s">
        <v>1176</v>
      </c>
      <c r="C2788" s="5" t="s">
        <v>123</v>
      </c>
      <c r="D2788" s="13">
        <v>27197</v>
      </c>
      <c r="E2788" s="5" t="s">
        <v>61</v>
      </c>
      <c r="F2788" s="6">
        <v>373.488</v>
      </c>
      <c r="G2788" s="5" t="s">
        <v>1378</v>
      </c>
      <c r="H2788" s="16">
        <v>476404.82</v>
      </c>
      <c r="I2788" s="20">
        <f t="shared" si="99"/>
        <v>33699.144585636364</v>
      </c>
      <c r="J2788" s="22">
        <f t="shared" si="100"/>
        <v>547.0750363636364</v>
      </c>
    </row>
    <row r="2789" spans="2:10" x14ac:dyDescent="0.3">
      <c r="B2789" s="5" t="s">
        <v>246</v>
      </c>
      <c r="C2789" s="5" t="s">
        <v>55</v>
      </c>
      <c r="D2789" s="13">
        <v>8449</v>
      </c>
      <c r="E2789" s="5" t="s">
        <v>61</v>
      </c>
      <c r="F2789" s="6">
        <v>568.697</v>
      </c>
      <c r="G2789" s="5" t="s">
        <v>1378</v>
      </c>
      <c r="H2789" s="16">
        <v>476404.82</v>
      </c>
      <c r="I2789" s="20">
        <f t="shared" si="99"/>
        <v>51312.498469609855</v>
      </c>
      <c r="J2789" s="22">
        <f t="shared" si="100"/>
        <v>833.01185568181825</v>
      </c>
    </row>
    <row r="2790" spans="2:10" x14ac:dyDescent="0.3">
      <c r="B2790" s="5" t="s">
        <v>246</v>
      </c>
      <c r="C2790" s="5" t="s">
        <v>55</v>
      </c>
      <c r="D2790" s="13">
        <v>8476</v>
      </c>
      <c r="E2790" s="5" t="s">
        <v>61</v>
      </c>
      <c r="F2790" s="6">
        <v>482.16500000000002</v>
      </c>
      <c r="G2790" s="5" t="s">
        <v>1378</v>
      </c>
      <c r="H2790" s="16">
        <v>476404.82</v>
      </c>
      <c r="I2790" s="20">
        <f t="shared" si="99"/>
        <v>43504.873112746216</v>
      </c>
      <c r="J2790" s="22">
        <f t="shared" si="100"/>
        <v>706.26214204545454</v>
      </c>
    </row>
    <row r="2791" spans="2:10" x14ac:dyDescent="0.3">
      <c r="B2791" s="5" t="s">
        <v>246</v>
      </c>
      <c r="C2791" s="5" t="s">
        <v>55</v>
      </c>
      <c r="D2791" s="13">
        <v>8650</v>
      </c>
      <c r="E2791" s="5" t="s">
        <v>61</v>
      </c>
      <c r="F2791" s="6">
        <v>649.49699999999996</v>
      </c>
      <c r="G2791" s="5" t="s">
        <v>1378</v>
      </c>
      <c r="H2791" s="16">
        <v>476404.82</v>
      </c>
      <c r="I2791" s="20">
        <f t="shared" si="99"/>
        <v>58602.935866579544</v>
      </c>
      <c r="J2791" s="22">
        <f t="shared" si="100"/>
        <v>951.36549204545452</v>
      </c>
    </row>
    <row r="2792" spans="2:10" x14ac:dyDescent="0.3">
      <c r="B2792" s="5" t="s">
        <v>246</v>
      </c>
      <c r="C2792" s="5" t="s">
        <v>14</v>
      </c>
      <c r="D2792" s="13">
        <v>19713</v>
      </c>
      <c r="E2792" s="5" t="s">
        <v>61</v>
      </c>
      <c r="F2792" s="6">
        <v>315.10000000000002</v>
      </c>
      <c r="G2792" s="5" t="s">
        <v>1378</v>
      </c>
      <c r="H2792" s="16">
        <v>476404.82</v>
      </c>
      <c r="I2792" s="20">
        <f t="shared" si="99"/>
        <v>28430.901284469699</v>
      </c>
      <c r="J2792" s="22">
        <f t="shared" si="100"/>
        <v>461.5498863636364</v>
      </c>
    </row>
    <row r="2793" spans="2:10" x14ac:dyDescent="0.3">
      <c r="B2793" s="5" t="s">
        <v>1037</v>
      </c>
      <c r="C2793" s="5" t="s">
        <v>37</v>
      </c>
      <c r="D2793" s="13">
        <v>22890</v>
      </c>
      <c r="E2793" s="5" t="s">
        <v>61</v>
      </c>
      <c r="F2793" s="6">
        <v>293.28899999999999</v>
      </c>
      <c r="G2793" s="5" t="s">
        <v>1378</v>
      </c>
      <c r="H2793" s="16">
        <v>476404.82</v>
      </c>
      <c r="I2793" s="20">
        <f t="shared" si="99"/>
        <v>26462.93432821591</v>
      </c>
      <c r="J2793" s="22">
        <f t="shared" si="100"/>
        <v>429.60172840909092</v>
      </c>
    </row>
    <row r="2794" spans="2:10" x14ac:dyDescent="0.3">
      <c r="B2794" s="5" t="s">
        <v>1037</v>
      </c>
      <c r="C2794" s="5" t="s">
        <v>37</v>
      </c>
      <c r="D2794" s="13">
        <v>22908</v>
      </c>
      <c r="E2794" s="5" t="s">
        <v>61</v>
      </c>
      <c r="F2794" s="6">
        <v>310.858</v>
      </c>
      <c r="G2794" s="5" t="s">
        <v>1378</v>
      </c>
      <c r="H2794" s="16">
        <v>476404.82</v>
      </c>
      <c r="I2794" s="20">
        <f t="shared" si="99"/>
        <v>28048.15332112879</v>
      </c>
      <c r="J2794" s="22">
        <f t="shared" si="100"/>
        <v>455.33632045454544</v>
      </c>
    </row>
    <row r="2795" spans="2:10" x14ac:dyDescent="0.3">
      <c r="B2795" s="5" t="s">
        <v>645</v>
      </c>
      <c r="C2795" s="5" t="s">
        <v>16</v>
      </c>
      <c r="D2795" s="13">
        <v>18401</v>
      </c>
      <c r="E2795" s="5" t="s">
        <v>61</v>
      </c>
      <c r="F2795" s="6">
        <v>264.21899999999999</v>
      </c>
      <c r="G2795" s="5" t="s">
        <v>1378</v>
      </c>
      <c r="H2795" s="16">
        <v>476404.82</v>
      </c>
      <c r="I2795" s="20">
        <f t="shared" si="99"/>
        <v>23840.000972647726</v>
      </c>
      <c r="J2795" s="22">
        <f t="shared" si="100"/>
        <v>387.02078522727271</v>
      </c>
    </row>
    <row r="2796" spans="2:10" x14ac:dyDescent="0.3">
      <c r="B2796" s="5" t="s">
        <v>645</v>
      </c>
      <c r="C2796" s="5" t="s">
        <v>16</v>
      </c>
      <c r="D2796" s="13">
        <v>18339</v>
      </c>
      <c r="E2796" s="5" t="s">
        <v>61</v>
      </c>
      <c r="F2796" s="6">
        <v>183.06700000000001</v>
      </c>
      <c r="G2796" s="5" t="s">
        <v>1378</v>
      </c>
      <c r="H2796" s="16">
        <v>476404.82</v>
      </c>
      <c r="I2796" s="20">
        <f t="shared" si="99"/>
        <v>16517.803254344697</v>
      </c>
      <c r="J2796" s="22">
        <f t="shared" si="100"/>
        <v>268.15154886363638</v>
      </c>
    </row>
    <row r="2797" spans="2:10" x14ac:dyDescent="0.3">
      <c r="B2797" s="5" t="s">
        <v>645</v>
      </c>
      <c r="C2797" s="5" t="s">
        <v>16</v>
      </c>
      <c r="D2797" s="13">
        <v>18367</v>
      </c>
      <c r="E2797" s="5" t="s">
        <v>61</v>
      </c>
      <c r="F2797" s="6">
        <v>237.54300000000001</v>
      </c>
      <c r="G2797" s="5" t="s">
        <v>1378</v>
      </c>
      <c r="H2797" s="16">
        <v>476404.82</v>
      </c>
      <c r="I2797" s="20">
        <f t="shared" si="99"/>
        <v>21433.073893420456</v>
      </c>
      <c r="J2797" s="22">
        <f t="shared" si="100"/>
        <v>347.9465079545455</v>
      </c>
    </row>
    <row r="2798" spans="2:10" x14ac:dyDescent="0.3">
      <c r="B2798" s="5" t="s">
        <v>645</v>
      </c>
      <c r="C2798" s="5" t="s">
        <v>16</v>
      </c>
      <c r="D2798" s="13">
        <v>18380</v>
      </c>
      <c r="E2798" s="5" t="s">
        <v>61</v>
      </c>
      <c r="F2798" s="6">
        <v>313.31200000000001</v>
      </c>
      <c r="G2798" s="5" t="s">
        <v>1378</v>
      </c>
      <c r="H2798" s="16">
        <v>476404.82</v>
      </c>
      <c r="I2798" s="20">
        <f t="shared" si="99"/>
        <v>28269.573288606061</v>
      </c>
      <c r="J2798" s="22">
        <f t="shared" si="100"/>
        <v>458.93087272727274</v>
      </c>
    </row>
    <row r="2799" spans="2:10" x14ac:dyDescent="0.3">
      <c r="B2799" s="5" t="s">
        <v>645</v>
      </c>
      <c r="C2799" s="5" t="s">
        <v>16</v>
      </c>
      <c r="D2799" s="13">
        <v>18386</v>
      </c>
      <c r="E2799" s="5" t="s">
        <v>61</v>
      </c>
      <c r="F2799" s="6">
        <v>397.77499999999998</v>
      </c>
      <c r="G2799" s="5" t="s">
        <v>1378</v>
      </c>
      <c r="H2799" s="16">
        <v>476404.82</v>
      </c>
      <c r="I2799" s="20">
        <f t="shared" si="99"/>
        <v>35890.516529450753</v>
      </c>
      <c r="J2799" s="22">
        <f t="shared" si="100"/>
        <v>582.6499715909091</v>
      </c>
    </row>
    <row r="2800" spans="2:10" x14ac:dyDescent="0.3">
      <c r="B2800" s="5" t="s">
        <v>645</v>
      </c>
      <c r="C2800" s="5" t="s">
        <v>16</v>
      </c>
      <c r="D2800" s="13">
        <v>18397</v>
      </c>
      <c r="E2800" s="5" t="s">
        <v>61</v>
      </c>
      <c r="F2800" s="6">
        <v>139.34800000000001</v>
      </c>
      <c r="G2800" s="5" t="s">
        <v>1378</v>
      </c>
      <c r="H2800" s="16">
        <v>476404.82</v>
      </c>
      <c r="I2800" s="20">
        <f t="shared" si="99"/>
        <v>12573.117207833335</v>
      </c>
      <c r="J2800" s="22">
        <f t="shared" si="100"/>
        <v>204.11315000000002</v>
      </c>
    </row>
    <row r="2801" spans="2:10" x14ac:dyDescent="0.3">
      <c r="B2801" s="5" t="s">
        <v>460</v>
      </c>
      <c r="C2801" s="5" t="s">
        <v>14</v>
      </c>
      <c r="D2801" s="13">
        <v>10895</v>
      </c>
      <c r="E2801" s="5" t="s">
        <v>61</v>
      </c>
      <c r="F2801" s="6">
        <v>997.39</v>
      </c>
      <c r="G2801" s="5" t="s">
        <v>1378</v>
      </c>
      <c r="H2801" s="16">
        <v>476404.82</v>
      </c>
      <c r="I2801" s="20">
        <f t="shared" si="99"/>
        <v>89992.690041628783</v>
      </c>
      <c r="J2801" s="22">
        <f t="shared" si="100"/>
        <v>1460.9496704545454</v>
      </c>
    </row>
    <row r="2802" spans="2:10" x14ac:dyDescent="0.3">
      <c r="B2802" s="5" t="s">
        <v>241</v>
      </c>
      <c r="C2802" s="5" t="s">
        <v>37</v>
      </c>
      <c r="D2802" s="13">
        <v>8435</v>
      </c>
      <c r="E2802" s="5" t="s">
        <v>61</v>
      </c>
      <c r="F2802" s="6">
        <v>499.827</v>
      </c>
      <c r="G2802" s="5" t="s">
        <v>1378</v>
      </c>
      <c r="H2802" s="16">
        <v>476404.82</v>
      </c>
      <c r="I2802" s="20">
        <f t="shared" si="99"/>
        <v>45098.483326920454</v>
      </c>
      <c r="J2802" s="22">
        <f t="shared" si="100"/>
        <v>732.13295795454542</v>
      </c>
    </row>
    <row r="2803" spans="2:10" x14ac:dyDescent="0.3">
      <c r="B2803" s="5" t="s">
        <v>241</v>
      </c>
      <c r="C2803" s="5" t="s">
        <v>37</v>
      </c>
      <c r="D2803" s="13">
        <v>8463</v>
      </c>
      <c r="E2803" s="5" t="s">
        <v>61</v>
      </c>
      <c r="F2803" s="6">
        <v>578.75800000000004</v>
      </c>
      <c r="G2803" s="5" t="s">
        <v>1378</v>
      </c>
      <c r="H2803" s="16">
        <v>476404.82</v>
      </c>
      <c r="I2803" s="20">
        <f t="shared" si="99"/>
        <v>52220.284244992428</v>
      </c>
      <c r="J2803" s="22">
        <f t="shared" si="100"/>
        <v>847.74893409090919</v>
      </c>
    </row>
    <row r="2804" spans="2:10" x14ac:dyDescent="0.3">
      <c r="B2804" s="5" t="s">
        <v>241</v>
      </c>
      <c r="C2804" s="5" t="s">
        <v>37</v>
      </c>
      <c r="D2804" s="13">
        <v>8473</v>
      </c>
      <c r="E2804" s="5" t="s">
        <v>61</v>
      </c>
      <c r="F2804" s="6">
        <v>412.62200000000001</v>
      </c>
      <c r="G2804" s="5" t="s">
        <v>1378</v>
      </c>
      <c r="H2804" s="16">
        <v>476404.82</v>
      </c>
      <c r="I2804" s="20">
        <f t="shared" si="99"/>
        <v>37230.134401143936</v>
      </c>
      <c r="J2804" s="22">
        <f t="shared" si="100"/>
        <v>604.39745227272726</v>
      </c>
    </row>
    <row r="2805" spans="2:10" x14ac:dyDescent="0.3">
      <c r="B2805" s="5" t="s">
        <v>241</v>
      </c>
      <c r="C2805" s="5" t="s">
        <v>37</v>
      </c>
      <c r="D2805" s="13">
        <v>8502</v>
      </c>
      <c r="E2805" s="5" t="s">
        <v>61</v>
      </c>
      <c r="F2805" s="6">
        <v>394.7</v>
      </c>
      <c r="G2805" s="5" t="s">
        <v>1378</v>
      </c>
      <c r="H2805" s="16">
        <v>476404.82</v>
      </c>
      <c r="I2805" s="20">
        <f t="shared" si="99"/>
        <v>35613.064858712118</v>
      </c>
      <c r="J2805" s="22">
        <f t="shared" si="100"/>
        <v>578.14579545454546</v>
      </c>
    </row>
    <row r="2806" spans="2:10" x14ac:dyDescent="0.3">
      <c r="B2806" s="5" t="s">
        <v>809</v>
      </c>
      <c r="C2806" s="5" t="s">
        <v>37</v>
      </c>
      <c r="D2806" s="13">
        <v>21457</v>
      </c>
      <c r="E2806" s="5" t="s">
        <v>61</v>
      </c>
      <c r="F2806" s="6">
        <v>707.05100000000004</v>
      </c>
      <c r="G2806" s="5" t="s">
        <v>1378</v>
      </c>
      <c r="H2806" s="16">
        <v>476404.82</v>
      </c>
      <c r="I2806" s="20">
        <f t="shared" si="99"/>
        <v>63795.928860950757</v>
      </c>
      <c r="J2806" s="22">
        <f t="shared" si="100"/>
        <v>1035.6690215909091</v>
      </c>
    </row>
    <row r="2807" spans="2:10" x14ac:dyDescent="0.3">
      <c r="B2807" s="5" t="s">
        <v>809</v>
      </c>
      <c r="C2807" s="5" t="s">
        <v>37</v>
      </c>
      <c r="D2807" s="13">
        <v>21458</v>
      </c>
      <c r="E2807" s="5" t="s">
        <v>61</v>
      </c>
      <c r="F2807" s="6">
        <v>386.90800000000002</v>
      </c>
      <c r="G2807" s="5" t="s">
        <v>1378</v>
      </c>
      <c r="H2807" s="16">
        <v>476404.82</v>
      </c>
      <c r="I2807" s="20">
        <f t="shared" si="99"/>
        <v>34910.0068364697</v>
      </c>
      <c r="J2807" s="22">
        <f t="shared" si="100"/>
        <v>566.73228636363638</v>
      </c>
    </row>
    <row r="2808" spans="2:10" x14ac:dyDescent="0.3">
      <c r="B2808" s="5" t="s">
        <v>809</v>
      </c>
      <c r="C2808" s="5" t="s">
        <v>37</v>
      </c>
      <c r="D2808" s="13">
        <v>21543</v>
      </c>
      <c r="E2808" s="5" t="s">
        <v>61</v>
      </c>
      <c r="F2808" s="6">
        <v>1276.72</v>
      </c>
      <c r="G2808" s="5" t="s">
        <v>1378</v>
      </c>
      <c r="H2808" s="16">
        <v>476404.82</v>
      </c>
      <c r="I2808" s="20">
        <f t="shared" si="99"/>
        <v>115196.1291269697</v>
      </c>
      <c r="J2808" s="22">
        <f t="shared" si="100"/>
        <v>1870.1046363636362</v>
      </c>
    </row>
    <row r="2809" spans="2:10" x14ac:dyDescent="0.3">
      <c r="B2809" s="5" t="s">
        <v>809</v>
      </c>
      <c r="C2809" s="5" t="s">
        <v>37</v>
      </c>
      <c r="D2809" s="13">
        <v>21591</v>
      </c>
      <c r="E2809" s="5" t="s">
        <v>61</v>
      </c>
      <c r="F2809" s="6">
        <v>1333.24</v>
      </c>
      <c r="G2809" s="5" t="s">
        <v>1378</v>
      </c>
      <c r="H2809" s="16">
        <v>476404.82</v>
      </c>
      <c r="I2809" s="20">
        <f t="shared" si="99"/>
        <v>120295.82617742424</v>
      </c>
      <c r="J2809" s="22">
        <f t="shared" si="100"/>
        <v>1952.893590909091</v>
      </c>
    </row>
    <row r="2810" spans="2:10" x14ac:dyDescent="0.3">
      <c r="B2810" s="5" t="s">
        <v>336</v>
      </c>
      <c r="C2810" s="5" t="s">
        <v>37</v>
      </c>
      <c r="D2810" s="13">
        <v>9581</v>
      </c>
      <c r="E2810" s="5" t="s">
        <v>61</v>
      </c>
      <c r="F2810" s="6">
        <v>460.74200000000002</v>
      </c>
      <c r="G2810" s="5" t="s">
        <v>1378</v>
      </c>
      <c r="H2810" s="16">
        <v>476404.82</v>
      </c>
      <c r="I2810" s="20">
        <f t="shared" si="99"/>
        <v>41571.914692507577</v>
      </c>
      <c r="J2810" s="22">
        <f t="shared" si="100"/>
        <v>674.88231590909095</v>
      </c>
    </row>
    <row r="2811" spans="2:10" x14ac:dyDescent="0.3">
      <c r="B2811" s="5" t="s">
        <v>333</v>
      </c>
      <c r="C2811" s="5" t="s">
        <v>37</v>
      </c>
      <c r="D2811" s="13">
        <v>9523</v>
      </c>
      <c r="E2811" s="5" t="s">
        <v>61</v>
      </c>
      <c r="F2811" s="6">
        <v>665.05600000000004</v>
      </c>
      <c r="G2811" s="5" t="s">
        <v>1378</v>
      </c>
      <c r="H2811" s="16">
        <v>476404.82</v>
      </c>
      <c r="I2811" s="20">
        <f t="shared" si="99"/>
        <v>60006.796206424246</v>
      </c>
      <c r="J2811" s="22">
        <f t="shared" si="100"/>
        <v>974.155890909091</v>
      </c>
    </row>
    <row r="2812" spans="2:10" x14ac:dyDescent="0.3">
      <c r="B2812" s="5" t="s">
        <v>275</v>
      </c>
      <c r="C2812" s="5" t="s">
        <v>123</v>
      </c>
      <c r="D2812" s="13">
        <v>8536</v>
      </c>
      <c r="E2812" s="5" t="s">
        <v>61</v>
      </c>
      <c r="F2812" s="6">
        <v>186.89500000000001</v>
      </c>
      <c r="G2812" s="5" t="s">
        <v>1378</v>
      </c>
      <c r="H2812" s="16">
        <v>476404.82</v>
      </c>
      <c r="I2812" s="20">
        <f t="shared" si="99"/>
        <v>16863.196748844697</v>
      </c>
      <c r="J2812" s="22">
        <f t="shared" si="100"/>
        <v>273.75869886363637</v>
      </c>
    </row>
    <row r="2813" spans="2:10" x14ac:dyDescent="0.3">
      <c r="B2813" s="5" t="s">
        <v>275</v>
      </c>
      <c r="C2813" s="5" t="s">
        <v>123</v>
      </c>
      <c r="D2813" s="13">
        <v>8537</v>
      </c>
      <c r="E2813" s="5" t="s">
        <v>61</v>
      </c>
      <c r="F2813" s="6">
        <v>371.298</v>
      </c>
      <c r="G2813" s="5" t="s">
        <v>1378</v>
      </c>
      <c r="H2813" s="16">
        <v>476404.82</v>
      </c>
      <c r="I2813" s="20">
        <f t="shared" si="99"/>
        <v>33501.54485915909</v>
      </c>
      <c r="J2813" s="22">
        <f t="shared" si="100"/>
        <v>543.86718409090906</v>
      </c>
    </row>
    <row r="2814" spans="2:10" x14ac:dyDescent="0.3">
      <c r="B2814" s="5" t="s">
        <v>275</v>
      </c>
      <c r="C2814" s="5" t="s">
        <v>123</v>
      </c>
      <c r="D2814" s="13">
        <v>8533</v>
      </c>
      <c r="E2814" s="5" t="s">
        <v>61</v>
      </c>
      <c r="F2814" s="6">
        <v>304.34399999999999</v>
      </c>
      <c r="G2814" s="5" t="s">
        <v>1378</v>
      </c>
      <c r="H2814" s="16">
        <v>476404.82</v>
      </c>
      <c r="I2814" s="20">
        <f t="shared" si="99"/>
        <v>27460.406920090911</v>
      </c>
      <c r="J2814" s="22">
        <f t="shared" si="100"/>
        <v>445.79479090909092</v>
      </c>
    </row>
    <row r="2815" spans="2:10" x14ac:dyDescent="0.3">
      <c r="B2815" s="5" t="s">
        <v>407</v>
      </c>
      <c r="C2815" s="5" t="s">
        <v>37</v>
      </c>
      <c r="D2815" s="13">
        <v>10867</v>
      </c>
      <c r="E2815" s="5" t="s">
        <v>61</v>
      </c>
      <c r="F2815" s="6">
        <v>257.048</v>
      </c>
      <c r="G2815" s="5" t="s">
        <v>1378</v>
      </c>
      <c r="H2815" s="16">
        <v>476404.82</v>
      </c>
      <c r="I2815" s="20">
        <f t="shared" si="99"/>
        <v>23192.974653666668</v>
      </c>
      <c r="J2815" s="22">
        <f t="shared" si="100"/>
        <v>376.51690000000002</v>
      </c>
    </row>
    <row r="2816" spans="2:10" x14ac:dyDescent="0.3">
      <c r="B2816" s="5" t="s">
        <v>407</v>
      </c>
      <c r="C2816" s="5" t="s">
        <v>37</v>
      </c>
      <c r="D2816" s="13">
        <v>10874</v>
      </c>
      <c r="E2816" s="5" t="s">
        <v>61</v>
      </c>
      <c r="F2816" s="6">
        <v>286.18400000000003</v>
      </c>
      <c r="G2816" s="5" t="s">
        <v>1378</v>
      </c>
      <c r="H2816" s="16">
        <v>476404.82</v>
      </c>
      <c r="I2816" s="20">
        <f t="shared" si="99"/>
        <v>25821.863069484851</v>
      </c>
      <c r="J2816" s="22">
        <f t="shared" si="100"/>
        <v>419.19451818181818</v>
      </c>
    </row>
    <row r="2817" spans="2:10" x14ac:dyDescent="0.3">
      <c r="B2817" s="5" t="s">
        <v>276</v>
      </c>
      <c r="C2817" s="5" t="s">
        <v>88</v>
      </c>
      <c r="D2817" s="13">
        <v>8538</v>
      </c>
      <c r="E2817" s="5" t="s">
        <v>61</v>
      </c>
      <c r="F2817" s="6">
        <v>323.09199999999998</v>
      </c>
      <c r="G2817" s="5" t="s">
        <v>1378</v>
      </c>
      <c r="H2817" s="16">
        <v>476404.82</v>
      </c>
      <c r="I2817" s="20">
        <f t="shared" si="99"/>
        <v>29152.004943833334</v>
      </c>
      <c r="J2817" s="22">
        <f t="shared" si="100"/>
        <v>473.25635</v>
      </c>
    </row>
    <row r="2818" spans="2:10" x14ac:dyDescent="0.3">
      <c r="B2818" s="5" t="s">
        <v>276</v>
      </c>
      <c r="C2818" s="5" t="s">
        <v>88</v>
      </c>
      <c r="D2818" s="13">
        <v>8540</v>
      </c>
      <c r="E2818" s="5" t="s">
        <v>61</v>
      </c>
      <c r="F2818" s="6">
        <v>331.07600000000002</v>
      </c>
      <c r="G2818" s="5" t="s">
        <v>1378</v>
      </c>
      <c r="H2818" s="16">
        <v>476404.82</v>
      </c>
      <c r="I2818" s="20">
        <f t="shared" si="99"/>
        <v>29872.386777712127</v>
      </c>
      <c r="J2818" s="22">
        <f t="shared" si="100"/>
        <v>484.95109545454551</v>
      </c>
    </row>
    <row r="2819" spans="2:10" x14ac:dyDescent="0.3">
      <c r="B2819" s="5" t="s">
        <v>1090</v>
      </c>
      <c r="C2819" s="5" t="s">
        <v>22</v>
      </c>
      <c r="D2819" s="13">
        <v>23388</v>
      </c>
      <c r="E2819" s="5" t="s">
        <v>61</v>
      </c>
      <c r="F2819" s="6">
        <v>497.42099999999999</v>
      </c>
      <c r="G2819" s="5" t="s">
        <v>1378</v>
      </c>
      <c r="H2819" s="16">
        <v>476404.82</v>
      </c>
      <c r="I2819" s="20">
        <f t="shared" ref="I2819:I2882" si="101">H2819*(F2819/5280)</f>
        <v>44881.394312352277</v>
      </c>
      <c r="J2819" s="22">
        <f t="shared" ref="J2819:J2882" si="102">3867*2*(F2819/5280)</f>
        <v>728.60871477272735</v>
      </c>
    </row>
    <row r="2820" spans="2:10" x14ac:dyDescent="0.3">
      <c r="B2820" s="5" t="s">
        <v>610</v>
      </c>
      <c r="C2820" s="5" t="s">
        <v>138</v>
      </c>
      <c r="D2820" s="13">
        <v>14003</v>
      </c>
      <c r="E2820" s="5" t="s">
        <v>61</v>
      </c>
      <c r="F2820" s="6">
        <v>341.38099999999997</v>
      </c>
      <c r="G2820" s="5" t="s">
        <v>1378</v>
      </c>
      <c r="H2820" s="16">
        <v>476404.82</v>
      </c>
      <c r="I2820" s="20">
        <f t="shared" si="101"/>
        <v>30802.18823038257</v>
      </c>
      <c r="J2820" s="22">
        <f t="shared" si="102"/>
        <v>500.04557840909081</v>
      </c>
    </row>
    <row r="2821" spans="2:10" x14ac:dyDescent="0.3">
      <c r="B2821" s="5" t="s">
        <v>973</v>
      </c>
      <c r="C2821" s="5" t="s">
        <v>16</v>
      </c>
      <c r="D2821" s="13">
        <v>21546</v>
      </c>
      <c r="E2821" s="5" t="s">
        <v>61</v>
      </c>
      <c r="F2821" s="6">
        <v>1152.8499999999999</v>
      </c>
      <c r="G2821" s="5" t="s">
        <v>1378</v>
      </c>
      <c r="H2821" s="16">
        <v>476404.82</v>
      </c>
      <c r="I2821" s="20">
        <f t="shared" si="101"/>
        <v>104019.56377594697</v>
      </c>
      <c r="J2821" s="22">
        <f t="shared" si="102"/>
        <v>1688.6632386363635</v>
      </c>
    </row>
    <row r="2822" spans="2:10" x14ac:dyDescent="0.3">
      <c r="B2822" s="5" t="s">
        <v>79</v>
      </c>
      <c r="C2822" s="5" t="s">
        <v>37</v>
      </c>
      <c r="D2822" s="13">
        <v>3184</v>
      </c>
      <c r="E2822" s="5" t="s">
        <v>61</v>
      </c>
      <c r="F2822" s="6">
        <v>831.12800000000004</v>
      </c>
      <c r="G2822" s="5" t="s">
        <v>1378</v>
      </c>
      <c r="H2822" s="16">
        <v>476404.82</v>
      </c>
      <c r="I2822" s="20">
        <f t="shared" si="101"/>
        <v>74991.171446393942</v>
      </c>
      <c r="J2822" s="22">
        <f t="shared" si="102"/>
        <v>1217.4136272727274</v>
      </c>
    </row>
    <row r="2823" spans="2:10" x14ac:dyDescent="0.3">
      <c r="B2823" s="5" t="s">
        <v>960</v>
      </c>
      <c r="C2823" s="5" t="s">
        <v>123</v>
      </c>
      <c r="D2823" s="13">
        <v>21489</v>
      </c>
      <c r="E2823" s="5" t="s">
        <v>61</v>
      </c>
      <c r="F2823" s="6">
        <v>280.05900000000003</v>
      </c>
      <c r="G2823" s="5" t="s">
        <v>1378</v>
      </c>
      <c r="H2823" s="16">
        <v>476404.82</v>
      </c>
      <c r="I2823" s="20">
        <f t="shared" si="101"/>
        <v>25269.215432647728</v>
      </c>
      <c r="J2823" s="22">
        <f t="shared" si="102"/>
        <v>410.22278522727277</v>
      </c>
    </row>
    <row r="2824" spans="2:10" x14ac:dyDescent="0.3">
      <c r="B2824" s="5" t="s">
        <v>960</v>
      </c>
      <c r="C2824" s="5" t="s">
        <v>123</v>
      </c>
      <c r="D2824" s="13">
        <v>21490</v>
      </c>
      <c r="E2824" s="5" t="s">
        <v>61</v>
      </c>
      <c r="F2824" s="6">
        <v>287.60199999999998</v>
      </c>
      <c r="G2824" s="5" t="s">
        <v>1378</v>
      </c>
      <c r="H2824" s="16">
        <v>476404.82</v>
      </c>
      <c r="I2824" s="20">
        <f t="shared" si="101"/>
        <v>25949.806636674239</v>
      </c>
      <c r="J2824" s="22">
        <f t="shared" si="102"/>
        <v>421.27156590909084</v>
      </c>
    </row>
    <row r="2825" spans="2:10" x14ac:dyDescent="0.3">
      <c r="B2825" s="5" t="s">
        <v>960</v>
      </c>
      <c r="C2825" s="5" t="s">
        <v>123</v>
      </c>
      <c r="D2825" s="13">
        <v>21551</v>
      </c>
      <c r="E2825" s="5" t="s">
        <v>61</v>
      </c>
      <c r="F2825" s="6">
        <v>601.19600000000003</v>
      </c>
      <c r="G2825" s="5" t="s">
        <v>1378</v>
      </c>
      <c r="H2825" s="16">
        <v>476404.82</v>
      </c>
      <c r="I2825" s="20">
        <f t="shared" si="101"/>
        <v>54244.824273621212</v>
      </c>
      <c r="J2825" s="22">
        <f t="shared" si="102"/>
        <v>880.61550454545454</v>
      </c>
    </row>
    <row r="2826" spans="2:10" x14ac:dyDescent="0.3">
      <c r="B2826" s="5" t="s">
        <v>834</v>
      </c>
      <c r="C2826" s="5" t="s">
        <v>14</v>
      </c>
      <c r="D2826" s="13">
        <v>19541</v>
      </c>
      <c r="E2826" s="5" t="s">
        <v>61</v>
      </c>
      <c r="F2826" s="6">
        <v>156.816</v>
      </c>
      <c r="G2826" s="5" t="s">
        <v>1378</v>
      </c>
      <c r="H2826" s="16">
        <v>476404.82</v>
      </c>
      <c r="I2826" s="20">
        <f t="shared" si="101"/>
        <v>14149.223154000001</v>
      </c>
      <c r="J2826" s="22">
        <f t="shared" si="102"/>
        <v>229.69980000000001</v>
      </c>
    </row>
    <row r="2827" spans="2:10" x14ac:dyDescent="0.3">
      <c r="B2827" s="5" t="s">
        <v>834</v>
      </c>
      <c r="C2827" s="5" t="s">
        <v>14</v>
      </c>
      <c r="D2827" s="13">
        <v>19516</v>
      </c>
      <c r="E2827" s="5" t="s">
        <v>61</v>
      </c>
      <c r="F2827" s="6">
        <v>788.97699999999998</v>
      </c>
      <c r="G2827" s="5" t="s">
        <v>1378</v>
      </c>
      <c r="H2827" s="16">
        <v>476404.82</v>
      </c>
      <c r="I2827" s="20">
        <f t="shared" si="101"/>
        <v>71187.963194912867</v>
      </c>
      <c r="J2827" s="22">
        <f t="shared" si="102"/>
        <v>1155.6719920454545</v>
      </c>
    </row>
    <row r="2828" spans="2:10" x14ac:dyDescent="0.3">
      <c r="B2828" s="5" t="s">
        <v>834</v>
      </c>
      <c r="C2828" s="5" t="s">
        <v>14</v>
      </c>
      <c r="D2828" s="13">
        <v>19530</v>
      </c>
      <c r="E2828" s="5" t="s">
        <v>61</v>
      </c>
      <c r="F2828" s="6">
        <v>572.72699999999998</v>
      </c>
      <c r="G2828" s="5" t="s">
        <v>1378</v>
      </c>
      <c r="H2828" s="16">
        <v>476404.82</v>
      </c>
      <c r="I2828" s="20">
        <f t="shared" si="101"/>
        <v>51676.118057602274</v>
      </c>
      <c r="J2828" s="22">
        <f t="shared" si="102"/>
        <v>838.91488977272729</v>
      </c>
    </row>
    <row r="2829" spans="2:10" x14ac:dyDescent="0.3">
      <c r="B2829" s="5" t="s">
        <v>834</v>
      </c>
      <c r="C2829" s="5" t="s">
        <v>14</v>
      </c>
      <c r="D2829" s="13">
        <v>19534</v>
      </c>
      <c r="E2829" s="5" t="s">
        <v>61</v>
      </c>
      <c r="F2829" s="6">
        <v>650.83199999999999</v>
      </c>
      <c r="G2829" s="5" t="s">
        <v>1378</v>
      </c>
      <c r="H2829" s="16">
        <v>476404.82</v>
      </c>
      <c r="I2829" s="20">
        <f t="shared" si="101"/>
        <v>58723.390494363637</v>
      </c>
      <c r="J2829" s="22">
        <f t="shared" si="102"/>
        <v>953.32096363636367</v>
      </c>
    </row>
    <row r="2830" spans="2:10" x14ac:dyDescent="0.3">
      <c r="B2830" s="5" t="s">
        <v>257</v>
      </c>
      <c r="C2830" s="5" t="s">
        <v>36</v>
      </c>
      <c r="D2830" s="13">
        <v>10855</v>
      </c>
      <c r="E2830" s="5" t="s">
        <v>61</v>
      </c>
      <c r="F2830" s="6">
        <v>239.208</v>
      </c>
      <c r="G2830" s="5" t="s">
        <v>1378</v>
      </c>
      <c r="H2830" s="16">
        <v>476404.82</v>
      </c>
      <c r="I2830" s="20">
        <f t="shared" si="101"/>
        <v>21583.303822454545</v>
      </c>
      <c r="J2830" s="22">
        <f t="shared" si="102"/>
        <v>350.3853545454545</v>
      </c>
    </row>
    <row r="2831" spans="2:10" x14ac:dyDescent="0.3">
      <c r="B2831" s="5" t="s">
        <v>257</v>
      </c>
      <c r="C2831" s="5" t="s">
        <v>36</v>
      </c>
      <c r="D2831" s="13">
        <v>10857</v>
      </c>
      <c r="E2831" s="5" t="s">
        <v>61</v>
      </c>
      <c r="F2831" s="6">
        <v>100.584</v>
      </c>
      <c r="G2831" s="5" t="s">
        <v>1378</v>
      </c>
      <c r="H2831" s="16">
        <v>476404.82</v>
      </c>
      <c r="I2831" s="20">
        <f t="shared" si="101"/>
        <v>9075.5118210000001</v>
      </c>
      <c r="J2831" s="22">
        <f t="shared" si="102"/>
        <v>147.33270000000002</v>
      </c>
    </row>
    <row r="2832" spans="2:10" x14ac:dyDescent="0.3">
      <c r="B2832" s="5" t="s">
        <v>257</v>
      </c>
      <c r="C2832" s="5" t="s">
        <v>36</v>
      </c>
      <c r="D2832" s="13">
        <v>10852</v>
      </c>
      <c r="E2832" s="5" t="s">
        <v>61</v>
      </c>
      <c r="F2832" s="6">
        <v>1093.02</v>
      </c>
      <c r="G2832" s="5" t="s">
        <v>1378</v>
      </c>
      <c r="H2832" s="16">
        <v>476404.82</v>
      </c>
      <c r="I2832" s="20">
        <f t="shared" si="101"/>
        <v>98621.211431136369</v>
      </c>
      <c r="J2832" s="22">
        <f t="shared" si="102"/>
        <v>1601.0258863636363</v>
      </c>
    </row>
    <row r="2833" spans="2:10" x14ac:dyDescent="0.3">
      <c r="B2833" s="5" t="s">
        <v>257</v>
      </c>
      <c r="C2833" s="5" t="s">
        <v>36</v>
      </c>
      <c r="D2833" s="13">
        <v>10854</v>
      </c>
      <c r="E2833" s="5" t="s">
        <v>61</v>
      </c>
      <c r="F2833" s="6">
        <v>500.73</v>
      </c>
      <c r="G2833" s="5" t="s">
        <v>1378</v>
      </c>
      <c r="H2833" s="16">
        <v>476404.82</v>
      </c>
      <c r="I2833" s="20">
        <f t="shared" si="101"/>
        <v>45179.959378522733</v>
      </c>
      <c r="J2833" s="22">
        <f t="shared" si="102"/>
        <v>733.45564772727278</v>
      </c>
    </row>
    <row r="2834" spans="2:10" x14ac:dyDescent="0.3">
      <c r="B2834" s="5" t="s">
        <v>196</v>
      </c>
      <c r="C2834" s="5" t="s">
        <v>16</v>
      </c>
      <c r="D2834" s="13">
        <v>13554</v>
      </c>
      <c r="E2834" s="5" t="s">
        <v>61</v>
      </c>
      <c r="F2834" s="6">
        <v>210.916</v>
      </c>
      <c r="G2834" s="5" t="s">
        <v>1378</v>
      </c>
      <c r="H2834" s="16">
        <v>476404.82</v>
      </c>
      <c r="I2834" s="20">
        <f t="shared" si="101"/>
        <v>19030.567995287878</v>
      </c>
      <c r="J2834" s="22">
        <f t="shared" si="102"/>
        <v>308.9440045454545</v>
      </c>
    </row>
    <row r="2835" spans="2:10" x14ac:dyDescent="0.3">
      <c r="B2835" s="5" t="s">
        <v>196</v>
      </c>
      <c r="C2835" s="5" t="s">
        <v>16</v>
      </c>
      <c r="D2835" s="13">
        <v>13561</v>
      </c>
      <c r="E2835" s="5" t="s">
        <v>61</v>
      </c>
      <c r="F2835" s="6">
        <v>280.33600000000001</v>
      </c>
      <c r="G2835" s="5" t="s">
        <v>1378</v>
      </c>
      <c r="H2835" s="16">
        <v>476404.82</v>
      </c>
      <c r="I2835" s="20">
        <f t="shared" si="101"/>
        <v>25294.208640060606</v>
      </c>
      <c r="J2835" s="22">
        <f t="shared" si="102"/>
        <v>410.6285272727273</v>
      </c>
    </row>
    <row r="2836" spans="2:10" x14ac:dyDescent="0.3">
      <c r="B2836" s="5" t="s">
        <v>196</v>
      </c>
      <c r="C2836" s="5" t="s">
        <v>16</v>
      </c>
      <c r="D2836" s="13">
        <v>13567</v>
      </c>
      <c r="E2836" s="5" t="s">
        <v>61</v>
      </c>
      <c r="F2836" s="6">
        <v>319.71499999999997</v>
      </c>
      <c r="G2836" s="5" t="s">
        <v>1378</v>
      </c>
      <c r="H2836" s="16">
        <v>476404.82</v>
      </c>
      <c r="I2836" s="20">
        <f t="shared" si="101"/>
        <v>28847.304361041664</v>
      </c>
      <c r="J2836" s="22">
        <f t="shared" si="102"/>
        <v>468.30981249999996</v>
      </c>
    </row>
    <row r="2837" spans="2:10" x14ac:dyDescent="0.3">
      <c r="B2837" s="5" t="s">
        <v>264</v>
      </c>
      <c r="C2837" s="5" t="s">
        <v>14</v>
      </c>
      <c r="D2837" s="13">
        <v>11069</v>
      </c>
      <c r="E2837" s="5" t="s">
        <v>61</v>
      </c>
      <c r="F2837" s="6">
        <v>523.56600000000003</v>
      </c>
      <c r="G2837" s="5" t="s">
        <v>1378</v>
      </c>
      <c r="H2837" s="16">
        <v>476404.82</v>
      </c>
      <c r="I2837" s="20">
        <f t="shared" si="101"/>
        <v>47240.41022502273</v>
      </c>
      <c r="J2837" s="22">
        <f t="shared" si="102"/>
        <v>766.90519772727271</v>
      </c>
    </row>
    <row r="2838" spans="2:10" x14ac:dyDescent="0.3">
      <c r="B2838" s="5" t="s">
        <v>637</v>
      </c>
      <c r="C2838" s="5" t="s">
        <v>14</v>
      </c>
      <c r="D2838" s="13">
        <v>15758</v>
      </c>
      <c r="E2838" s="5" t="s">
        <v>61</v>
      </c>
      <c r="F2838" s="6">
        <v>360.31700000000001</v>
      </c>
      <c r="G2838" s="5" t="s">
        <v>1378</v>
      </c>
      <c r="H2838" s="16">
        <v>476404.82</v>
      </c>
      <c r="I2838" s="20">
        <f t="shared" si="101"/>
        <v>32510.749153018944</v>
      </c>
      <c r="J2838" s="22">
        <f t="shared" si="102"/>
        <v>527.78251477272727</v>
      </c>
    </row>
    <row r="2839" spans="2:10" x14ac:dyDescent="0.3">
      <c r="B2839" s="5" t="s">
        <v>637</v>
      </c>
      <c r="C2839" s="5" t="s">
        <v>14</v>
      </c>
      <c r="D2839" s="13">
        <v>15867</v>
      </c>
      <c r="E2839" s="5" t="s">
        <v>61</v>
      </c>
      <c r="F2839" s="6">
        <v>1113.58</v>
      </c>
      <c r="G2839" s="5" t="s">
        <v>1378</v>
      </c>
      <c r="H2839" s="16">
        <v>476404.82</v>
      </c>
      <c r="I2839" s="20">
        <f t="shared" si="101"/>
        <v>100476.30292719697</v>
      </c>
      <c r="J2839" s="22">
        <f t="shared" si="102"/>
        <v>1631.1416136363637</v>
      </c>
    </row>
    <row r="2840" spans="2:10" x14ac:dyDescent="0.3">
      <c r="B2840" s="5" t="s">
        <v>637</v>
      </c>
      <c r="C2840" s="5" t="s">
        <v>14</v>
      </c>
      <c r="D2840" s="13">
        <v>15763</v>
      </c>
      <c r="E2840" s="5" t="s">
        <v>61</v>
      </c>
      <c r="F2840" s="6">
        <v>958.55100000000004</v>
      </c>
      <c r="G2840" s="5" t="s">
        <v>1378</v>
      </c>
      <c r="H2840" s="16">
        <v>476404.82</v>
      </c>
      <c r="I2840" s="20">
        <f t="shared" si="101"/>
        <v>86488.31754087501</v>
      </c>
      <c r="J2840" s="22">
        <f t="shared" si="102"/>
        <v>1404.0593625000001</v>
      </c>
    </row>
    <row r="2841" spans="2:10" x14ac:dyDescent="0.3">
      <c r="B2841" s="5" t="s">
        <v>637</v>
      </c>
      <c r="C2841" s="5" t="s">
        <v>14</v>
      </c>
      <c r="D2841" s="13">
        <v>15767</v>
      </c>
      <c r="E2841" s="5" t="s">
        <v>61</v>
      </c>
      <c r="F2841" s="6">
        <v>1060.06</v>
      </c>
      <c r="G2841" s="5" t="s">
        <v>1378</v>
      </c>
      <c r="H2841" s="16">
        <v>476404.82</v>
      </c>
      <c r="I2841" s="20">
        <f t="shared" si="101"/>
        <v>95647.2904335606</v>
      </c>
      <c r="J2841" s="22">
        <f t="shared" si="102"/>
        <v>1552.7469772727272</v>
      </c>
    </row>
    <row r="2842" spans="2:10" x14ac:dyDescent="0.3">
      <c r="B2842" s="5" t="s">
        <v>637</v>
      </c>
      <c r="C2842" s="5" t="s">
        <v>14</v>
      </c>
      <c r="D2842" s="13">
        <v>15847</v>
      </c>
      <c r="E2842" s="5" t="s">
        <v>61</v>
      </c>
      <c r="F2842" s="6">
        <v>60.308999999999997</v>
      </c>
      <c r="G2842" s="5" t="s">
        <v>1378</v>
      </c>
      <c r="H2842" s="16">
        <v>476404.82</v>
      </c>
      <c r="I2842" s="20">
        <f t="shared" si="101"/>
        <v>5441.5716457159087</v>
      </c>
      <c r="J2842" s="22">
        <f t="shared" si="102"/>
        <v>88.338978409090899</v>
      </c>
    </row>
    <row r="2843" spans="2:10" x14ac:dyDescent="0.3">
      <c r="B2843" s="5" t="s">
        <v>637</v>
      </c>
      <c r="C2843" s="5" t="s">
        <v>14</v>
      </c>
      <c r="D2843" s="13">
        <v>15852</v>
      </c>
      <c r="E2843" s="5" t="s">
        <v>61</v>
      </c>
      <c r="F2843" s="6">
        <v>308.64800000000002</v>
      </c>
      <c r="G2843" s="5" t="s">
        <v>1378</v>
      </c>
      <c r="H2843" s="16">
        <v>476404.82</v>
      </c>
      <c r="I2843" s="20">
        <f t="shared" si="101"/>
        <v>27848.749030939394</v>
      </c>
      <c r="J2843" s="22">
        <f t="shared" si="102"/>
        <v>452.09917272727273</v>
      </c>
    </row>
    <row r="2844" spans="2:10" x14ac:dyDescent="0.3">
      <c r="B2844" s="5" t="s">
        <v>637</v>
      </c>
      <c r="C2844" s="5" t="s">
        <v>14</v>
      </c>
      <c r="D2844" s="13">
        <v>15853</v>
      </c>
      <c r="E2844" s="5" t="s">
        <v>61</v>
      </c>
      <c r="F2844" s="6">
        <v>799.83</v>
      </c>
      <c r="G2844" s="5" t="s">
        <v>1378</v>
      </c>
      <c r="H2844" s="16">
        <v>476404.82</v>
      </c>
      <c r="I2844" s="20">
        <f t="shared" si="101"/>
        <v>72167.209693295459</v>
      </c>
      <c r="J2844" s="22">
        <f t="shared" si="102"/>
        <v>1171.5691704545454</v>
      </c>
    </row>
    <row r="2845" spans="2:10" x14ac:dyDescent="0.3">
      <c r="B2845" s="5" t="s">
        <v>637</v>
      </c>
      <c r="C2845" s="5" t="s">
        <v>14</v>
      </c>
      <c r="D2845" s="13">
        <v>15868</v>
      </c>
      <c r="E2845" s="5" t="s">
        <v>61</v>
      </c>
      <c r="F2845" s="6">
        <v>1060.1300000000001</v>
      </c>
      <c r="G2845" s="5" t="s">
        <v>1378</v>
      </c>
      <c r="H2845" s="16">
        <v>476404.82</v>
      </c>
      <c r="I2845" s="20">
        <f t="shared" si="101"/>
        <v>95653.606406553037</v>
      </c>
      <c r="J2845" s="22">
        <f t="shared" si="102"/>
        <v>1552.8495113636366</v>
      </c>
    </row>
    <row r="2846" spans="2:10" x14ac:dyDescent="0.3">
      <c r="B2846" s="5" t="s">
        <v>467</v>
      </c>
      <c r="C2846" s="5" t="s">
        <v>50</v>
      </c>
      <c r="D2846" s="13">
        <v>13528</v>
      </c>
      <c r="E2846" s="5" t="s">
        <v>61</v>
      </c>
      <c r="F2846" s="6">
        <v>1676.2</v>
      </c>
      <c r="G2846" s="5" t="s">
        <v>1378</v>
      </c>
      <c r="H2846" s="16">
        <v>476404.82</v>
      </c>
      <c r="I2846" s="20">
        <f t="shared" si="101"/>
        <v>151240.4847128788</v>
      </c>
      <c r="J2846" s="22">
        <f t="shared" si="102"/>
        <v>2455.2520454545452</v>
      </c>
    </row>
    <row r="2847" spans="2:10" x14ac:dyDescent="0.3">
      <c r="B2847" s="5" t="s">
        <v>467</v>
      </c>
      <c r="C2847" s="5" t="s">
        <v>50</v>
      </c>
      <c r="D2847" s="13">
        <v>13532</v>
      </c>
      <c r="E2847" s="5" t="s">
        <v>61</v>
      </c>
      <c r="F2847" s="6">
        <v>109.684</v>
      </c>
      <c r="G2847" s="5" t="s">
        <v>1378</v>
      </c>
      <c r="H2847" s="16">
        <v>476404.82</v>
      </c>
      <c r="I2847" s="20">
        <f t="shared" si="101"/>
        <v>9896.5883100151514</v>
      </c>
      <c r="J2847" s="22">
        <f t="shared" si="102"/>
        <v>160.66213181818179</v>
      </c>
    </row>
    <row r="2848" spans="2:10" x14ac:dyDescent="0.3">
      <c r="B2848" s="5" t="s">
        <v>467</v>
      </c>
      <c r="C2848" s="5" t="s">
        <v>50</v>
      </c>
      <c r="D2848" s="13">
        <v>13586</v>
      </c>
      <c r="E2848" s="5" t="s">
        <v>61</v>
      </c>
      <c r="F2848" s="6">
        <v>220.351</v>
      </c>
      <c r="G2848" s="5" t="s">
        <v>1378</v>
      </c>
      <c r="H2848" s="16">
        <v>476404.82</v>
      </c>
      <c r="I2848" s="20">
        <f t="shared" si="101"/>
        <v>19881.87092648106</v>
      </c>
      <c r="J2848" s="22">
        <f t="shared" si="102"/>
        <v>322.76413522727273</v>
      </c>
    </row>
    <row r="2849" spans="2:10" x14ac:dyDescent="0.3">
      <c r="B2849" s="5" t="s">
        <v>467</v>
      </c>
      <c r="C2849" s="5" t="s">
        <v>50</v>
      </c>
      <c r="D2849" s="13">
        <v>13587</v>
      </c>
      <c r="E2849" s="5" t="s">
        <v>61</v>
      </c>
      <c r="F2849" s="6">
        <v>1831.08</v>
      </c>
      <c r="G2849" s="5" t="s">
        <v>1378</v>
      </c>
      <c r="H2849" s="16">
        <v>476404.82</v>
      </c>
      <c r="I2849" s="20">
        <f t="shared" si="101"/>
        <v>165215.02609954544</v>
      </c>
      <c r="J2849" s="22">
        <f t="shared" si="102"/>
        <v>2682.1160454545452</v>
      </c>
    </row>
    <row r="2850" spans="2:10" x14ac:dyDescent="0.3">
      <c r="B2850" s="5" t="s">
        <v>717</v>
      </c>
      <c r="C2850" s="5" t="s">
        <v>88</v>
      </c>
      <c r="D2850" s="13">
        <v>16405</v>
      </c>
      <c r="E2850" s="5" t="s">
        <v>61</v>
      </c>
      <c r="F2850" s="6">
        <v>412.197</v>
      </c>
      <c r="G2850" s="5" t="s">
        <v>1378</v>
      </c>
      <c r="H2850" s="16">
        <v>476404.82</v>
      </c>
      <c r="I2850" s="20">
        <f t="shared" si="101"/>
        <v>37191.787422261361</v>
      </c>
      <c r="J2850" s="22">
        <f t="shared" si="102"/>
        <v>603.77492386363633</v>
      </c>
    </row>
    <row r="2851" spans="2:10" x14ac:dyDescent="0.3">
      <c r="B2851" s="5" t="s">
        <v>1344</v>
      </c>
      <c r="C2851" s="5" t="s">
        <v>22</v>
      </c>
      <c r="D2851" s="13">
        <v>33801</v>
      </c>
      <c r="E2851" s="5" t="s">
        <v>61</v>
      </c>
      <c r="F2851" s="6">
        <v>1170.49</v>
      </c>
      <c r="G2851" s="5" t="s">
        <v>1378</v>
      </c>
      <c r="H2851" s="16">
        <v>476404.82</v>
      </c>
      <c r="I2851" s="20">
        <f t="shared" si="101"/>
        <v>105611.18897003788</v>
      </c>
      <c r="J2851" s="22">
        <f t="shared" si="102"/>
        <v>1714.5018295454547</v>
      </c>
    </row>
    <row r="2852" spans="2:10" x14ac:dyDescent="0.3">
      <c r="B2852" s="5" t="s">
        <v>1344</v>
      </c>
      <c r="C2852" s="5" t="s">
        <v>22</v>
      </c>
      <c r="D2852" s="13">
        <v>33802</v>
      </c>
      <c r="E2852" s="5" t="s">
        <v>61</v>
      </c>
      <c r="F2852" s="6">
        <v>1237.93</v>
      </c>
      <c r="G2852" s="5" t="s">
        <v>1378</v>
      </c>
      <c r="H2852" s="16">
        <v>476404.82</v>
      </c>
      <c r="I2852" s="20">
        <f t="shared" si="101"/>
        <v>111696.17780731061</v>
      </c>
      <c r="J2852" s="22">
        <f t="shared" si="102"/>
        <v>1813.2861022727272</v>
      </c>
    </row>
    <row r="2853" spans="2:10" x14ac:dyDescent="0.3">
      <c r="B2853" s="5" t="s">
        <v>1020</v>
      </c>
      <c r="C2853" s="5" t="s">
        <v>123</v>
      </c>
      <c r="D2853" s="13">
        <v>29544</v>
      </c>
      <c r="E2853" s="5" t="s">
        <v>61</v>
      </c>
      <c r="F2853" s="6">
        <v>221.666</v>
      </c>
      <c r="G2853" s="5" t="s">
        <v>1378</v>
      </c>
      <c r="H2853" s="16">
        <v>476404.82</v>
      </c>
      <c r="I2853" s="20">
        <f t="shared" si="101"/>
        <v>20000.520990553028</v>
      </c>
      <c r="J2853" s="22">
        <f t="shared" si="102"/>
        <v>324.69031136363634</v>
      </c>
    </row>
    <row r="2854" spans="2:10" x14ac:dyDescent="0.3">
      <c r="B2854" s="5" t="s">
        <v>519</v>
      </c>
      <c r="C2854" s="5" t="s">
        <v>37</v>
      </c>
      <c r="D2854" s="13">
        <v>12977</v>
      </c>
      <c r="E2854" s="5" t="s">
        <v>61</v>
      </c>
      <c r="F2854" s="6">
        <v>672.976</v>
      </c>
      <c r="G2854" s="5" t="s">
        <v>1378</v>
      </c>
      <c r="H2854" s="16">
        <v>476404.82</v>
      </c>
      <c r="I2854" s="20">
        <f t="shared" si="101"/>
        <v>60721.403436424247</v>
      </c>
      <c r="J2854" s="22">
        <f t="shared" si="102"/>
        <v>985.756890909091</v>
      </c>
    </row>
    <row r="2855" spans="2:10" x14ac:dyDescent="0.3">
      <c r="B2855" s="5" t="s">
        <v>519</v>
      </c>
      <c r="C2855" s="5" t="s">
        <v>37</v>
      </c>
      <c r="D2855" s="13">
        <v>12983</v>
      </c>
      <c r="E2855" s="5" t="s">
        <v>61</v>
      </c>
      <c r="F2855" s="6">
        <v>550.69000000000005</v>
      </c>
      <c r="G2855" s="5" t="s">
        <v>1378</v>
      </c>
      <c r="H2855" s="16">
        <v>476404.82</v>
      </c>
      <c r="I2855" s="20">
        <f t="shared" si="101"/>
        <v>49687.75953140152</v>
      </c>
      <c r="J2855" s="22">
        <f t="shared" si="102"/>
        <v>806.63569318181828</v>
      </c>
    </row>
    <row r="2856" spans="2:10" x14ac:dyDescent="0.3">
      <c r="B2856" s="5" t="s">
        <v>519</v>
      </c>
      <c r="C2856" s="5" t="s">
        <v>37</v>
      </c>
      <c r="D2856" s="13">
        <v>19450</v>
      </c>
      <c r="E2856" s="5" t="s">
        <v>61</v>
      </c>
      <c r="F2856" s="6">
        <v>319.91399999999999</v>
      </c>
      <c r="G2856" s="5" t="s">
        <v>1378</v>
      </c>
      <c r="H2856" s="16">
        <v>476404.82</v>
      </c>
      <c r="I2856" s="20">
        <f t="shared" si="101"/>
        <v>28865.259769977274</v>
      </c>
      <c r="J2856" s="22">
        <f t="shared" si="102"/>
        <v>468.60130227272725</v>
      </c>
    </row>
    <row r="2857" spans="2:10" x14ac:dyDescent="0.3">
      <c r="B2857" s="5" t="s">
        <v>519</v>
      </c>
      <c r="C2857" s="5" t="s">
        <v>37</v>
      </c>
      <c r="D2857" s="13">
        <v>19468</v>
      </c>
      <c r="E2857" s="5" t="s">
        <v>61</v>
      </c>
      <c r="F2857" s="6">
        <v>310.97399999999999</v>
      </c>
      <c r="G2857" s="5" t="s">
        <v>1378</v>
      </c>
      <c r="H2857" s="16">
        <v>476404.82</v>
      </c>
      <c r="I2857" s="20">
        <f t="shared" si="101"/>
        <v>28058.61979065909</v>
      </c>
      <c r="J2857" s="22">
        <f t="shared" si="102"/>
        <v>455.50623409090906</v>
      </c>
    </row>
    <row r="2858" spans="2:10" x14ac:dyDescent="0.3">
      <c r="B2858" s="5" t="s">
        <v>519</v>
      </c>
      <c r="C2858" s="5" t="s">
        <v>37</v>
      </c>
      <c r="D2858" s="13">
        <v>19412</v>
      </c>
      <c r="E2858" s="5" t="s">
        <v>61</v>
      </c>
      <c r="F2858" s="6">
        <v>267.13200000000001</v>
      </c>
      <c r="G2858" s="5" t="s">
        <v>1378</v>
      </c>
      <c r="H2858" s="16">
        <v>476404.82</v>
      </c>
      <c r="I2858" s="20">
        <f t="shared" si="101"/>
        <v>24102.835677318184</v>
      </c>
      <c r="J2858" s="22">
        <f t="shared" si="102"/>
        <v>391.28766818181822</v>
      </c>
    </row>
    <row r="2859" spans="2:10" x14ac:dyDescent="0.3">
      <c r="B2859" s="5" t="s">
        <v>519</v>
      </c>
      <c r="C2859" s="5" t="s">
        <v>37</v>
      </c>
      <c r="D2859" s="13">
        <v>19420</v>
      </c>
      <c r="E2859" s="5" t="s">
        <v>61</v>
      </c>
      <c r="F2859" s="6">
        <v>15.9</v>
      </c>
      <c r="G2859" s="5" t="s">
        <v>1378</v>
      </c>
      <c r="H2859" s="16">
        <v>476404.82</v>
      </c>
      <c r="I2859" s="20">
        <f t="shared" si="101"/>
        <v>1434.6281511363636</v>
      </c>
      <c r="J2859" s="22">
        <f t="shared" si="102"/>
        <v>23.289886363636363</v>
      </c>
    </row>
    <row r="2860" spans="2:10" x14ac:dyDescent="0.3">
      <c r="B2860" s="5" t="s">
        <v>519</v>
      </c>
      <c r="C2860" s="5" t="s">
        <v>37</v>
      </c>
      <c r="D2860" s="13">
        <v>19430</v>
      </c>
      <c r="E2860" s="5" t="s">
        <v>61</v>
      </c>
      <c r="F2860" s="6">
        <v>306.779</v>
      </c>
      <c r="G2860" s="5" t="s">
        <v>1378</v>
      </c>
      <c r="H2860" s="16">
        <v>476404.82</v>
      </c>
      <c r="I2860" s="20">
        <f t="shared" si="101"/>
        <v>27680.112552041668</v>
      </c>
      <c r="J2860" s="22">
        <f t="shared" si="102"/>
        <v>449.3615125</v>
      </c>
    </row>
    <row r="2861" spans="2:10" x14ac:dyDescent="0.3">
      <c r="B2861" s="5" t="s">
        <v>519</v>
      </c>
      <c r="C2861" s="5" t="s">
        <v>123</v>
      </c>
      <c r="D2861" s="13">
        <v>19568</v>
      </c>
      <c r="E2861" s="5" t="s">
        <v>61</v>
      </c>
      <c r="F2861" s="6">
        <v>395.31</v>
      </c>
      <c r="G2861" s="5" t="s">
        <v>1378</v>
      </c>
      <c r="H2861" s="16">
        <v>476404.82</v>
      </c>
      <c r="I2861" s="20">
        <f t="shared" si="101"/>
        <v>35668.104051931819</v>
      </c>
      <c r="J2861" s="22">
        <f t="shared" si="102"/>
        <v>579.03930681818179</v>
      </c>
    </row>
    <row r="2862" spans="2:10" x14ac:dyDescent="0.3">
      <c r="B2862" s="5" t="s">
        <v>519</v>
      </c>
      <c r="C2862" s="5" t="s">
        <v>37</v>
      </c>
      <c r="D2862" s="13">
        <v>19583</v>
      </c>
      <c r="E2862" s="5" t="s">
        <v>61</v>
      </c>
      <c r="F2862" s="6">
        <v>140.059</v>
      </c>
      <c r="G2862" s="5" t="s">
        <v>1378</v>
      </c>
      <c r="H2862" s="16">
        <v>476404.82</v>
      </c>
      <c r="I2862" s="20">
        <f t="shared" si="101"/>
        <v>12637.269447799241</v>
      </c>
      <c r="J2862" s="22">
        <f t="shared" si="102"/>
        <v>205.1546034090909</v>
      </c>
    </row>
    <row r="2863" spans="2:10" x14ac:dyDescent="0.3">
      <c r="B2863" s="5" t="s">
        <v>519</v>
      </c>
      <c r="C2863" s="5" t="s">
        <v>37</v>
      </c>
      <c r="D2863" s="13">
        <v>19606</v>
      </c>
      <c r="E2863" s="5" t="s">
        <v>61</v>
      </c>
      <c r="F2863" s="6">
        <v>535.976</v>
      </c>
      <c r="G2863" s="5" t="s">
        <v>1378</v>
      </c>
      <c r="H2863" s="16">
        <v>476404.82</v>
      </c>
      <c r="I2863" s="20">
        <f t="shared" si="101"/>
        <v>48360.142008393945</v>
      </c>
      <c r="J2863" s="22">
        <f t="shared" si="102"/>
        <v>785.08302727272735</v>
      </c>
    </row>
    <row r="2864" spans="2:10" x14ac:dyDescent="0.3">
      <c r="B2864" s="5" t="s">
        <v>519</v>
      </c>
      <c r="C2864" s="5" t="s">
        <v>37</v>
      </c>
      <c r="D2864" s="13">
        <v>19607</v>
      </c>
      <c r="E2864" s="5" t="s">
        <v>61</v>
      </c>
      <c r="F2864" s="6">
        <v>292.68400000000003</v>
      </c>
      <c r="G2864" s="5" t="s">
        <v>1378</v>
      </c>
      <c r="H2864" s="16">
        <v>476404.82</v>
      </c>
      <c r="I2864" s="20">
        <f t="shared" si="101"/>
        <v>26408.346275924247</v>
      </c>
      <c r="J2864" s="22">
        <f t="shared" si="102"/>
        <v>428.71554090909098</v>
      </c>
    </row>
    <row r="2865" spans="1:10" x14ac:dyDescent="0.3">
      <c r="B2865" s="5" t="s">
        <v>519</v>
      </c>
      <c r="C2865" s="5" t="s">
        <v>37</v>
      </c>
      <c r="D2865" s="13">
        <v>19610</v>
      </c>
      <c r="E2865" s="5" t="s">
        <v>61</v>
      </c>
      <c r="F2865" s="6">
        <v>171.375</v>
      </c>
      <c r="G2865" s="5" t="s">
        <v>1378</v>
      </c>
      <c r="H2865" s="16">
        <v>476404.82</v>
      </c>
      <c r="I2865" s="20">
        <f t="shared" si="101"/>
        <v>15462.855308238635</v>
      </c>
      <c r="J2865" s="22">
        <f t="shared" si="102"/>
        <v>251.02542613636362</v>
      </c>
    </row>
    <row r="2866" spans="1:10" x14ac:dyDescent="0.3">
      <c r="B2866" s="5" t="s">
        <v>519</v>
      </c>
      <c r="C2866" s="5" t="s">
        <v>37</v>
      </c>
      <c r="D2866" s="13">
        <v>32552</v>
      </c>
      <c r="E2866" s="5" t="s">
        <v>61</v>
      </c>
      <c r="F2866" s="6">
        <v>171.506</v>
      </c>
      <c r="G2866" s="5" t="s">
        <v>1378</v>
      </c>
      <c r="H2866" s="16">
        <v>476404.82</v>
      </c>
      <c r="I2866" s="20">
        <f t="shared" si="101"/>
        <v>15474.675200553029</v>
      </c>
      <c r="J2866" s="22">
        <f t="shared" si="102"/>
        <v>251.21731136363633</v>
      </c>
    </row>
    <row r="2867" spans="1:10" x14ac:dyDescent="0.3">
      <c r="B2867" s="5" t="s">
        <v>106</v>
      </c>
      <c r="C2867" s="5" t="s">
        <v>16</v>
      </c>
      <c r="D2867" s="13">
        <v>5254</v>
      </c>
      <c r="E2867" s="5" t="s">
        <v>61</v>
      </c>
      <c r="F2867" s="6">
        <v>2637.59</v>
      </c>
      <c r="G2867" s="5" t="s">
        <v>1378</v>
      </c>
      <c r="H2867" s="16">
        <v>476404.82</v>
      </c>
      <c r="I2867" s="20">
        <f t="shared" si="101"/>
        <v>237984.96007268943</v>
      </c>
      <c r="J2867" s="22">
        <f t="shared" si="102"/>
        <v>3863.4698977272728</v>
      </c>
    </row>
    <row r="2868" spans="1:10" x14ac:dyDescent="0.3">
      <c r="B2868" s="5" t="s">
        <v>1260</v>
      </c>
      <c r="C2868" s="5" t="s">
        <v>14</v>
      </c>
      <c r="D2868" s="13">
        <v>31208</v>
      </c>
      <c r="E2868" s="5" t="s">
        <v>61</v>
      </c>
      <c r="F2868" s="6">
        <v>793.63300000000004</v>
      </c>
      <c r="G2868" s="5" t="s">
        <v>1378</v>
      </c>
      <c r="H2868" s="16">
        <v>476404.82</v>
      </c>
      <c r="I2868" s="20">
        <f t="shared" si="101"/>
        <v>71608.065627094707</v>
      </c>
      <c r="J2868" s="22">
        <f t="shared" si="102"/>
        <v>1162.4919738636365</v>
      </c>
    </row>
    <row r="2869" spans="1:10" x14ac:dyDescent="0.3">
      <c r="B2869" s="5" t="s">
        <v>468</v>
      </c>
      <c r="C2869" s="5" t="s">
        <v>14</v>
      </c>
      <c r="D2869" s="13">
        <v>13529</v>
      </c>
      <c r="E2869" s="5" t="s">
        <v>61</v>
      </c>
      <c r="F2869" s="6">
        <v>283.03800000000001</v>
      </c>
      <c r="G2869" s="5" t="s">
        <v>1378</v>
      </c>
      <c r="H2869" s="16">
        <v>476404.82</v>
      </c>
      <c r="I2869" s="20">
        <f t="shared" si="101"/>
        <v>25538.005197568185</v>
      </c>
      <c r="J2869" s="22">
        <f t="shared" si="102"/>
        <v>414.58634318181822</v>
      </c>
    </row>
    <row r="2870" spans="1:10" x14ac:dyDescent="0.3">
      <c r="B2870" s="5" t="s">
        <v>468</v>
      </c>
      <c r="C2870" s="5" t="s">
        <v>14</v>
      </c>
      <c r="D2870" s="13">
        <v>13580</v>
      </c>
      <c r="E2870" s="5" t="s">
        <v>61</v>
      </c>
      <c r="F2870" s="6">
        <v>766.86699999999996</v>
      </c>
      <c r="G2870" s="5" t="s">
        <v>1378</v>
      </c>
      <c r="H2870" s="16">
        <v>476404.82</v>
      </c>
      <c r="I2870" s="20">
        <f t="shared" si="101"/>
        <v>69193.018011162887</v>
      </c>
      <c r="J2870" s="22">
        <f t="shared" si="102"/>
        <v>1123.2858670454546</v>
      </c>
    </row>
    <row r="2871" spans="1:10" x14ac:dyDescent="0.3">
      <c r="A2871" s="5">
        <v>1</v>
      </c>
      <c r="B2871" s="5" t="s">
        <v>348</v>
      </c>
      <c r="C2871" s="5" t="s">
        <v>36</v>
      </c>
      <c r="D2871" s="13">
        <v>10524</v>
      </c>
      <c r="E2871" s="5" t="s">
        <v>61</v>
      </c>
      <c r="F2871" s="6">
        <v>326.39400000000001</v>
      </c>
      <c r="G2871" s="5" t="s">
        <v>1378</v>
      </c>
      <c r="H2871" s="16">
        <v>476404.82</v>
      </c>
      <c r="I2871" s="20">
        <f t="shared" si="101"/>
        <v>29449.938412704549</v>
      </c>
      <c r="J2871" s="22">
        <f t="shared" si="102"/>
        <v>478.09302954545456</v>
      </c>
    </row>
    <row r="2872" spans="1:10" x14ac:dyDescent="0.3">
      <c r="A2872" s="5">
        <v>1</v>
      </c>
      <c r="B2872" s="5" t="s">
        <v>348</v>
      </c>
      <c r="C2872" s="5" t="s">
        <v>36</v>
      </c>
      <c r="D2872" s="13">
        <v>10541</v>
      </c>
      <c r="E2872" s="5" t="s">
        <v>61</v>
      </c>
      <c r="F2872" s="6">
        <v>566.54499999999996</v>
      </c>
      <c r="G2872" s="5" t="s">
        <v>1378</v>
      </c>
      <c r="H2872" s="16">
        <v>476404.82</v>
      </c>
      <c r="I2872" s="20">
        <f t="shared" si="101"/>
        <v>51118.327414185602</v>
      </c>
      <c r="J2872" s="22">
        <f t="shared" si="102"/>
        <v>829.85966477272723</v>
      </c>
    </row>
    <row r="2873" spans="1:10" x14ac:dyDescent="0.3">
      <c r="A2873" s="5">
        <v>1</v>
      </c>
      <c r="B2873" s="5" t="s">
        <v>348</v>
      </c>
      <c r="C2873" s="5" t="s">
        <v>36</v>
      </c>
      <c r="D2873" s="13">
        <v>10518</v>
      </c>
      <c r="E2873" s="5" t="s">
        <v>61</v>
      </c>
      <c r="F2873" s="6">
        <v>254.024</v>
      </c>
      <c r="G2873" s="5" t="s">
        <v>1378</v>
      </c>
      <c r="H2873" s="16">
        <v>476404.82</v>
      </c>
      <c r="I2873" s="20">
        <f t="shared" si="101"/>
        <v>22920.124620393941</v>
      </c>
      <c r="J2873" s="22">
        <f t="shared" si="102"/>
        <v>372.08742727272727</v>
      </c>
    </row>
    <row r="2874" spans="1:10" x14ac:dyDescent="0.3">
      <c r="A2874" s="5">
        <v>1</v>
      </c>
      <c r="B2874" s="5" t="s">
        <v>348</v>
      </c>
      <c r="C2874" s="5" t="s">
        <v>36</v>
      </c>
      <c r="D2874" s="13">
        <v>10582</v>
      </c>
      <c r="E2874" s="5" t="s">
        <v>61</v>
      </c>
      <c r="F2874" s="6">
        <v>585.47299999999996</v>
      </c>
      <c r="G2874" s="5" t="s">
        <v>1378</v>
      </c>
      <c r="H2874" s="16">
        <v>476404.82</v>
      </c>
      <c r="I2874" s="20">
        <f t="shared" si="101"/>
        <v>52826.16651133712</v>
      </c>
      <c r="J2874" s="22">
        <f t="shared" si="102"/>
        <v>857.58488295454538</v>
      </c>
    </row>
    <row r="2875" spans="1:10" x14ac:dyDescent="0.3">
      <c r="A2875" s="5">
        <v>1</v>
      </c>
      <c r="B2875" s="5" t="s">
        <v>348</v>
      </c>
      <c r="C2875" s="5" t="s">
        <v>36</v>
      </c>
      <c r="D2875" s="13">
        <v>10599</v>
      </c>
      <c r="E2875" s="5" t="s">
        <v>61</v>
      </c>
      <c r="F2875" s="6">
        <v>578.57000000000005</v>
      </c>
      <c r="G2875" s="5" t="s">
        <v>1378</v>
      </c>
      <c r="H2875" s="16">
        <v>476404.82</v>
      </c>
      <c r="I2875" s="20">
        <f t="shared" si="101"/>
        <v>52203.321346098492</v>
      </c>
      <c r="J2875" s="22">
        <f t="shared" si="102"/>
        <v>847.47355681818192</v>
      </c>
    </row>
    <row r="2876" spans="1:10" x14ac:dyDescent="0.3">
      <c r="A2876" s="5">
        <v>1</v>
      </c>
      <c r="B2876" s="5" t="s">
        <v>348</v>
      </c>
      <c r="C2876" s="5" t="s">
        <v>36</v>
      </c>
      <c r="D2876" s="13">
        <v>10607</v>
      </c>
      <c r="E2876" s="5" t="s">
        <v>61</v>
      </c>
      <c r="F2876" s="6">
        <v>349.05900000000003</v>
      </c>
      <c r="G2876" s="5" t="s">
        <v>1378</v>
      </c>
      <c r="H2876" s="16">
        <v>476404.82</v>
      </c>
      <c r="I2876" s="20">
        <f t="shared" si="101"/>
        <v>31494.960239465916</v>
      </c>
      <c r="J2876" s="22">
        <f t="shared" si="102"/>
        <v>511.292103409091</v>
      </c>
    </row>
    <row r="2877" spans="1:10" x14ac:dyDescent="0.3">
      <c r="A2877" s="5">
        <v>1</v>
      </c>
      <c r="B2877" s="5" t="s">
        <v>348</v>
      </c>
      <c r="C2877" s="5" t="s">
        <v>36</v>
      </c>
      <c r="D2877" s="13">
        <v>10632</v>
      </c>
      <c r="E2877" s="5" t="s">
        <v>61</v>
      </c>
      <c r="F2877" s="6">
        <v>568.51499999999999</v>
      </c>
      <c r="G2877" s="5" t="s">
        <v>1378</v>
      </c>
      <c r="H2877" s="16">
        <v>476404.82</v>
      </c>
      <c r="I2877" s="20">
        <f t="shared" si="101"/>
        <v>51296.076939829545</v>
      </c>
      <c r="J2877" s="22">
        <f t="shared" si="102"/>
        <v>832.74526704545451</v>
      </c>
    </row>
    <row r="2878" spans="1:10" x14ac:dyDescent="0.3">
      <c r="A2878" s="5">
        <v>1</v>
      </c>
      <c r="B2878" s="5" t="s">
        <v>348</v>
      </c>
      <c r="C2878" s="5" t="s">
        <v>36</v>
      </c>
      <c r="D2878" s="13">
        <v>10634</v>
      </c>
      <c r="E2878" s="5" t="s">
        <v>61</v>
      </c>
      <c r="F2878" s="6">
        <v>593.01800000000003</v>
      </c>
      <c r="G2878" s="5" t="s">
        <v>1378</v>
      </c>
      <c r="H2878" s="16">
        <v>476404.82</v>
      </c>
      <c r="I2878" s="20">
        <f t="shared" si="101"/>
        <v>53506.938171734851</v>
      </c>
      <c r="J2878" s="22">
        <f t="shared" si="102"/>
        <v>868.63659318181817</v>
      </c>
    </row>
    <row r="2879" spans="1:10" x14ac:dyDescent="0.3">
      <c r="A2879" s="5">
        <v>1</v>
      </c>
      <c r="B2879" s="5" t="s">
        <v>348</v>
      </c>
      <c r="C2879" s="5" t="s">
        <v>36</v>
      </c>
      <c r="D2879" s="13">
        <v>10652</v>
      </c>
      <c r="E2879" s="5" t="s">
        <v>61</v>
      </c>
      <c r="F2879" s="6">
        <v>292.98</v>
      </c>
      <c r="G2879" s="5" t="s">
        <v>1378</v>
      </c>
      <c r="H2879" s="16">
        <v>476404.82</v>
      </c>
      <c r="I2879" s="20">
        <f t="shared" si="101"/>
        <v>26435.053818863638</v>
      </c>
      <c r="J2879" s="22">
        <f t="shared" si="102"/>
        <v>429.14911363636367</v>
      </c>
    </row>
    <row r="2880" spans="1:10" x14ac:dyDescent="0.3">
      <c r="A2880" s="5">
        <v>1</v>
      </c>
      <c r="B2880" s="5" t="s">
        <v>348</v>
      </c>
      <c r="C2880" s="5" t="s">
        <v>36</v>
      </c>
      <c r="D2880" s="13">
        <v>10656</v>
      </c>
      <c r="E2880" s="5" t="s">
        <v>61</v>
      </c>
      <c r="F2880" s="6">
        <v>296.166</v>
      </c>
      <c r="G2880" s="5" t="s">
        <v>1378</v>
      </c>
      <c r="H2880" s="16">
        <v>476404.82</v>
      </c>
      <c r="I2880" s="20">
        <f t="shared" si="101"/>
        <v>26722.520818204546</v>
      </c>
      <c r="J2880" s="22">
        <f t="shared" si="102"/>
        <v>433.81587954545455</v>
      </c>
    </row>
    <row r="2881" spans="1:10" x14ac:dyDescent="0.3">
      <c r="A2881" s="5">
        <v>1</v>
      </c>
      <c r="B2881" s="5" t="s">
        <v>348</v>
      </c>
      <c r="C2881" s="5" t="s">
        <v>36</v>
      </c>
      <c r="D2881" s="13">
        <v>10658</v>
      </c>
      <c r="E2881" s="5" t="s">
        <v>61</v>
      </c>
      <c r="F2881" s="6">
        <v>221.34399999999999</v>
      </c>
      <c r="G2881" s="5" t="s">
        <v>1378</v>
      </c>
      <c r="H2881" s="16">
        <v>476404.82</v>
      </c>
      <c r="I2881" s="20">
        <f t="shared" si="101"/>
        <v>19971.467514787881</v>
      </c>
      <c r="J2881" s="22">
        <f t="shared" si="102"/>
        <v>324.21865454545457</v>
      </c>
    </row>
    <row r="2882" spans="1:10" x14ac:dyDescent="0.3">
      <c r="A2882" s="5">
        <v>1</v>
      </c>
      <c r="B2882" s="5" t="s">
        <v>348</v>
      </c>
      <c r="C2882" s="5" t="s">
        <v>36</v>
      </c>
      <c r="D2882" s="13">
        <v>10669</v>
      </c>
      <c r="E2882" s="5" t="s">
        <v>61</v>
      </c>
      <c r="F2882" s="6">
        <v>580.11199999999997</v>
      </c>
      <c r="G2882" s="5" t="s">
        <v>1378</v>
      </c>
      <c r="H2882" s="16">
        <v>476404.82</v>
      </c>
      <c r="I2882" s="20">
        <f t="shared" si="101"/>
        <v>52342.453208303028</v>
      </c>
      <c r="J2882" s="22">
        <f t="shared" si="102"/>
        <v>849.73223636363628</v>
      </c>
    </row>
    <row r="2883" spans="1:10" x14ac:dyDescent="0.3">
      <c r="A2883" s="5">
        <v>1</v>
      </c>
      <c r="B2883" s="5" t="s">
        <v>348</v>
      </c>
      <c r="C2883" s="5" t="s">
        <v>36</v>
      </c>
      <c r="D2883" s="13">
        <v>13622</v>
      </c>
      <c r="E2883" s="5" t="s">
        <v>61</v>
      </c>
      <c r="F2883" s="6">
        <v>576.91200000000003</v>
      </c>
      <c r="G2883" s="5" t="s">
        <v>1378</v>
      </c>
      <c r="H2883" s="16">
        <v>476404.82</v>
      </c>
      <c r="I2883" s="20">
        <f t="shared" ref="I2883:I2946" si="103">H2883*(F2883/5280)</f>
        <v>52053.723014363641</v>
      </c>
      <c r="J2883" s="22">
        <f t="shared" ref="J2883:J2946" si="104">3867*2*(F2883/5280)</f>
        <v>845.04496363636372</v>
      </c>
    </row>
    <row r="2884" spans="1:10" x14ac:dyDescent="0.3">
      <c r="A2884" s="5">
        <v>1</v>
      </c>
      <c r="B2884" s="5" t="s">
        <v>348</v>
      </c>
      <c r="C2884" s="5" t="s">
        <v>36</v>
      </c>
      <c r="D2884" s="13">
        <v>13628</v>
      </c>
      <c r="E2884" s="5" t="s">
        <v>61</v>
      </c>
      <c r="F2884" s="6">
        <v>393.05799999999999</v>
      </c>
      <c r="G2884" s="5" t="s">
        <v>1378</v>
      </c>
      <c r="H2884" s="16">
        <v>476404.82</v>
      </c>
      <c r="I2884" s="20">
        <f t="shared" si="103"/>
        <v>35464.910177946971</v>
      </c>
      <c r="J2884" s="22">
        <f t="shared" si="104"/>
        <v>575.74063863636366</v>
      </c>
    </row>
    <row r="2885" spans="1:10" x14ac:dyDescent="0.3">
      <c r="A2885" s="5">
        <v>1</v>
      </c>
      <c r="B2885" s="5" t="s">
        <v>348</v>
      </c>
      <c r="C2885" s="5" t="s">
        <v>36</v>
      </c>
      <c r="D2885" s="13">
        <v>13629</v>
      </c>
      <c r="E2885" s="5" t="s">
        <v>61</v>
      </c>
      <c r="F2885" s="6">
        <v>1689.39</v>
      </c>
      <c r="G2885" s="5" t="s">
        <v>1378</v>
      </c>
      <c r="H2885" s="16">
        <v>476404.82</v>
      </c>
      <c r="I2885" s="20">
        <f t="shared" si="103"/>
        <v>152430.59448102274</v>
      </c>
      <c r="J2885" s="22">
        <f t="shared" si="104"/>
        <v>2474.5723977272728</v>
      </c>
    </row>
    <row r="2886" spans="1:10" x14ac:dyDescent="0.3">
      <c r="A2886" s="5">
        <v>1</v>
      </c>
      <c r="B2886" s="5" t="s">
        <v>348</v>
      </c>
      <c r="C2886" s="5" t="s">
        <v>36</v>
      </c>
      <c r="D2886" s="13">
        <v>29100</v>
      </c>
      <c r="E2886" s="5" t="s">
        <v>61</v>
      </c>
      <c r="F2886" s="6">
        <v>211.83600000000001</v>
      </c>
      <c r="G2886" s="5" t="s">
        <v>1378</v>
      </c>
      <c r="H2886" s="16">
        <v>476404.82</v>
      </c>
      <c r="I2886" s="20">
        <f t="shared" si="103"/>
        <v>19113.577926045458</v>
      </c>
      <c r="J2886" s="22">
        <f t="shared" si="104"/>
        <v>310.29159545454547</v>
      </c>
    </row>
    <row r="2887" spans="1:10" x14ac:dyDescent="0.3">
      <c r="A2887" s="5">
        <v>1</v>
      </c>
      <c r="B2887" s="5" t="s">
        <v>348</v>
      </c>
      <c r="C2887" s="5" t="s">
        <v>36</v>
      </c>
      <c r="D2887" s="13">
        <v>29102</v>
      </c>
      <c r="E2887" s="5" t="s">
        <v>61</v>
      </c>
      <c r="F2887" s="6">
        <v>702.14800000000002</v>
      </c>
      <c r="G2887" s="5" t="s">
        <v>1378</v>
      </c>
      <c r="H2887" s="16">
        <v>476404.82</v>
      </c>
      <c r="I2887" s="20">
        <f t="shared" si="103"/>
        <v>63353.540066924252</v>
      </c>
      <c r="J2887" s="22">
        <f t="shared" si="104"/>
        <v>1028.487240909091</v>
      </c>
    </row>
    <row r="2888" spans="1:10" x14ac:dyDescent="0.3">
      <c r="A2888" s="5">
        <v>1</v>
      </c>
      <c r="B2888" s="5" t="s">
        <v>348</v>
      </c>
      <c r="C2888" s="5" t="s">
        <v>36</v>
      </c>
      <c r="D2888" s="13">
        <v>29107</v>
      </c>
      <c r="E2888" s="5" t="s">
        <v>61</v>
      </c>
      <c r="F2888" s="6">
        <v>1122.53</v>
      </c>
      <c r="G2888" s="5" t="s">
        <v>1378</v>
      </c>
      <c r="H2888" s="16">
        <v>476404.82</v>
      </c>
      <c r="I2888" s="20">
        <f t="shared" si="103"/>
        <v>101283.84518837121</v>
      </c>
      <c r="J2888" s="22">
        <f t="shared" si="104"/>
        <v>1644.2513295454546</v>
      </c>
    </row>
    <row r="2889" spans="1:10" x14ac:dyDescent="0.3">
      <c r="A2889" s="5">
        <v>1</v>
      </c>
      <c r="B2889" s="5" t="s">
        <v>348</v>
      </c>
      <c r="C2889" s="5" t="s">
        <v>36</v>
      </c>
      <c r="D2889" s="13">
        <v>30011</v>
      </c>
      <c r="E2889" s="5" t="s">
        <v>61</v>
      </c>
      <c r="F2889" s="6">
        <v>3416.92</v>
      </c>
      <c r="G2889" s="5" t="s">
        <v>1378</v>
      </c>
      <c r="H2889" s="16">
        <v>476404.82</v>
      </c>
      <c r="I2889" s="20">
        <f t="shared" si="103"/>
        <v>308302.49196106062</v>
      </c>
      <c r="J2889" s="22">
        <f t="shared" si="104"/>
        <v>5005.0112272727274</v>
      </c>
    </row>
    <row r="2890" spans="1:10" x14ac:dyDescent="0.3">
      <c r="A2890" s="5">
        <v>1</v>
      </c>
      <c r="B2890" s="5" t="s">
        <v>348</v>
      </c>
      <c r="C2890" s="5" t="s">
        <v>36</v>
      </c>
      <c r="D2890" s="13">
        <v>31178</v>
      </c>
      <c r="E2890" s="5" t="s">
        <v>61</v>
      </c>
      <c r="F2890" s="6">
        <v>235.88</v>
      </c>
      <c r="G2890" s="5" t="s">
        <v>1378</v>
      </c>
      <c r="H2890" s="16">
        <v>476404.82</v>
      </c>
      <c r="I2890" s="20">
        <f t="shared" si="103"/>
        <v>21283.024420757574</v>
      </c>
      <c r="J2890" s="22">
        <f t="shared" si="104"/>
        <v>345.51059090909087</v>
      </c>
    </row>
    <row r="2891" spans="1:10" x14ac:dyDescent="0.3">
      <c r="A2891" s="5">
        <v>1</v>
      </c>
      <c r="B2891" s="5" t="s">
        <v>348</v>
      </c>
      <c r="C2891" s="5" t="s">
        <v>36</v>
      </c>
      <c r="D2891" s="13">
        <v>31179</v>
      </c>
      <c r="E2891" s="5" t="s">
        <v>61</v>
      </c>
      <c r="F2891" s="6">
        <v>72.128</v>
      </c>
      <c r="G2891" s="5" t="s">
        <v>1378</v>
      </c>
      <c r="H2891" s="16">
        <v>476404.82</v>
      </c>
      <c r="I2891" s="20">
        <f t="shared" si="103"/>
        <v>6507.9785713939391</v>
      </c>
      <c r="J2891" s="22">
        <f t="shared" si="104"/>
        <v>105.65112727272728</v>
      </c>
    </row>
    <row r="2892" spans="1:10" x14ac:dyDescent="0.3">
      <c r="A2892" s="5">
        <v>1</v>
      </c>
      <c r="B2892" s="5" t="s">
        <v>348</v>
      </c>
      <c r="C2892" s="5" t="s">
        <v>36</v>
      </c>
      <c r="D2892" s="13">
        <v>31180</v>
      </c>
      <c r="E2892" s="5" t="s">
        <v>61</v>
      </c>
      <c r="F2892" s="6">
        <v>97.472999999999999</v>
      </c>
      <c r="G2892" s="5" t="s">
        <v>1378</v>
      </c>
      <c r="H2892" s="16">
        <v>476404.82</v>
      </c>
      <c r="I2892" s="20">
        <f t="shared" si="103"/>
        <v>8794.8119355795461</v>
      </c>
      <c r="J2892" s="22">
        <f t="shared" si="104"/>
        <v>142.77579204545455</v>
      </c>
    </row>
    <row r="2893" spans="1:10" x14ac:dyDescent="0.3">
      <c r="B2893" s="5" t="s">
        <v>1130</v>
      </c>
      <c r="C2893" s="5" t="s">
        <v>22</v>
      </c>
      <c r="D2893" s="13">
        <v>23333</v>
      </c>
      <c r="E2893" s="5" t="s">
        <v>61</v>
      </c>
      <c r="F2893" s="6">
        <v>535.67200000000003</v>
      </c>
      <c r="G2893" s="5" t="s">
        <v>1378</v>
      </c>
      <c r="H2893" s="16">
        <v>476404.82</v>
      </c>
      <c r="I2893" s="20">
        <f t="shared" si="103"/>
        <v>48332.712639969701</v>
      </c>
      <c r="J2893" s="22">
        <f t="shared" si="104"/>
        <v>784.63773636363646</v>
      </c>
    </row>
    <row r="2894" spans="1:10" x14ac:dyDescent="0.3">
      <c r="B2894" s="5" t="s">
        <v>482</v>
      </c>
      <c r="C2894" s="5" t="s">
        <v>14</v>
      </c>
      <c r="D2894" s="13">
        <v>15672</v>
      </c>
      <c r="E2894" s="5" t="s">
        <v>61</v>
      </c>
      <c r="F2894" s="6">
        <v>1176.53</v>
      </c>
      <c r="G2894" s="5" t="s">
        <v>1378</v>
      </c>
      <c r="H2894" s="16">
        <v>476404.82</v>
      </c>
      <c r="I2894" s="20">
        <f t="shared" si="103"/>
        <v>106156.16721109849</v>
      </c>
      <c r="J2894" s="22">
        <f t="shared" si="104"/>
        <v>1723.3490568181819</v>
      </c>
    </row>
    <row r="2895" spans="1:10" x14ac:dyDescent="0.3">
      <c r="B2895" s="5" t="s">
        <v>998</v>
      </c>
      <c r="C2895" s="5" t="s">
        <v>55</v>
      </c>
      <c r="D2895" s="13">
        <v>22218</v>
      </c>
      <c r="E2895" s="5" t="s">
        <v>61</v>
      </c>
      <c r="F2895" s="6">
        <v>351.61399999999998</v>
      </c>
      <c r="G2895" s="5" t="s">
        <v>1378</v>
      </c>
      <c r="H2895" s="16">
        <v>476404.82</v>
      </c>
      <c r="I2895" s="20">
        <f t="shared" si="103"/>
        <v>31725.49325368939</v>
      </c>
      <c r="J2895" s="22">
        <f t="shared" si="104"/>
        <v>515.03459772727274</v>
      </c>
    </row>
    <row r="2896" spans="1:10" x14ac:dyDescent="0.3">
      <c r="B2896" s="5" t="s">
        <v>97</v>
      </c>
      <c r="C2896" s="5" t="s">
        <v>14</v>
      </c>
      <c r="D2896" s="13">
        <v>5506</v>
      </c>
      <c r="E2896" s="5" t="s">
        <v>61</v>
      </c>
      <c r="F2896" s="6">
        <v>343.24299999999999</v>
      </c>
      <c r="G2896" s="5" t="s">
        <v>1378</v>
      </c>
      <c r="H2896" s="16">
        <v>476404.82</v>
      </c>
      <c r="I2896" s="20">
        <f t="shared" si="103"/>
        <v>30970.193111981062</v>
      </c>
      <c r="J2896" s="22">
        <f t="shared" si="104"/>
        <v>502.77298522727273</v>
      </c>
    </row>
    <row r="2897" spans="2:10" x14ac:dyDescent="0.3">
      <c r="B2897" s="5" t="s">
        <v>97</v>
      </c>
      <c r="C2897" s="5" t="s">
        <v>14</v>
      </c>
      <c r="D2897" s="13">
        <v>5496</v>
      </c>
      <c r="E2897" s="5" t="s">
        <v>61</v>
      </c>
      <c r="F2897" s="6">
        <v>200.63200000000001</v>
      </c>
      <c r="G2897" s="5" t="s">
        <v>1378</v>
      </c>
      <c r="H2897" s="16">
        <v>476404.82</v>
      </c>
      <c r="I2897" s="20">
        <f t="shared" si="103"/>
        <v>18102.661334515153</v>
      </c>
      <c r="J2897" s="22">
        <f t="shared" si="104"/>
        <v>293.88028181818186</v>
      </c>
    </row>
    <row r="2898" spans="2:10" x14ac:dyDescent="0.3">
      <c r="B2898" s="5" t="s">
        <v>97</v>
      </c>
      <c r="C2898" s="5" t="s">
        <v>14</v>
      </c>
      <c r="D2898" s="13">
        <v>5497</v>
      </c>
      <c r="E2898" s="5" t="s">
        <v>61</v>
      </c>
      <c r="F2898" s="6">
        <v>273.19499999999999</v>
      </c>
      <c r="G2898" s="5" t="s">
        <v>1378</v>
      </c>
      <c r="H2898" s="16">
        <v>476404.82</v>
      </c>
      <c r="I2898" s="20">
        <f t="shared" si="103"/>
        <v>24649.889166647728</v>
      </c>
      <c r="J2898" s="22">
        <f t="shared" si="104"/>
        <v>400.16858522727273</v>
      </c>
    </row>
    <row r="2899" spans="2:10" x14ac:dyDescent="0.3">
      <c r="B2899" s="5" t="s">
        <v>97</v>
      </c>
      <c r="C2899" s="5" t="s">
        <v>14</v>
      </c>
      <c r="D2899" s="13">
        <v>5498</v>
      </c>
      <c r="E2899" s="5" t="s">
        <v>61</v>
      </c>
      <c r="F2899" s="6">
        <v>262.75099999999998</v>
      </c>
      <c r="G2899" s="5" t="s">
        <v>1378</v>
      </c>
      <c r="H2899" s="16">
        <v>476404.82</v>
      </c>
      <c r="I2899" s="20">
        <f t="shared" si="103"/>
        <v>23707.545996178029</v>
      </c>
      <c r="J2899" s="22">
        <f t="shared" si="104"/>
        <v>384.87049886363633</v>
      </c>
    </row>
    <row r="2900" spans="2:10" x14ac:dyDescent="0.3">
      <c r="B2900" s="5" t="s">
        <v>97</v>
      </c>
      <c r="C2900" s="5" t="s">
        <v>14</v>
      </c>
      <c r="D2900" s="13">
        <v>5502</v>
      </c>
      <c r="E2900" s="5" t="s">
        <v>61</v>
      </c>
      <c r="F2900" s="6">
        <v>276.04000000000002</v>
      </c>
      <c r="G2900" s="5" t="s">
        <v>1378</v>
      </c>
      <c r="H2900" s="16">
        <v>476404.82</v>
      </c>
      <c r="I2900" s="20">
        <f t="shared" si="103"/>
        <v>24906.588354696971</v>
      </c>
      <c r="J2900" s="22">
        <f t="shared" si="104"/>
        <v>404.33586363636363</v>
      </c>
    </row>
    <row r="2901" spans="2:10" x14ac:dyDescent="0.3">
      <c r="B2901" s="5" t="s">
        <v>97</v>
      </c>
      <c r="C2901" s="5" t="s">
        <v>14</v>
      </c>
      <c r="D2901" s="13">
        <v>5504</v>
      </c>
      <c r="E2901" s="5" t="s">
        <v>61</v>
      </c>
      <c r="F2901" s="6">
        <v>275.637</v>
      </c>
      <c r="G2901" s="5" t="s">
        <v>1378</v>
      </c>
      <c r="H2901" s="16">
        <v>476404.82</v>
      </c>
      <c r="I2901" s="20">
        <f t="shared" si="103"/>
        <v>24870.226395897727</v>
      </c>
      <c r="J2901" s="22">
        <f t="shared" si="104"/>
        <v>403.74556022727273</v>
      </c>
    </row>
    <row r="2902" spans="2:10" x14ac:dyDescent="0.3">
      <c r="B2902" s="5" t="s">
        <v>97</v>
      </c>
      <c r="C2902" s="5" t="s">
        <v>16</v>
      </c>
      <c r="D2902" s="13">
        <v>25772</v>
      </c>
      <c r="E2902" s="5" t="s">
        <v>61</v>
      </c>
      <c r="F2902" s="6">
        <v>281.32600000000002</v>
      </c>
      <c r="G2902" s="5" t="s">
        <v>1378</v>
      </c>
      <c r="H2902" s="16">
        <v>476404.82</v>
      </c>
      <c r="I2902" s="20">
        <f t="shared" si="103"/>
        <v>25383.534543810605</v>
      </c>
      <c r="J2902" s="22">
        <f t="shared" si="104"/>
        <v>412.07865227272725</v>
      </c>
    </row>
    <row r="2903" spans="2:10" x14ac:dyDescent="0.3">
      <c r="B2903" s="5" t="s">
        <v>97</v>
      </c>
      <c r="C2903" s="5" t="s">
        <v>16</v>
      </c>
      <c r="D2903" s="13">
        <v>30881</v>
      </c>
      <c r="E2903" s="5" t="s">
        <v>61</v>
      </c>
      <c r="F2903" s="6">
        <v>3810.56</v>
      </c>
      <c r="G2903" s="5" t="s">
        <v>1378</v>
      </c>
      <c r="H2903" s="16">
        <v>476404.82</v>
      </c>
      <c r="I2903" s="20">
        <f t="shared" si="103"/>
        <v>343819.91494303034</v>
      </c>
      <c r="J2903" s="22">
        <f t="shared" si="104"/>
        <v>5581.6043636363638</v>
      </c>
    </row>
    <row r="2904" spans="2:10" x14ac:dyDescent="0.3">
      <c r="B2904" s="5" t="s">
        <v>607</v>
      </c>
      <c r="C2904" s="5" t="s">
        <v>22</v>
      </c>
      <c r="D2904" s="13">
        <v>13868</v>
      </c>
      <c r="E2904" s="5" t="s">
        <v>61</v>
      </c>
      <c r="F2904" s="6">
        <v>670.86500000000001</v>
      </c>
      <c r="G2904" s="5" t="s">
        <v>1378</v>
      </c>
      <c r="H2904" s="16">
        <v>476404.82</v>
      </c>
      <c r="I2904" s="20">
        <f t="shared" si="103"/>
        <v>60530.931736609848</v>
      </c>
      <c r="J2904" s="22">
        <f t="shared" si="104"/>
        <v>982.66475568181818</v>
      </c>
    </row>
    <row r="2905" spans="2:10" x14ac:dyDescent="0.3">
      <c r="B2905" s="5" t="s">
        <v>21</v>
      </c>
      <c r="C2905" s="5" t="s">
        <v>22</v>
      </c>
      <c r="D2905" s="13">
        <v>1972</v>
      </c>
      <c r="E2905" s="5" t="s">
        <v>61</v>
      </c>
      <c r="F2905" s="6">
        <v>977.54100000000005</v>
      </c>
      <c r="G2905" s="5" t="s">
        <v>1378</v>
      </c>
      <c r="H2905" s="16">
        <v>476404.82</v>
      </c>
      <c r="I2905" s="20">
        <f t="shared" si="103"/>
        <v>88201.750785534095</v>
      </c>
      <c r="J2905" s="22">
        <f t="shared" si="104"/>
        <v>1431.8753965909093</v>
      </c>
    </row>
    <row r="2906" spans="2:10" x14ac:dyDescent="0.3">
      <c r="B2906" s="5" t="s">
        <v>21</v>
      </c>
      <c r="C2906" s="5" t="s">
        <v>22</v>
      </c>
      <c r="D2906" s="13">
        <v>31460</v>
      </c>
      <c r="E2906" s="5" t="s">
        <v>61</v>
      </c>
      <c r="F2906" s="6">
        <v>2326.94</v>
      </c>
      <c r="G2906" s="5" t="s">
        <v>1378</v>
      </c>
      <c r="H2906" s="16">
        <v>476404.82</v>
      </c>
      <c r="I2906" s="20">
        <f t="shared" si="103"/>
        <v>209955.5742141667</v>
      </c>
      <c r="J2906" s="22">
        <f t="shared" si="104"/>
        <v>3408.4382500000002</v>
      </c>
    </row>
    <row r="2907" spans="2:10" x14ac:dyDescent="0.3">
      <c r="B2907" s="5" t="s">
        <v>21</v>
      </c>
      <c r="C2907" s="5" t="s">
        <v>22</v>
      </c>
      <c r="D2907" s="13">
        <v>1971</v>
      </c>
      <c r="E2907" s="5" t="s">
        <v>61</v>
      </c>
      <c r="F2907" s="6">
        <v>969.58</v>
      </c>
      <c r="G2907" s="5" t="s">
        <v>1378</v>
      </c>
      <c r="H2907" s="16">
        <v>476404.82</v>
      </c>
      <c r="I2907" s="20">
        <f t="shared" si="103"/>
        <v>87483.444199924255</v>
      </c>
      <c r="J2907" s="22">
        <f t="shared" si="104"/>
        <v>1420.2143409090911</v>
      </c>
    </row>
    <row r="2908" spans="2:10" x14ac:dyDescent="0.3">
      <c r="B2908" s="5" t="s">
        <v>21</v>
      </c>
      <c r="C2908" s="5" t="s">
        <v>22</v>
      </c>
      <c r="D2908" s="13">
        <v>1971</v>
      </c>
      <c r="E2908" s="5" t="s">
        <v>61</v>
      </c>
      <c r="F2908" s="6">
        <v>1036.0899999999999</v>
      </c>
      <c r="G2908" s="5" t="s">
        <v>1378</v>
      </c>
      <c r="H2908" s="16">
        <v>476404.82</v>
      </c>
      <c r="I2908" s="20">
        <f t="shared" si="103"/>
        <v>93484.52082458332</v>
      </c>
      <c r="J2908" s="22">
        <f t="shared" si="104"/>
        <v>1517.6363749999998</v>
      </c>
    </row>
    <row r="2909" spans="2:10" x14ac:dyDescent="0.3">
      <c r="B2909" s="5" t="s">
        <v>1271</v>
      </c>
      <c r="C2909" s="5" t="s">
        <v>88</v>
      </c>
      <c r="D2909" s="13">
        <v>31480</v>
      </c>
      <c r="E2909" s="5" t="s">
        <v>61</v>
      </c>
      <c r="F2909" s="6">
        <v>502.00200000000001</v>
      </c>
      <c r="G2909" s="5" t="s">
        <v>1378</v>
      </c>
      <c r="H2909" s="16">
        <v>476404.82</v>
      </c>
      <c r="I2909" s="20">
        <f t="shared" si="103"/>
        <v>45294.729630613634</v>
      </c>
      <c r="J2909" s="22">
        <f t="shared" si="104"/>
        <v>735.31883863636358</v>
      </c>
    </row>
    <row r="2910" spans="2:10" x14ac:dyDescent="0.3">
      <c r="B2910" s="5" t="s">
        <v>935</v>
      </c>
      <c r="C2910" s="5" t="s">
        <v>14</v>
      </c>
      <c r="D2910" s="13">
        <v>23358</v>
      </c>
      <c r="E2910" s="5" t="s">
        <v>61</v>
      </c>
      <c r="F2910" s="6">
        <v>530.31299999999999</v>
      </c>
      <c r="G2910" s="5" t="s">
        <v>1378</v>
      </c>
      <c r="H2910" s="16">
        <v>476404.82</v>
      </c>
      <c r="I2910" s="20">
        <f t="shared" si="103"/>
        <v>47849.179793306816</v>
      </c>
      <c r="J2910" s="22">
        <f t="shared" si="104"/>
        <v>776.7880193181818</v>
      </c>
    </row>
    <row r="2911" spans="2:10" x14ac:dyDescent="0.3">
      <c r="B2911" s="5" t="s">
        <v>1000</v>
      </c>
      <c r="C2911" s="5" t="s">
        <v>14</v>
      </c>
      <c r="D2911" s="13">
        <v>22220</v>
      </c>
      <c r="E2911" s="5" t="s">
        <v>61</v>
      </c>
      <c r="F2911" s="6">
        <v>569.48599999999999</v>
      </c>
      <c r="G2911" s="5" t="s">
        <v>1378</v>
      </c>
      <c r="H2911" s="16">
        <v>476404.82</v>
      </c>
      <c r="I2911" s="20">
        <f t="shared" si="103"/>
        <v>51383.688508053026</v>
      </c>
      <c r="J2911" s="22">
        <f t="shared" si="104"/>
        <v>834.16756136363631</v>
      </c>
    </row>
    <row r="2912" spans="2:10" x14ac:dyDescent="0.3">
      <c r="B2912" s="5" t="s">
        <v>1000</v>
      </c>
      <c r="C2912" s="5" t="s">
        <v>14</v>
      </c>
      <c r="D2912" s="13">
        <v>22229</v>
      </c>
      <c r="E2912" s="5" t="s">
        <v>61</v>
      </c>
      <c r="F2912" s="6">
        <v>611.11800000000005</v>
      </c>
      <c r="G2912" s="5" t="s">
        <v>1378</v>
      </c>
      <c r="H2912" s="16">
        <v>476404.82</v>
      </c>
      <c r="I2912" s="20">
        <f t="shared" si="103"/>
        <v>55140.068331204551</v>
      </c>
      <c r="J2912" s="22">
        <f t="shared" si="104"/>
        <v>895.14897954545461</v>
      </c>
    </row>
    <row r="2913" spans="2:10" x14ac:dyDescent="0.3">
      <c r="B2913" s="5" t="s">
        <v>779</v>
      </c>
      <c r="C2913" s="5" t="s">
        <v>37</v>
      </c>
      <c r="D2913" s="13">
        <v>19466</v>
      </c>
      <c r="E2913" s="5" t="s">
        <v>61</v>
      </c>
      <c r="F2913" s="6">
        <v>401.52600000000001</v>
      </c>
      <c r="G2913" s="5" t="s">
        <v>1378</v>
      </c>
      <c r="H2913" s="16">
        <v>476404.82</v>
      </c>
      <c r="I2913" s="20">
        <f t="shared" si="103"/>
        <v>36228.962453659093</v>
      </c>
      <c r="J2913" s="22">
        <f t="shared" si="104"/>
        <v>588.14433409090907</v>
      </c>
    </row>
    <row r="2914" spans="2:10" x14ac:dyDescent="0.3">
      <c r="B2914" s="5" t="s">
        <v>779</v>
      </c>
      <c r="C2914" s="5" t="s">
        <v>37</v>
      </c>
      <c r="D2914" s="13">
        <v>19482</v>
      </c>
      <c r="E2914" s="5" t="s">
        <v>61</v>
      </c>
      <c r="F2914" s="6">
        <v>473.96699999999998</v>
      </c>
      <c r="G2914" s="5" t="s">
        <v>1378</v>
      </c>
      <c r="H2914" s="16">
        <v>476404.82</v>
      </c>
      <c r="I2914" s="20">
        <f t="shared" si="103"/>
        <v>42765.182447147723</v>
      </c>
      <c r="J2914" s="22">
        <f t="shared" si="104"/>
        <v>694.25393522727268</v>
      </c>
    </row>
    <row r="2915" spans="2:10" x14ac:dyDescent="0.3">
      <c r="B2915" s="5" t="s">
        <v>779</v>
      </c>
      <c r="C2915" s="5" t="s">
        <v>37</v>
      </c>
      <c r="D2915" s="13">
        <v>19434</v>
      </c>
      <c r="E2915" s="5" t="s">
        <v>61</v>
      </c>
      <c r="F2915" s="6">
        <v>406.012</v>
      </c>
      <c r="G2915" s="5" t="s">
        <v>1378</v>
      </c>
      <c r="H2915" s="16">
        <v>476404.82</v>
      </c>
      <c r="I2915" s="20">
        <f t="shared" si="103"/>
        <v>36633.726094287878</v>
      </c>
      <c r="J2915" s="22">
        <f t="shared" si="104"/>
        <v>594.7153045454545</v>
      </c>
    </row>
    <row r="2916" spans="2:10" x14ac:dyDescent="0.3">
      <c r="B2916" s="5" t="s">
        <v>1231</v>
      </c>
      <c r="C2916" s="5" t="s">
        <v>55</v>
      </c>
      <c r="D2916" s="13">
        <v>31126</v>
      </c>
      <c r="E2916" s="5" t="s">
        <v>61</v>
      </c>
      <c r="F2916" s="6">
        <v>1081.7</v>
      </c>
      <c r="G2916" s="5" t="s">
        <v>1378</v>
      </c>
      <c r="H2916" s="16">
        <v>476404.82</v>
      </c>
      <c r="I2916" s="20">
        <f t="shared" si="103"/>
        <v>97599.82837007576</v>
      </c>
      <c r="J2916" s="22">
        <f t="shared" si="104"/>
        <v>1584.444659090909</v>
      </c>
    </row>
    <row r="2917" spans="2:10" x14ac:dyDescent="0.3">
      <c r="B2917" s="5" t="s">
        <v>1231</v>
      </c>
      <c r="C2917" s="5" t="s">
        <v>55</v>
      </c>
      <c r="D2917" s="13">
        <v>31127</v>
      </c>
      <c r="E2917" s="5" t="s">
        <v>61</v>
      </c>
      <c r="F2917" s="6">
        <v>1069.81</v>
      </c>
      <c r="G2917" s="5" t="s">
        <v>1378</v>
      </c>
      <c r="H2917" s="16">
        <v>476404.82</v>
      </c>
      <c r="I2917" s="20">
        <f t="shared" si="103"/>
        <v>96527.015243219692</v>
      </c>
      <c r="J2917" s="22">
        <f t="shared" si="104"/>
        <v>1567.0285113636362</v>
      </c>
    </row>
    <row r="2918" spans="2:10" x14ac:dyDescent="0.3">
      <c r="B2918" s="5" t="s">
        <v>570</v>
      </c>
      <c r="C2918" s="5" t="s">
        <v>16</v>
      </c>
      <c r="D2918" s="13">
        <v>18306</v>
      </c>
      <c r="E2918" s="5" t="s">
        <v>61</v>
      </c>
      <c r="F2918" s="6">
        <v>142.124</v>
      </c>
      <c r="G2918" s="5" t="s">
        <v>1378</v>
      </c>
      <c r="H2918" s="16">
        <v>476404.82</v>
      </c>
      <c r="I2918" s="20">
        <f t="shared" si="103"/>
        <v>12823.590651075758</v>
      </c>
      <c r="J2918" s="22">
        <f t="shared" si="104"/>
        <v>208.17935909090909</v>
      </c>
    </row>
    <row r="2919" spans="2:10" x14ac:dyDescent="0.3">
      <c r="B2919" s="5" t="s">
        <v>570</v>
      </c>
      <c r="C2919" s="5" t="s">
        <v>16</v>
      </c>
      <c r="D2919" s="13">
        <v>18314</v>
      </c>
      <c r="E2919" s="5" t="s">
        <v>61</v>
      </c>
      <c r="F2919" s="6">
        <v>75.802000000000007</v>
      </c>
      <c r="G2919" s="5" t="s">
        <v>1378</v>
      </c>
      <c r="H2919" s="16">
        <v>476404.82</v>
      </c>
      <c r="I2919" s="20">
        <f t="shared" si="103"/>
        <v>6839.4769253106069</v>
      </c>
      <c r="J2919" s="22">
        <f t="shared" si="104"/>
        <v>111.03270227272728</v>
      </c>
    </row>
    <row r="2920" spans="2:10" x14ac:dyDescent="0.3">
      <c r="B2920" s="5" t="s">
        <v>570</v>
      </c>
      <c r="C2920" s="5" t="s">
        <v>16</v>
      </c>
      <c r="D2920" s="13">
        <v>18317</v>
      </c>
      <c r="E2920" s="5" t="s">
        <v>61</v>
      </c>
      <c r="F2920" s="6">
        <v>137.69</v>
      </c>
      <c r="G2920" s="5" t="s">
        <v>1378</v>
      </c>
      <c r="H2920" s="16">
        <v>476404.82</v>
      </c>
      <c r="I2920" s="20">
        <f t="shared" si="103"/>
        <v>12423.518876098486</v>
      </c>
      <c r="J2920" s="22">
        <f t="shared" si="104"/>
        <v>201.68455681818182</v>
      </c>
    </row>
    <row r="2921" spans="2:10" x14ac:dyDescent="0.3">
      <c r="B2921" s="5" t="s">
        <v>570</v>
      </c>
      <c r="C2921" s="5" t="s">
        <v>16</v>
      </c>
      <c r="D2921" s="13">
        <v>18318</v>
      </c>
      <c r="E2921" s="5" t="s">
        <v>61</v>
      </c>
      <c r="F2921" s="6">
        <v>94.751000000000005</v>
      </c>
      <c r="G2921" s="5" t="s">
        <v>1378</v>
      </c>
      <c r="H2921" s="16">
        <v>476404.82</v>
      </c>
      <c r="I2921" s="20">
        <f t="shared" si="103"/>
        <v>8549.2108143598489</v>
      </c>
      <c r="J2921" s="22">
        <f t="shared" si="104"/>
        <v>138.78868068181819</v>
      </c>
    </row>
    <row r="2922" spans="2:10" x14ac:dyDescent="0.3">
      <c r="B2922" s="5" t="s">
        <v>570</v>
      </c>
      <c r="C2922" s="5" t="s">
        <v>16</v>
      </c>
      <c r="D2922" s="13">
        <v>18319</v>
      </c>
      <c r="E2922" s="5" t="s">
        <v>61</v>
      </c>
      <c r="F2922" s="6">
        <v>237.10499999999999</v>
      </c>
      <c r="G2922" s="5" t="s">
        <v>1378</v>
      </c>
      <c r="H2922" s="16">
        <v>476404.82</v>
      </c>
      <c r="I2922" s="20">
        <f t="shared" si="103"/>
        <v>21393.553948124998</v>
      </c>
      <c r="J2922" s="22">
        <f t="shared" si="104"/>
        <v>347.30493749999994</v>
      </c>
    </row>
    <row r="2923" spans="2:10" x14ac:dyDescent="0.3">
      <c r="B2923" s="5" t="s">
        <v>570</v>
      </c>
      <c r="C2923" s="5" t="s">
        <v>16</v>
      </c>
      <c r="D2923" s="13">
        <v>18323</v>
      </c>
      <c r="E2923" s="5" t="s">
        <v>61</v>
      </c>
      <c r="F2923" s="6">
        <v>126.126</v>
      </c>
      <c r="G2923" s="5" t="s">
        <v>1378</v>
      </c>
      <c r="H2923" s="16">
        <v>476404.82</v>
      </c>
      <c r="I2923" s="20">
        <f t="shared" si="103"/>
        <v>11380.120137750002</v>
      </c>
      <c r="J2923" s="22">
        <f t="shared" si="104"/>
        <v>184.74592500000003</v>
      </c>
    </row>
    <row r="2924" spans="2:10" x14ac:dyDescent="0.3">
      <c r="B2924" s="5" t="s">
        <v>977</v>
      </c>
      <c r="C2924" s="5" t="s">
        <v>138</v>
      </c>
      <c r="D2924" s="13">
        <v>21555</v>
      </c>
      <c r="E2924" s="5" t="s">
        <v>61</v>
      </c>
      <c r="F2924" s="6">
        <v>594.98699999999997</v>
      </c>
      <c r="G2924" s="5" t="s">
        <v>1378</v>
      </c>
      <c r="H2924" s="16">
        <v>476404.82</v>
      </c>
      <c r="I2924" s="20">
        <f t="shared" si="103"/>
        <v>53684.597469193184</v>
      </c>
      <c r="J2924" s="22">
        <f t="shared" si="104"/>
        <v>871.52073068181824</v>
      </c>
    </row>
    <row r="2925" spans="2:10" x14ac:dyDescent="0.3">
      <c r="B2925" s="5" t="s">
        <v>962</v>
      </c>
      <c r="C2925" s="5" t="s">
        <v>14</v>
      </c>
      <c r="D2925" s="13">
        <v>21493</v>
      </c>
      <c r="E2925" s="5" t="s">
        <v>61</v>
      </c>
      <c r="F2925" s="6">
        <v>1016.5</v>
      </c>
      <c r="G2925" s="5" t="s">
        <v>1378</v>
      </c>
      <c r="H2925" s="16">
        <v>476404.82</v>
      </c>
      <c r="I2925" s="20">
        <f t="shared" si="103"/>
        <v>91716.950668560603</v>
      </c>
      <c r="J2925" s="22">
        <f t="shared" si="104"/>
        <v>1488.9414772727271</v>
      </c>
    </row>
    <row r="2926" spans="2:10" x14ac:dyDescent="0.3">
      <c r="B2926" s="5" t="s">
        <v>962</v>
      </c>
      <c r="C2926" s="5" t="s">
        <v>14</v>
      </c>
      <c r="D2926" s="13">
        <v>21568</v>
      </c>
      <c r="E2926" s="5" t="s">
        <v>61</v>
      </c>
      <c r="F2926" s="6">
        <v>109.658</v>
      </c>
      <c r="G2926" s="5" t="s">
        <v>1378</v>
      </c>
      <c r="H2926" s="16">
        <v>476404.82</v>
      </c>
      <c r="I2926" s="20">
        <f t="shared" si="103"/>
        <v>9894.2423771893937</v>
      </c>
      <c r="J2926" s="22">
        <f t="shared" si="104"/>
        <v>160.62404772727274</v>
      </c>
    </row>
    <row r="2927" spans="2:10" x14ac:dyDescent="0.3">
      <c r="B2927" s="5" t="s">
        <v>749</v>
      </c>
      <c r="C2927" s="5" t="s">
        <v>16</v>
      </c>
      <c r="D2927" s="13">
        <v>18353</v>
      </c>
      <c r="E2927" s="5" t="s">
        <v>61</v>
      </c>
      <c r="F2927" s="6">
        <v>136.97</v>
      </c>
      <c r="G2927" s="5" t="s">
        <v>1378</v>
      </c>
      <c r="H2927" s="16">
        <v>476404.82</v>
      </c>
      <c r="I2927" s="20">
        <f t="shared" si="103"/>
        <v>12358.554582462122</v>
      </c>
      <c r="J2927" s="22">
        <f t="shared" si="104"/>
        <v>200.62992045454547</v>
      </c>
    </row>
    <row r="2928" spans="2:10" x14ac:dyDescent="0.3">
      <c r="B2928" s="5" t="s">
        <v>749</v>
      </c>
      <c r="C2928" s="5" t="s">
        <v>16</v>
      </c>
      <c r="D2928" s="13">
        <v>18360</v>
      </c>
      <c r="E2928" s="5" t="s">
        <v>61</v>
      </c>
      <c r="F2928" s="6">
        <v>222.149</v>
      </c>
      <c r="G2928" s="5" t="s">
        <v>1378</v>
      </c>
      <c r="H2928" s="16">
        <v>476404.82</v>
      </c>
      <c r="I2928" s="20">
        <f t="shared" si="103"/>
        <v>20044.101204200761</v>
      </c>
      <c r="J2928" s="22">
        <f t="shared" si="104"/>
        <v>325.39779659090914</v>
      </c>
    </row>
    <row r="2929" spans="2:10" x14ac:dyDescent="0.3">
      <c r="B2929" s="5" t="s">
        <v>749</v>
      </c>
      <c r="C2929" s="5" t="s">
        <v>16</v>
      </c>
      <c r="D2929" s="13">
        <v>18362</v>
      </c>
      <c r="E2929" s="5" t="s">
        <v>61</v>
      </c>
      <c r="F2929" s="6">
        <v>50.14</v>
      </c>
      <c r="G2929" s="5" t="s">
        <v>1378</v>
      </c>
      <c r="H2929" s="16">
        <v>476404.82</v>
      </c>
      <c r="I2929" s="20">
        <f t="shared" si="103"/>
        <v>4524.041226287879</v>
      </c>
      <c r="J2929" s="22">
        <f t="shared" si="104"/>
        <v>73.443704545454537</v>
      </c>
    </row>
    <row r="2930" spans="2:10" x14ac:dyDescent="0.3">
      <c r="B2930" s="5" t="s">
        <v>749</v>
      </c>
      <c r="C2930" s="5" t="s">
        <v>16</v>
      </c>
      <c r="D2930" s="13">
        <v>18363</v>
      </c>
      <c r="E2930" s="5" t="s">
        <v>61</v>
      </c>
      <c r="F2930" s="6">
        <v>41.207999999999998</v>
      </c>
      <c r="G2930" s="5" t="s">
        <v>1378</v>
      </c>
      <c r="H2930" s="16">
        <v>476404.82</v>
      </c>
      <c r="I2930" s="20">
        <f t="shared" si="103"/>
        <v>3718.1230724545458</v>
      </c>
      <c r="J2930" s="22">
        <f t="shared" si="104"/>
        <v>60.360354545454548</v>
      </c>
    </row>
    <row r="2931" spans="2:10" x14ac:dyDescent="0.3">
      <c r="B2931" s="5" t="s">
        <v>749</v>
      </c>
      <c r="C2931" s="5" t="s">
        <v>16</v>
      </c>
      <c r="D2931" s="13">
        <v>18368</v>
      </c>
      <c r="E2931" s="5" t="s">
        <v>61</v>
      </c>
      <c r="F2931" s="6">
        <v>142.97900000000001</v>
      </c>
      <c r="G2931" s="5" t="s">
        <v>1378</v>
      </c>
      <c r="H2931" s="16">
        <v>476404.82</v>
      </c>
      <c r="I2931" s="20">
        <f t="shared" si="103"/>
        <v>12900.735749768941</v>
      </c>
      <c r="J2931" s="22">
        <f t="shared" si="104"/>
        <v>209.4317397727273</v>
      </c>
    </row>
    <row r="2932" spans="2:10" x14ac:dyDescent="0.3">
      <c r="B2932" s="5" t="s">
        <v>749</v>
      </c>
      <c r="C2932" s="5" t="s">
        <v>16</v>
      </c>
      <c r="D2932" s="13">
        <v>18369</v>
      </c>
      <c r="E2932" s="5" t="s">
        <v>61</v>
      </c>
      <c r="F2932" s="6">
        <v>98.694999999999993</v>
      </c>
      <c r="G2932" s="5" t="s">
        <v>1378</v>
      </c>
      <c r="H2932" s="16">
        <v>476404.82</v>
      </c>
      <c r="I2932" s="20">
        <f t="shared" si="103"/>
        <v>8905.0707783901507</v>
      </c>
      <c r="J2932" s="22">
        <f t="shared" si="104"/>
        <v>144.5657443181818</v>
      </c>
    </row>
    <row r="2933" spans="2:10" x14ac:dyDescent="0.3">
      <c r="B2933" s="5" t="s">
        <v>749</v>
      </c>
      <c r="C2933" s="5" t="s">
        <v>16</v>
      </c>
      <c r="D2933" s="13">
        <v>18374</v>
      </c>
      <c r="E2933" s="5" t="s">
        <v>61</v>
      </c>
      <c r="F2933" s="6">
        <v>128.77600000000001</v>
      </c>
      <c r="G2933" s="5" t="s">
        <v>1378</v>
      </c>
      <c r="H2933" s="16">
        <v>476404.82</v>
      </c>
      <c r="I2933" s="20">
        <f t="shared" si="103"/>
        <v>11619.224829606061</v>
      </c>
      <c r="J2933" s="22">
        <f t="shared" si="104"/>
        <v>188.62757272727274</v>
      </c>
    </row>
    <row r="2934" spans="2:10" x14ac:dyDescent="0.3">
      <c r="B2934" s="5" t="s">
        <v>749</v>
      </c>
      <c r="C2934" s="5" t="s">
        <v>16</v>
      </c>
      <c r="D2934" s="13">
        <v>18378</v>
      </c>
      <c r="E2934" s="5" t="s">
        <v>61</v>
      </c>
      <c r="F2934" s="6">
        <v>214.249</v>
      </c>
      <c r="G2934" s="5" t="s">
        <v>1378</v>
      </c>
      <c r="H2934" s="16">
        <v>476404.82</v>
      </c>
      <c r="I2934" s="20">
        <f t="shared" si="103"/>
        <v>19331.298537912877</v>
      </c>
      <c r="J2934" s="22">
        <f t="shared" si="104"/>
        <v>313.82609204545452</v>
      </c>
    </row>
    <row r="2935" spans="2:10" x14ac:dyDescent="0.3">
      <c r="B2935" s="5" t="s">
        <v>316</v>
      </c>
      <c r="C2935" s="5" t="s">
        <v>55</v>
      </c>
      <c r="D2935" s="13">
        <v>9518</v>
      </c>
      <c r="E2935" s="5" t="s">
        <v>61</v>
      </c>
      <c r="F2935" s="6">
        <v>400.161</v>
      </c>
      <c r="G2935" s="5" t="s">
        <v>1378</v>
      </c>
      <c r="H2935" s="16">
        <v>476404.82</v>
      </c>
      <c r="I2935" s="20">
        <f t="shared" si="103"/>
        <v>36105.80098030682</v>
      </c>
      <c r="J2935" s="22">
        <f t="shared" si="104"/>
        <v>586.14491931818179</v>
      </c>
    </row>
    <row r="2936" spans="2:10" x14ac:dyDescent="0.3">
      <c r="B2936" s="5" t="s">
        <v>316</v>
      </c>
      <c r="C2936" s="5" t="s">
        <v>55</v>
      </c>
      <c r="D2936" s="13">
        <v>9524</v>
      </c>
      <c r="E2936" s="5" t="s">
        <v>61</v>
      </c>
      <c r="F2936" s="6">
        <v>231.047</v>
      </c>
      <c r="G2936" s="5" t="s">
        <v>1378</v>
      </c>
      <c r="H2936" s="16">
        <v>476404.82</v>
      </c>
      <c r="I2936" s="20">
        <f t="shared" si="103"/>
        <v>20846.951599723485</v>
      </c>
      <c r="J2936" s="22">
        <f t="shared" si="104"/>
        <v>338.4313443181818</v>
      </c>
    </row>
    <row r="2937" spans="2:10" x14ac:dyDescent="0.3">
      <c r="B2937" s="5" t="s">
        <v>316</v>
      </c>
      <c r="C2937" s="5" t="s">
        <v>55</v>
      </c>
      <c r="D2937" s="13">
        <v>9537</v>
      </c>
      <c r="E2937" s="5" t="s">
        <v>61</v>
      </c>
      <c r="F2937" s="6">
        <v>417.27600000000001</v>
      </c>
      <c r="G2937" s="5" t="s">
        <v>1378</v>
      </c>
      <c r="H2937" s="16">
        <v>476404.82</v>
      </c>
      <c r="I2937" s="20">
        <f t="shared" si="103"/>
        <v>37650.056376954548</v>
      </c>
      <c r="J2937" s="22">
        <f t="shared" si="104"/>
        <v>611.21450454545459</v>
      </c>
    </row>
    <row r="2938" spans="2:10" x14ac:dyDescent="0.3">
      <c r="B2938" s="5" t="s">
        <v>316</v>
      </c>
      <c r="C2938" s="5" t="s">
        <v>55</v>
      </c>
      <c r="D2938" s="13">
        <v>9582</v>
      </c>
      <c r="E2938" s="5" t="s">
        <v>61</v>
      </c>
      <c r="F2938" s="6">
        <v>277.55500000000001</v>
      </c>
      <c r="G2938" s="5" t="s">
        <v>1378</v>
      </c>
      <c r="H2938" s="16">
        <v>476404.82</v>
      </c>
      <c r="I2938" s="20">
        <f t="shared" si="103"/>
        <v>25043.284055890152</v>
      </c>
      <c r="J2938" s="22">
        <f t="shared" si="104"/>
        <v>406.5549943181818</v>
      </c>
    </row>
    <row r="2939" spans="2:10" x14ac:dyDescent="0.3">
      <c r="B2939" s="5" t="s">
        <v>732</v>
      </c>
      <c r="C2939" s="5" t="s">
        <v>37</v>
      </c>
      <c r="D2939" s="13">
        <v>23282</v>
      </c>
      <c r="E2939" s="5" t="s">
        <v>61</v>
      </c>
      <c r="F2939" s="6">
        <v>253.59</v>
      </c>
      <c r="G2939" s="5" t="s">
        <v>1378</v>
      </c>
      <c r="H2939" s="16">
        <v>476404.82</v>
      </c>
      <c r="I2939" s="20">
        <f t="shared" si="103"/>
        <v>22880.96558784091</v>
      </c>
      <c r="J2939" s="22">
        <f t="shared" si="104"/>
        <v>371.45171590909092</v>
      </c>
    </row>
    <row r="2940" spans="2:10" x14ac:dyDescent="0.3">
      <c r="B2940" s="5" t="s">
        <v>732</v>
      </c>
      <c r="C2940" s="5" t="s">
        <v>37</v>
      </c>
      <c r="D2940" s="13">
        <v>23270</v>
      </c>
      <c r="E2940" s="5" t="s">
        <v>61</v>
      </c>
      <c r="F2940" s="6">
        <v>751.51599999999996</v>
      </c>
      <c r="G2940" s="5" t="s">
        <v>1378</v>
      </c>
      <c r="H2940" s="16">
        <v>476404.82</v>
      </c>
      <c r="I2940" s="20">
        <f t="shared" si="103"/>
        <v>67807.925133924233</v>
      </c>
      <c r="J2940" s="22">
        <f t="shared" si="104"/>
        <v>1100.8001409090907</v>
      </c>
    </row>
    <row r="2941" spans="2:10" x14ac:dyDescent="0.3">
      <c r="B2941" s="5" t="s">
        <v>943</v>
      </c>
      <c r="C2941" s="5" t="s">
        <v>14</v>
      </c>
      <c r="D2941" s="13">
        <v>23416</v>
      </c>
      <c r="E2941" s="5" t="s">
        <v>61</v>
      </c>
      <c r="F2941" s="6">
        <v>585.95399999999995</v>
      </c>
      <c r="G2941" s="5" t="s">
        <v>1378</v>
      </c>
      <c r="H2941" s="16">
        <v>476404.82</v>
      </c>
      <c r="I2941" s="20">
        <f t="shared" si="103"/>
        <v>52869.566268613635</v>
      </c>
      <c r="J2941" s="22">
        <f t="shared" si="104"/>
        <v>858.28943863636357</v>
      </c>
    </row>
    <row r="2942" spans="2:10" x14ac:dyDescent="0.3">
      <c r="B2942" s="5" t="s">
        <v>943</v>
      </c>
      <c r="C2942" s="5" t="s">
        <v>88</v>
      </c>
      <c r="D2942" s="13">
        <v>23417</v>
      </c>
      <c r="E2942" s="5" t="s">
        <v>61</v>
      </c>
      <c r="F2942" s="6">
        <v>181.54400000000001</v>
      </c>
      <c r="G2942" s="5" t="s">
        <v>1378</v>
      </c>
      <c r="H2942" s="16">
        <v>476404.82</v>
      </c>
      <c r="I2942" s="20">
        <f t="shared" si="103"/>
        <v>16380.385727666668</v>
      </c>
      <c r="J2942" s="22">
        <f t="shared" si="104"/>
        <v>265.92070000000001</v>
      </c>
    </row>
    <row r="2943" spans="2:10" x14ac:dyDescent="0.3">
      <c r="B2943" s="5" t="s">
        <v>943</v>
      </c>
      <c r="C2943" s="5" t="s">
        <v>14</v>
      </c>
      <c r="D2943" s="13">
        <v>23418</v>
      </c>
      <c r="E2943" s="5" t="s">
        <v>61</v>
      </c>
      <c r="F2943" s="6">
        <v>784.952</v>
      </c>
      <c r="G2943" s="5" t="s">
        <v>1378</v>
      </c>
      <c r="H2943" s="16">
        <v>476404.82</v>
      </c>
      <c r="I2943" s="20">
        <f t="shared" si="103"/>
        <v>70824.794747848486</v>
      </c>
      <c r="J2943" s="22">
        <f t="shared" si="104"/>
        <v>1149.7762818181818</v>
      </c>
    </row>
    <row r="2944" spans="2:10" x14ac:dyDescent="0.3">
      <c r="B2944" s="5" t="s">
        <v>289</v>
      </c>
      <c r="C2944" s="5" t="s">
        <v>50</v>
      </c>
      <c r="D2944" s="13">
        <v>8483</v>
      </c>
      <c r="E2944" s="5" t="s">
        <v>61</v>
      </c>
      <c r="F2944" s="6">
        <v>351.04599999999999</v>
      </c>
      <c r="G2944" s="5" t="s">
        <v>1378</v>
      </c>
      <c r="H2944" s="16">
        <v>476404.82</v>
      </c>
      <c r="I2944" s="20">
        <f t="shared" si="103"/>
        <v>31674.243644265152</v>
      </c>
      <c r="J2944" s="22">
        <f t="shared" si="104"/>
        <v>514.20260681818183</v>
      </c>
    </row>
    <row r="2945" spans="2:10" x14ac:dyDescent="0.3">
      <c r="B2945" s="5" t="s">
        <v>289</v>
      </c>
      <c r="C2945" s="5" t="s">
        <v>50</v>
      </c>
      <c r="D2945" s="13">
        <v>8645</v>
      </c>
      <c r="E2945" s="5" t="s">
        <v>61</v>
      </c>
      <c r="F2945" s="6">
        <v>659.11300000000006</v>
      </c>
      <c r="G2945" s="5" t="s">
        <v>1378</v>
      </c>
      <c r="H2945" s="16">
        <v>476404.82</v>
      </c>
      <c r="I2945" s="20">
        <f t="shared" si="103"/>
        <v>59470.570099367433</v>
      </c>
      <c r="J2945" s="22">
        <f t="shared" si="104"/>
        <v>965.45074659090915</v>
      </c>
    </row>
    <row r="2946" spans="2:10" x14ac:dyDescent="0.3">
      <c r="B2946" s="5" t="s">
        <v>647</v>
      </c>
      <c r="C2946" s="5" t="s">
        <v>16</v>
      </c>
      <c r="D2946" s="13">
        <v>18406</v>
      </c>
      <c r="E2946" s="5" t="s">
        <v>61</v>
      </c>
      <c r="F2946" s="6">
        <v>197.06800000000001</v>
      </c>
      <c r="G2946" s="5" t="s">
        <v>1378</v>
      </c>
      <c r="H2946" s="16">
        <v>476404.82</v>
      </c>
      <c r="I2946" s="20">
        <f t="shared" si="103"/>
        <v>17781.08808101515</v>
      </c>
      <c r="J2946" s="22">
        <f t="shared" si="104"/>
        <v>288.65983181818183</v>
      </c>
    </row>
    <row r="2947" spans="2:10" x14ac:dyDescent="0.3">
      <c r="B2947" s="5" t="s">
        <v>647</v>
      </c>
      <c r="C2947" s="5" t="s">
        <v>16</v>
      </c>
      <c r="D2947" s="13">
        <v>18437</v>
      </c>
      <c r="E2947" s="5" t="s">
        <v>61</v>
      </c>
      <c r="F2947" s="6">
        <v>310.89999999999998</v>
      </c>
      <c r="G2947" s="5" t="s">
        <v>1378</v>
      </c>
      <c r="H2947" s="16">
        <v>476404.82</v>
      </c>
      <c r="I2947" s="20">
        <f t="shared" ref="I2947:I3010" si="105">H2947*(F2947/5280)</f>
        <v>28051.942904924239</v>
      </c>
      <c r="J2947" s="22">
        <f t="shared" ref="J2947:J3010" si="106">3867*2*(F2947/5280)</f>
        <v>455.39784090909086</v>
      </c>
    </row>
    <row r="2948" spans="2:10" x14ac:dyDescent="0.3">
      <c r="B2948" s="5" t="s">
        <v>647</v>
      </c>
      <c r="C2948" s="5" t="s">
        <v>16</v>
      </c>
      <c r="D2948" s="13">
        <v>18442</v>
      </c>
      <c r="E2948" s="5" t="s">
        <v>61</v>
      </c>
      <c r="F2948" s="6">
        <v>797.53300000000002</v>
      </c>
      <c r="G2948" s="5" t="s">
        <v>1378</v>
      </c>
      <c r="H2948" s="16">
        <v>476404.82</v>
      </c>
      <c r="I2948" s="20">
        <f t="shared" si="105"/>
        <v>71959.95555095833</v>
      </c>
      <c r="J2948" s="22">
        <f t="shared" si="106"/>
        <v>1168.2045875000001</v>
      </c>
    </row>
    <row r="2949" spans="2:10" x14ac:dyDescent="0.3">
      <c r="B2949" s="5" t="s">
        <v>647</v>
      </c>
      <c r="C2949" s="5" t="s">
        <v>16</v>
      </c>
      <c r="D2949" s="13">
        <v>18444</v>
      </c>
      <c r="E2949" s="5" t="s">
        <v>61</v>
      </c>
      <c r="F2949" s="6">
        <v>248.55199999999999</v>
      </c>
      <c r="G2949" s="5" t="s">
        <v>1378</v>
      </c>
      <c r="H2949" s="16">
        <v>476404.82</v>
      </c>
      <c r="I2949" s="20">
        <f t="shared" si="105"/>
        <v>22426.395988757573</v>
      </c>
      <c r="J2949" s="22">
        <f t="shared" si="106"/>
        <v>364.07219090909086</v>
      </c>
    </row>
    <row r="2950" spans="2:10" x14ac:dyDescent="0.3">
      <c r="B2950" s="5" t="s">
        <v>647</v>
      </c>
      <c r="C2950" s="5" t="s">
        <v>16</v>
      </c>
      <c r="D2950" s="13">
        <v>18445</v>
      </c>
      <c r="E2950" s="5" t="s">
        <v>61</v>
      </c>
      <c r="F2950" s="6">
        <v>239.67599999999999</v>
      </c>
      <c r="G2950" s="5" t="s">
        <v>1378</v>
      </c>
      <c r="H2950" s="16">
        <v>476404.82</v>
      </c>
      <c r="I2950" s="20">
        <f t="shared" si="105"/>
        <v>21625.530613318184</v>
      </c>
      <c r="J2950" s="22">
        <f t="shared" si="106"/>
        <v>351.07086818181818</v>
      </c>
    </row>
    <row r="2951" spans="2:10" x14ac:dyDescent="0.3">
      <c r="B2951" s="5" t="s">
        <v>647</v>
      </c>
      <c r="C2951" s="5" t="s">
        <v>16</v>
      </c>
      <c r="D2951" s="13">
        <v>18411</v>
      </c>
      <c r="E2951" s="5" t="s">
        <v>61</v>
      </c>
      <c r="F2951" s="6">
        <v>157.76900000000001</v>
      </c>
      <c r="G2951" s="5" t="s">
        <v>1378</v>
      </c>
      <c r="H2951" s="16">
        <v>476404.82</v>
      </c>
      <c r="I2951" s="20">
        <f t="shared" si="105"/>
        <v>14235.210614882575</v>
      </c>
      <c r="J2951" s="22">
        <f t="shared" si="106"/>
        <v>231.0957284090909</v>
      </c>
    </row>
    <row r="2952" spans="2:10" x14ac:dyDescent="0.3">
      <c r="B2952" s="5" t="s">
        <v>647</v>
      </c>
      <c r="C2952" s="5" t="s">
        <v>16</v>
      </c>
      <c r="D2952" s="13">
        <v>18418</v>
      </c>
      <c r="E2952" s="5" t="s">
        <v>61</v>
      </c>
      <c r="F2952" s="6">
        <v>19.666</v>
      </c>
      <c r="G2952" s="5" t="s">
        <v>1378</v>
      </c>
      <c r="H2952" s="16">
        <v>476404.82</v>
      </c>
      <c r="I2952" s="20">
        <f t="shared" si="105"/>
        <v>1774.4274981287879</v>
      </c>
      <c r="J2952" s="22">
        <f t="shared" si="106"/>
        <v>28.806220454545453</v>
      </c>
    </row>
    <row r="2953" spans="2:10" x14ac:dyDescent="0.3">
      <c r="B2953" s="5" t="s">
        <v>647</v>
      </c>
      <c r="C2953" s="5" t="s">
        <v>16</v>
      </c>
      <c r="D2953" s="13">
        <v>18428</v>
      </c>
      <c r="E2953" s="5" t="s">
        <v>61</v>
      </c>
      <c r="F2953" s="6">
        <v>174.25399999999999</v>
      </c>
      <c r="G2953" s="5" t="s">
        <v>1378</v>
      </c>
      <c r="H2953" s="16">
        <v>476404.82</v>
      </c>
      <c r="I2953" s="20">
        <f t="shared" si="105"/>
        <v>15722.622254598484</v>
      </c>
      <c r="J2953" s="22">
        <f t="shared" si="106"/>
        <v>255.24250681818179</v>
      </c>
    </row>
    <row r="2954" spans="2:10" x14ac:dyDescent="0.3">
      <c r="B2954" s="5" t="s">
        <v>1099</v>
      </c>
      <c r="C2954" s="5" t="s">
        <v>37</v>
      </c>
      <c r="D2954" s="13">
        <v>23157</v>
      </c>
      <c r="E2954" s="5" t="s">
        <v>61</v>
      </c>
      <c r="F2954" s="6">
        <v>238.39500000000001</v>
      </c>
      <c r="G2954" s="5" t="s">
        <v>1378</v>
      </c>
      <c r="H2954" s="16">
        <v>476404.82</v>
      </c>
      <c r="I2954" s="20">
        <f t="shared" si="105"/>
        <v>21509.948307556817</v>
      </c>
      <c r="J2954" s="22">
        <f t="shared" si="106"/>
        <v>349.1944943181818</v>
      </c>
    </row>
    <row r="2955" spans="2:10" x14ac:dyDescent="0.3">
      <c r="B2955" s="5" t="s">
        <v>1099</v>
      </c>
      <c r="C2955" s="5" t="s">
        <v>37</v>
      </c>
      <c r="D2955" s="13">
        <v>23162</v>
      </c>
      <c r="E2955" s="5" t="s">
        <v>61</v>
      </c>
      <c r="F2955" s="6">
        <v>268.55900000000003</v>
      </c>
      <c r="G2955" s="5" t="s">
        <v>1378</v>
      </c>
      <c r="H2955" s="16">
        <v>476404.82</v>
      </c>
      <c r="I2955" s="20">
        <f t="shared" si="105"/>
        <v>24231.591298178035</v>
      </c>
      <c r="J2955" s="22">
        <f t="shared" si="106"/>
        <v>393.3778988636364</v>
      </c>
    </row>
    <row r="2956" spans="2:10" x14ac:dyDescent="0.3">
      <c r="B2956" s="5" t="s">
        <v>1099</v>
      </c>
      <c r="C2956" s="5" t="s">
        <v>37</v>
      </c>
      <c r="D2956" s="13">
        <v>23165</v>
      </c>
      <c r="E2956" s="5" t="s">
        <v>61</v>
      </c>
      <c r="F2956" s="6">
        <v>263.75400000000002</v>
      </c>
      <c r="G2956" s="5" t="s">
        <v>1378</v>
      </c>
      <c r="H2956" s="16">
        <v>476404.82</v>
      </c>
      <c r="I2956" s="20">
        <f t="shared" si="105"/>
        <v>23798.044866340912</v>
      </c>
      <c r="J2956" s="22">
        <f t="shared" si="106"/>
        <v>386.33966590909097</v>
      </c>
    </row>
    <row r="2957" spans="2:10" x14ac:dyDescent="0.3">
      <c r="B2957" s="5" t="s">
        <v>1099</v>
      </c>
      <c r="C2957" s="5" t="s">
        <v>37</v>
      </c>
      <c r="D2957" s="13">
        <v>23173</v>
      </c>
      <c r="E2957" s="5" t="s">
        <v>61</v>
      </c>
      <c r="F2957" s="6">
        <v>254.90100000000001</v>
      </c>
      <c r="G2957" s="5" t="s">
        <v>1378</v>
      </c>
      <c r="H2957" s="16">
        <v>476404.82</v>
      </c>
      <c r="I2957" s="20">
        <f t="shared" si="105"/>
        <v>22999.254739170454</v>
      </c>
      <c r="J2957" s="22">
        <f t="shared" si="106"/>
        <v>373.37203295454549</v>
      </c>
    </row>
    <row r="2958" spans="2:10" x14ac:dyDescent="0.3">
      <c r="B2958" s="5" t="s">
        <v>1226</v>
      </c>
      <c r="C2958" s="5" t="s">
        <v>88</v>
      </c>
      <c r="D2958" s="13">
        <v>31012</v>
      </c>
      <c r="E2958" s="5" t="s">
        <v>61</v>
      </c>
      <c r="F2958" s="6">
        <v>357.625</v>
      </c>
      <c r="G2958" s="5" t="s">
        <v>1378</v>
      </c>
      <c r="H2958" s="16">
        <v>476404.82</v>
      </c>
      <c r="I2958" s="20">
        <f t="shared" si="105"/>
        <v>32267.854877367427</v>
      </c>
      <c r="J2958" s="22">
        <f t="shared" si="106"/>
        <v>523.83934659090914</v>
      </c>
    </row>
    <row r="2959" spans="2:10" x14ac:dyDescent="0.3">
      <c r="B2959" s="5" t="s">
        <v>1226</v>
      </c>
      <c r="C2959" s="5" t="s">
        <v>88</v>
      </c>
      <c r="D2959" s="13">
        <v>31013</v>
      </c>
      <c r="E2959" s="5" t="s">
        <v>61</v>
      </c>
      <c r="F2959" s="6">
        <v>304.09399999999999</v>
      </c>
      <c r="G2959" s="5" t="s">
        <v>1378</v>
      </c>
      <c r="H2959" s="16">
        <v>476404.82</v>
      </c>
      <c r="I2959" s="20">
        <f t="shared" si="105"/>
        <v>27437.849873689396</v>
      </c>
      <c r="J2959" s="22">
        <f t="shared" si="106"/>
        <v>445.42859772727275</v>
      </c>
    </row>
    <row r="2960" spans="2:10" x14ac:dyDescent="0.3">
      <c r="B2960" s="5" t="s">
        <v>1226</v>
      </c>
      <c r="C2960" s="5" t="s">
        <v>88</v>
      </c>
      <c r="D2960" s="13">
        <v>31014</v>
      </c>
      <c r="E2960" s="5" t="s">
        <v>61</v>
      </c>
      <c r="F2960" s="6">
        <v>306.96300000000002</v>
      </c>
      <c r="G2960" s="5" t="s">
        <v>1378</v>
      </c>
      <c r="H2960" s="16">
        <v>476404.82</v>
      </c>
      <c r="I2960" s="20">
        <f t="shared" si="105"/>
        <v>27696.714538193184</v>
      </c>
      <c r="J2960" s="22">
        <f t="shared" si="106"/>
        <v>449.63103068181823</v>
      </c>
    </row>
    <row r="2961" spans="1:10" x14ac:dyDescent="0.3">
      <c r="B2961" s="5" t="s">
        <v>704</v>
      </c>
      <c r="C2961" s="5" t="s">
        <v>37</v>
      </c>
      <c r="D2961" s="13">
        <v>18331</v>
      </c>
      <c r="E2961" s="5" t="s">
        <v>61</v>
      </c>
      <c r="F2961" s="6">
        <v>210.691</v>
      </c>
      <c r="G2961" s="5" t="s">
        <v>1378</v>
      </c>
      <c r="H2961" s="16">
        <v>476404.82</v>
      </c>
      <c r="I2961" s="20">
        <f t="shared" si="105"/>
        <v>19010.266653526516</v>
      </c>
      <c r="J2961" s="22">
        <f t="shared" si="106"/>
        <v>308.61443068181819</v>
      </c>
    </row>
    <row r="2962" spans="1:10" x14ac:dyDescent="0.3">
      <c r="B2962" s="5" t="s">
        <v>704</v>
      </c>
      <c r="C2962" s="5" t="s">
        <v>37</v>
      </c>
      <c r="D2962" s="13">
        <v>19895</v>
      </c>
      <c r="E2962" s="5" t="s">
        <v>61</v>
      </c>
      <c r="F2962" s="6">
        <v>122.577</v>
      </c>
      <c r="G2962" s="5" t="s">
        <v>1378</v>
      </c>
      <c r="H2962" s="16">
        <v>476404.82</v>
      </c>
      <c r="I2962" s="20">
        <f t="shared" si="105"/>
        <v>11059.90030703409</v>
      </c>
      <c r="J2962" s="22">
        <f t="shared" si="106"/>
        <v>179.54744659090909</v>
      </c>
    </row>
    <row r="2963" spans="1:10" x14ac:dyDescent="0.3">
      <c r="B2963" s="5" t="s">
        <v>704</v>
      </c>
      <c r="C2963" s="5" t="s">
        <v>37</v>
      </c>
      <c r="D2963" s="13">
        <v>19902</v>
      </c>
      <c r="E2963" s="5" t="s">
        <v>61</v>
      </c>
      <c r="F2963" s="6">
        <v>320.053</v>
      </c>
      <c r="G2963" s="5" t="s">
        <v>1378</v>
      </c>
      <c r="H2963" s="16">
        <v>476404.82</v>
      </c>
      <c r="I2963" s="20">
        <f t="shared" si="105"/>
        <v>28877.801487776513</v>
      </c>
      <c r="J2963" s="22">
        <f t="shared" si="106"/>
        <v>468.80490568181813</v>
      </c>
    </row>
    <row r="2964" spans="1:10" x14ac:dyDescent="0.3">
      <c r="B2964" s="5" t="s">
        <v>704</v>
      </c>
      <c r="C2964" s="5" t="s">
        <v>37</v>
      </c>
      <c r="D2964" s="13">
        <v>19916</v>
      </c>
      <c r="E2964" s="5" t="s">
        <v>61</v>
      </c>
      <c r="F2964" s="6">
        <v>664.14400000000001</v>
      </c>
      <c r="G2964" s="5" t="s">
        <v>1378</v>
      </c>
      <c r="H2964" s="16">
        <v>476404.82</v>
      </c>
      <c r="I2964" s="20">
        <f t="shared" si="105"/>
        <v>59924.508101151521</v>
      </c>
      <c r="J2964" s="22">
        <f t="shared" si="106"/>
        <v>972.82001818181834</v>
      </c>
    </row>
    <row r="2965" spans="1:10" x14ac:dyDescent="0.3">
      <c r="B2965" s="5" t="s">
        <v>931</v>
      </c>
      <c r="C2965" s="5" t="s">
        <v>55</v>
      </c>
      <c r="D2965" s="13">
        <v>23213</v>
      </c>
      <c r="E2965" s="5" t="s">
        <v>61</v>
      </c>
      <c r="F2965" s="6">
        <v>1065.5</v>
      </c>
      <c r="G2965" s="5" t="s">
        <v>1378</v>
      </c>
      <c r="H2965" s="16">
        <v>476404.82</v>
      </c>
      <c r="I2965" s="20">
        <f t="shared" si="105"/>
        <v>96138.131763257581</v>
      </c>
      <c r="J2965" s="22">
        <f t="shared" si="106"/>
        <v>1560.7153409090911</v>
      </c>
    </row>
    <row r="2966" spans="1:10" x14ac:dyDescent="0.3">
      <c r="B2966" s="5" t="s">
        <v>931</v>
      </c>
      <c r="C2966" s="5" t="s">
        <v>55</v>
      </c>
      <c r="D2966" s="13">
        <v>23215</v>
      </c>
      <c r="E2966" s="5" t="s">
        <v>61</v>
      </c>
      <c r="F2966" s="6">
        <v>1049.18</v>
      </c>
      <c r="G2966" s="5" t="s">
        <v>1378</v>
      </c>
      <c r="H2966" s="16">
        <v>476404.82</v>
      </c>
      <c r="I2966" s="20">
        <f t="shared" si="105"/>
        <v>94665.607774166681</v>
      </c>
      <c r="J2966" s="22">
        <f t="shared" si="106"/>
        <v>1536.8102500000002</v>
      </c>
    </row>
    <row r="2967" spans="1:10" x14ac:dyDescent="0.3">
      <c r="B2967" s="5" t="s">
        <v>255</v>
      </c>
      <c r="C2967" s="5" t="s">
        <v>22</v>
      </c>
      <c r="D2967" s="13">
        <v>9562</v>
      </c>
      <c r="E2967" s="5" t="s">
        <v>61</v>
      </c>
      <c r="F2967" s="6">
        <v>695</v>
      </c>
      <c r="G2967" s="5" t="s">
        <v>1378</v>
      </c>
      <c r="H2967" s="16">
        <v>476404.82</v>
      </c>
      <c r="I2967" s="20">
        <f t="shared" si="105"/>
        <v>62708.588996212122</v>
      </c>
      <c r="J2967" s="22">
        <f t="shared" si="106"/>
        <v>1018.0170454545454</v>
      </c>
    </row>
    <row r="2968" spans="1:10" x14ac:dyDescent="0.3">
      <c r="B2968" s="5" t="s">
        <v>256</v>
      </c>
      <c r="C2968" s="5" t="s">
        <v>22</v>
      </c>
      <c r="D2968" s="13">
        <v>9564</v>
      </c>
      <c r="E2968" s="5" t="s">
        <v>61</v>
      </c>
      <c r="F2968" s="6">
        <v>173.14099999999999</v>
      </c>
      <c r="G2968" s="5" t="s">
        <v>1378</v>
      </c>
      <c r="H2968" s="16">
        <v>476404.82</v>
      </c>
      <c r="I2968" s="20">
        <f t="shared" si="105"/>
        <v>15622.198284018938</v>
      </c>
      <c r="J2968" s="22">
        <f t="shared" si="106"/>
        <v>253.61221477272724</v>
      </c>
    </row>
    <row r="2969" spans="1:10" x14ac:dyDescent="0.3">
      <c r="A2969" s="13">
        <v>1</v>
      </c>
      <c r="B2969" s="5" t="s">
        <v>1272</v>
      </c>
      <c r="C2969" s="5" t="s">
        <v>138</v>
      </c>
      <c r="D2969" s="13">
        <v>31485</v>
      </c>
      <c r="E2969" s="5" t="s">
        <v>61</v>
      </c>
      <c r="F2969" s="6">
        <v>1835.29</v>
      </c>
      <c r="G2969" s="5" t="s">
        <v>1378</v>
      </c>
      <c r="H2969" s="16">
        <v>476404.82</v>
      </c>
      <c r="I2969" s="20">
        <f t="shared" si="105"/>
        <v>165594.88676094697</v>
      </c>
      <c r="J2969" s="22">
        <f t="shared" si="106"/>
        <v>2688.2827386363638</v>
      </c>
    </row>
    <row r="2970" spans="1:10" x14ac:dyDescent="0.3">
      <c r="A2970" s="5">
        <v>1</v>
      </c>
      <c r="B2970" s="5" t="s">
        <v>726</v>
      </c>
      <c r="C2970" s="5" t="s">
        <v>16</v>
      </c>
      <c r="D2970" s="13">
        <v>16447</v>
      </c>
      <c r="E2970" s="5" t="s">
        <v>61</v>
      </c>
      <c r="F2970" s="6">
        <v>170.98099999999999</v>
      </c>
      <c r="G2970" s="5" t="s">
        <v>1378</v>
      </c>
      <c r="H2970" s="16">
        <v>476404.82</v>
      </c>
      <c r="I2970" s="20">
        <f t="shared" si="105"/>
        <v>15427.305403109847</v>
      </c>
      <c r="J2970" s="22">
        <f t="shared" si="106"/>
        <v>250.44830568181817</v>
      </c>
    </row>
    <row r="2971" spans="1:10" x14ac:dyDescent="0.3">
      <c r="A2971" s="5">
        <v>1</v>
      </c>
      <c r="B2971" s="5" t="s">
        <v>726</v>
      </c>
      <c r="C2971" s="5" t="s">
        <v>16</v>
      </c>
      <c r="D2971" s="13">
        <v>16448</v>
      </c>
      <c r="E2971" s="5" t="s">
        <v>61</v>
      </c>
      <c r="F2971" s="6">
        <v>269.17500000000001</v>
      </c>
      <c r="G2971" s="17" t="s">
        <v>1377</v>
      </c>
      <c r="H2971" s="16">
        <v>1056368.51</v>
      </c>
      <c r="I2971" s="20">
        <f t="shared" si="105"/>
        <v>53853.786681676138</v>
      </c>
      <c r="J2971" s="22">
        <f t="shared" ref="J2971:J2980" si="107">3867*4*(F2971/5280)</f>
        <v>788.56039772727274</v>
      </c>
    </row>
    <row r="2972" spans="1:10" x14ac:dyDescent="0.3">
      <c r="A2972" s="5">
        <v>1</v>
      </c>
      <c r="B2972" s="5" t="s">
        <v>726</v>
      </c>
      <c r="C2972" s="5" t="s">
        <v>16</v>
      </c>
      <c r="D2972" s="13">
        <v>16452</v>
      </c>
      <c r="E2972" s="5" t="s">
        <v>61</v>
      </c>
      <c r="F2972" s="6">
        <v>454.911</v>
      </c>
      <c r="G2972" s="17" t="s">
        <v>1377</v>
      </c>
      <c r="H2972" s="16">
        <v>1056368.51</v>
      </c>
      <c r="I2972" s="20">
        <f t="shared" si="105"/>
        <v>91013.949858448861</v>
      </c>
      <c r="J2972" s="22">
        <f t="shared" si="107"/>
        <v>1332.6824522727272</v>
      </c>
    </row>
    <row r="2973" spans="1:10" x14ac:dyDescent="0.3">
      <c r="A2973" s="5">
        <v>1</v>
      </c>
      <c r="B2973" s="5" t="s">
        <v>726</v>
      </c>
      <c r="C2973" s="5" t="s">
        <v>16</v>
      </c>
      <c r="D2973" s="13">
        <v>16453</v>
      </c>
      <c r="E2973" s="5" t="s">
        <v>61</v>
      </c>
      <c r="F2973" s="6">
        <v>668.96100000000001</v>
      </c>
      <c r="G2973" s="17" t="s">
        <v>1377</v>
      </c>
      <c r="H2973" s="16">
        <v>1056368.51</v>
      </c>
      <c r="I2973" s="20">
        <f t="shared" si="105"/>
        <v>133838.88917009661</v>
      </c>
      <c r="J2973" s="22">
        <f t="shared" si="107"/>
        <v>1959.7516568181818</v>
      </c>
    </row>
    <row r="2974" spans="1:10" x14ac:dyDescent="0.3">
      <c r="A2974" s="5">
        <v>1</v>
      </c>
      <c r="B2974" s="5" t="s">
        <v>726</v>
      </c>
      <c r="C2974" s="5" t="s">
        <v>16</v>
      </c>
      <c r="D2974" s="13">
        <v>16454</v>
      </c>
      <c r="E2974" s="5" t="s">
        <v>61</v>
      </c>
      <c r="F2974" s="6">
        <v>489.50799999999998</v>
      </c>
      <c r="G2974" s="17" t="s">
        <v>1377</v>
      </c>
      <c r="H2974" s="16">
        <v>1056368.51</v>
      </c>
      <c r="I2974" s="20">
        <f t="shared" si="105"/>
        <v>97935.764506265143</v>
      </c>
      <c r="J2974" s="22">
        <f t="shared" si="107"/>
        <v>1434.0359363636362</v>
      </c>
    </row>
    <row r="2975" spans="1:10" x14ac:dyDescent="0.3">
      <c r="A2975" s="5">
        <v>1</v>
      </c>
      <c r="B2975" s="5" t="s">
        <v>726</v>
      </c>
      <c r="C2975" s="5" t="s">
        <v>16</v>
      </c>
      <c r="D2975" s="13">
        <v>16455</v>
      </c>
      <c r="E2975" s="5" t="s">
        <v>61</v>
      </c>
      <c r="F2975" s="6">
        <v>368.39800000000002</v>
      </c>
      <c r="G2975" s="17" t="s">
        <v>1377</v>
      </c>
      <c r="H2975" s="16">
        <v>1056368.51</v>
      </c>
      <c r="I2975" s="20">
        <f t="shared" si="105"/>
        <v>73705.311808140163</v>
      </c>
      <c r="J2975" s="22">
        <f t="shared" si="107"/>
        <v>1079.2386863636366</v>
      </c>
    </row>
    <row r="2976" spans="1:10" x14ac:dyDescent="0.3">
      <c r="A2976" s="5">
        <v>1</v>
      </c>
      <c r="B2976" s="5" t="s">
        <v>726</v>
      </c>
      <c r="C2976" s="5" t="s">
        <v>16</v>
      </c>
      <c r="D2976" s="13">
        <v>20956</v>
      </c>
      <c r="E2976" s="5" t="s">
        <v>61</v>
      </c>
      <c r="F2976" s="6">
        <v>309.76400000000001</v>
      </c>
      <c r="G2976" s="17" t="s">
        <v>1377</v>
      </c>
      <c r="H2976" s="16">
        <v>1056368.51</v>
      </c>
      <c r="I2976" s="20">
        <f t="shared" si="105"/>
        <v>61974.419532507578</v>
      </c>
      <c r="J2976" s="22">
        <f t="shared" si="107"/>
        <v>907.46771818181821</v>
      </c>
    </row>
    <row r="2977" spans="1:10" x14ac:dyDescent="0.3">
      <c r="A2977" s="5">
        <v>1</v>
      </c>
      <c r="B2977" s="5" t="s">
        <v>726</v>
      </c>
      <c r="C2977" s="5" t="s">
        <v>16</v>
      </c>
      <c r="D2977" s="13">
        <v>21570</v>
      </c>
      <c r="E2977" s="5" t="s">
        <v>61</v>
      </c>
      <c r="F2977" s="6">
        <v>756.31</v>
      </c>
      <c r="G2977" s="17" t="s">
        <v>1377</v>
      </c>
      <c r="H2977" s="16">
        <v>1056368.51</v>
      </c>
      <c r="I2977" s="20">
        <f t="shared" si="105"/>
        <v>151314.78556782196</v>
      </c>
      <c r="J2977" s="22">
        <f t="shared" si="107"/>
        <v>2215.6445227272725</v>
      </c>
    </row>
    <row r="2978" spans="1:10" x14ac:dyDescent="0.3">
      <c r="A2978" s="5">
        <v>1</v>
      </c>
      <c r="B2978" s="5" t="s">
        <v>726</v>
      </c>
      <c r="C2978" s="5" t="s">
        <v>16</v>
      </c>
      <c r="D2978" s="13">
        <v>21506</v>
      </c>
      <c r="E2978" s="5" t="s">
        <v>61</v>
      </c>
      <c r="F2978" s="6">
        <v>958.94100000000003</v>
      </c>
      <c r="G2978" s="17" t="s">
        <v>1377</v>
      </c>
      <c r="H2978" s="16">
        <v>1056368.51</v>
      </c>
      <c r="I2978" s="20">
        <f t="shared" si="105"/>
        <v>191855.12790680115</v>
      </c>
      <c r="J2978" s="22">
        <f t="shared" si="107"/>
        <v>2809.2612477272728</v>
      </c>
    </row>
    <row r="2979" spans="1:10" x14ac:dyDescent="0.3">
      <c r="A2979" s="5">
        <v>1</v>
      </c>
      <c r="B2979" s="5" t="s">
        <v>726</v>
      </c>
      <c r="C2979" s="5" t="s">
        <v>16</v>
      </c>
      <c r="D2979" s="13">
        <v>21510</v>
      </c>
      <c r="E2979" s="5" t="s">
        <v>61</v>
      </c>
      <c r="F2979" s="6">
        <v>732.06700000000001</v>
      </c>
      <c r="G2979" s="17" t="s">
        <v>1377</v>
      </c>
      <c r="H2979" s="16">
        <v>1056368.51</v>
      </c>
      <c r="I2979" s="20">
        <f t="shared" si="105"/>
        <v>146464.49356253221</v>
      </c>
      <c r="J2979" s="22">
        <f t="shared" si="107"/>
        <v>2144.6235522727275</v>
      </c>
    </row>
    <row r="2980" spans="1:10" x14ac:dyDescent="0.3">
      <c r="A2980" s="5">
        <v>1</v>
      </c>
      <c r="B2980" s="5" t="s">
        <v>726</v>
      </c>
      <c r="C2980" s="5" t="s">
        <v>16</v>
      </c>
      <c r="D2980" s="13">
        <v>21585</v>
      </c>
      <c r="E2980" s="5" t="s">
        <v>61</v>
      </c>
      <c r="F2980" s="6">
        <v>702.53099999999995</v>
      </c>
      <c r="G2980" s="17" t="s">
        <v>1377</v>
      </c>
      <c r="H2980" s="16">
        <v>1056368.51</v>
      </c>
      <c r="I2980" s="20">
        <f t="shared" si="105"/>
        <v>140555.23213992614</v>
      </c>
      <c r="J2980" s="22">
        <f t="shared" si="107"/>
        <v>2058.0964977272724</v>
      </c>
    </row>
    <row r="2981" spans="1:10" x14ac:dyDescent="0.3">
      <c r="A2981" s="5">
        <v>1</v>
      </c>
      <c r="B2981" s="5" t="s">
        <v>726</v>
      </c>
      <c r="C2981" s="5" t="s">
        <v>16</v>
      </c>
      <c r="D2981" s="13">
        <v>21589</v>
      </c>
      <c r="E2981" s="5" t="s">
        <v>61</v>
      </c>
      <c r="F2981" s="6">
        <v>989.11099999999999</v>
      </c>
      <c r="G2981" s="17" t="s">
        <v>1377</v>
      </c>
      <c r="H2981" s="16">
        <v>1056368.51</v>
      </c>
      <c r="I2981" s="20">
        <f t="shared" si="105"/>
        <v>197891.23357852464</v>
      </c>
      <c r="J2981" s="22">
        <f>3867*4*(F2981/5280)</f>
        <v>2897.645634090909</v>
      </c>
    </row>
    <row r="2982" spans="1:10" x14ac:dyDescent="0.3">
      <c r="A2982" s="5">
        <v>1</v>
      </c>
      <c r="B2982" s="5" t="s">
        <v>726</v>
      </c>
      <c r="C2982" s="5" t="s">
        <v>16</v>
      </c>
      <c r="D2982" s="13">
        <v>21590</v>
      </c>
      <c r="E2982" s="5" t="s">
        <v>61</v>
      </c>
      <c r="F2982" s="6">
        <v>1240.8900000000001</v>
      </c>
      <c r="G2982" s="5" t="s">
        <v>1378</v>
      </c>
      <c r="H2982" s="16">
        <v>476404.82</v>
      </c>
      <c r="I2982" s="20">
        <f t="shared" si="105"/>
        <v>111963.25323670455</v>
      </c>
      <c r="J2982" s="22">
        <f t="shared" si="106"/>
        <v>1817.6218295454546</v>
      </c>
    </row>
    <row r="2983" spans="1:10" x14ac:dyDescent="0.3">
      <c r="A2983" s="5">
        <v>1</v>
      </c>
      <c r="B2983" s="5" t="s">
        <v>726</v>
      </c>
      <c r="C2983" s="5" t="s">
        <v>16</v>
      </c>
      <c r="D2983" s="13">
        <v>26892</v>
      </c>
      <c r="E2983" s="5" t="s">
        <v>61</v>
      </c>
      <c r="F2983" s="6">
        <v>1538.02</v>
      </c>
      <c r="G2983" s="5" t="s">
        <v>1378</v>
      </c>
      <c r="H2983" s="16">
        <v>476404.82</v>
      </c>
      <c r="I2983" s="20">
        <f t="shared" si="105"/>
        <v>138772.75402583333</v>
      </c>
      <c r="J2983" s="22">
        <f t="shared" si="106"/>
        <v>2252.8497499999999</v>
      </c>
    </row>
    <row r="2984" spans="1:10" x14ac:dyDescent="0.3">
      <c r="A2984" s="5">
        <v>1</v>
      </c>
      <c r="B2984" s="5" t="s">
        <v>726</v>
      </c>
      <c r="C2984" s="5" t="s">
        <v>16</v>
      </c>
      <c r="D2984" s="13">
        <v>26893</v>
      </c>
      <c r="E2984" s="5" t="s">
        <v>61</v>
      </c>
      <c r="F2984" s="6">
        <v>755.90099999999995</v>
      </c>
      <c r="G2984" s="5" t="s">
        <v>1378</v>
      </c>
      <c r="H2984" s="16">
        <v>476404.82</v>
      </c>
      <c r="I2984" s="20">
        <f t="shared" si="105"/>
        <v>68203.575727806819</v>
      </c>
      <c r="J2984" s="22">
        <f t="shared" si="106"/>
        <v>1107.2231693181818</v>
      </c>
    </row>
    <row r="2985" spans="1:10" x14ac:dyDescent="0.3">
      <c r="A2985" s="5">
        <v>1</v>
      </c>
      <c r="B2985" s="5" t="s">
        <v>726</v>
      </c>
      <c r="C2985" s="5" t="s">
        <v>16</v>
      </c>
      <c r="D2985" s="13">
        <v>21571</v>
      </c>
      <c r="E2985" s="5" t="s">
        <v>61</v>
      </c>
      <c r="F2985" s="6">
        <v>1124.58</v>
      </c>
      <c r="G2985" s="5" t="s">
        <v>1378</v>
      </c>
      <c r="H2985" s="16">
        <v>476404.82</v>
      </c>
      <c r="I2985" s="20">
        <f t="shared" si="105"/>
        <v>101468.81296886363</v>
      </c>
      <c r="J2985" s="22">
        <f t="shared" si="106"/>
        <v>1647.2541136363636</v>
      </c>
    </row>
    <row r="2986" spans="1:10" x14ac:dyDescent="0.3">
      <c r="A2986" s="5">
        <v>1</v>
      </c>
      <c r="B2986" s="5" t="s">
        <v>726</v>
      </c>
      <c r="C2986" s="5" t="s">
        <v>16</v>
      </c>
      <c r="D2986" s="13">
        <v>21571</v>
      </c>
      <c r="E2986" s="5" t="s">
        <v>61</v>
      </c>
      <c r="F2986" s="6">
        <v>1124.58</v>
      </c>
      <c r="G2986" s="5" t="s">
        <v>1378</v>
      </c>
      <c r="H2986" s="16">
        <v>476404.82</v>
      </c>
      <c r="I2986" s="20">
        <f t="shared" si="105"/>
        <v>101468.81296886363</v>
      </c>
      <c r="J2986" s="22">
        <f t="shared" si="106"/>
        <v>1647.2541136363636</v>
      </c>
    </row>
    <row r="2987" spans="1:10" x14ac:dyDescent="0.3">
      <c r="B2987" s="5" t="s">
        <v>901</v>
      </c>
      <c r="C2987" s="5" t="s">
        <v>36</v>
      </c>
      <c r="D2987" s="13">
        <v>19910</v>
      </c>
      <c r="E2987" s="5" t="s">
        <v>61</v>
      </c>
      <c r="F2987" s="6">
        <v>96.813000000000002</v>
      </c>
      <c r="G2987" s="5" t="s">
        <v>1378</v>
      </c>
      <c r="H2987" s="16">
        <v>476404.82</v>
      </c>
      <c r="I2987" s="20">
        <f t="shared" si="105"/>
        <v>8735.2613330795466</v>
      </c>
      <c r="J2987" s="22">
        <f t="shared" si="106"/>
        <v>141.80904204545456</v>
      </c>
    </row>
    <row r="2988" spans="1:10" x14ac:dyDescent="0.3">
      <c r="B2988" s="5" t="s">
        <v>901</v>
      </c>
      <c r="C2988" s="5" t="s">
        <v>36</v>
      </c>
      <c r="D2988" s="13">
        <v>19912</v>
      </c>
      <c r="E2988" s="5" t="s">
        <v>61</v>
      </c>
      <c r="F2988" s="6">
        <v>236.66800000000001</v>
      </c>
      <c r="G2988" s="5" t="s">
        <v>1378</v>
      </c>
      <c r="H2988" s="16">
        <v>476404.82</v>
      </c>
      <c r="I2988" s="20">
        <f t="shared" si="105"/>
        <v>21354.12423101515</v>
      </c>
      <c r="J2988" s="22">
        <f t="shared" si="106"/>
        <v>346.66483181818182</v>
      </c>
    </row>
    <row r="2989" spans="1:10" x14ac:dyDescent="0.3">
      <c r="B2989" s="5" t="s">
        <v>901</v>
      </c>
      <c r="C2989" s="5" t="s">
        <v>36</v>
      </c>
      <c r="D2989" s="13">
        <v>19917</v>
      </c>
      <c r="E2989" s="5" t="s">
        <v>61</v>
      </c>
      <c r="F2989" s="6">
        <v>528.30700000000002</v>
      </c>
      <c r="G2989" s="5" t="s">
        <v>1378</v>
      </c>
      <c r="H2989" s="16">
        <v>476404.82</v>
      </c>
      <c r="I2989" s="20">
        <f t="shared" si="105"/>
        <v>47668.182052981065</v>
      </c>
      <c r="J2989" s="22">
        <f t="shared" si="106"/>
        <v>773.84968522727274</v>
      </c>
    </row>
    <row r="2990" spans="1:10" x14ac:dyDescent="0.3">
      <c r="B2990" s="5" t="s">
        <v>901</v>
      </c>
      <c r="C2990" s="5" t="s">
        <v>36</v>
      </c>
      <c r="D2990" s="13">
        <v>19919</v>
      </c>
      <c r="E2990" s="5" t="s">
        <v>61</v>
      </c>
      <c r="F2990" s="6">
        <v>228.79</v>
      </c>
      <c r="G2990" s="5" t="s">
        <v>1378</v>
      </c>
      <c r="H2990" s="16">
        <v>476404.82</v>
      </c>
      <c r="I2990" s="20">
        <f t="shared" si="105"/>
        <v>20643.306584810605</v>
      </c>
      <c r="J2990" s="22">
        <f t="shared" si="106"/>
        <v>335.1253522727273</v>
      </c>
    </row>
    <row r="2991" spans="1:10" x14ac:dyDescent="0.3">
      <c r="B2991" s="5" t="s">
        <v>357</v>
      </c>
      <c r="C2991" s="5" t="s">
        <v>123</v>
      </c>
      <c r="D2991" s="13">
        <v>9640</v>
      </c>
      <c r="E2991" s="5" t="s">
        <v>61</v>
      </c>
      <c r="F2991" s="6">
        <v>278.142</v>
      </c>
      <c r="G2991" s="5" t="s">
        <v>1378</v>
      </c>
      <c r="H2991" s="16">
        <v>476404.82</v>
      </c>
      <c r="I2991" s="20">
        <f t="shared" si="105"/>
        <v>25096.248000840907</v>
      </c>
      <c r="J2991" s="22">
        <f t="shared" si="106"/>
        <v>407.41481590909086</v>
      </c>
    </row>
    <row r="2992" spans="1:10" x14ac:dyDescent="0.3">
      <c r="B2992" s="5" t="s">
        <v>1280</v>
      </c>
      <c r="C2992" s="5" t="s">
        <v>14</v>
      </c>
      <c r="D2992" s="13">
        <v>31916</v>
      </c>
      <c r="E2992" s="5" t="s">
        <v>61</v>
      </c>
      <c r="F2992" s="6">
        <v>2913.62</v>
      </c>
      <c r="G2992" s="5" t="s">
        <v>1378</v>
      </c>
      <c r="H2992" s="16">
        <v>476404.82</v>
      </c>
      <c r="I2992" s="20">
        <f t="shared" si="105"/>
        <v>262890.64614553034</v>
      </c>
      <c r="J2992" s="22">
        <f t="shared" si="106"/>
        <v>4267.7911136363637</v>
      </c>
    </row>
    <row r="2993" spans="2:10" x14ac:dyDescent="0.3">
      <c r="B2993" s="5" t="s">
        <v>1115</v>
      </c>
      <c r="C2993" s="5" t="s">
        <v>37</v>
      </c>
      <c r="D2993" s="13">
        <v>23208</v>
      </c>
      <c r="E2993" s="5" t="s">
        <v>61</v>
      </c>
      <c r="F2993" s="6">
        <v>303.995</v>
      </c>
      <c r="G2993" s="5" t="s">
        <v>1378</v>
      </c>
      <c r="H2993" s="16">
        <v>476404.82</v>
      </c>
      <c r="I2993" s="20">
        <f t="shared" si="105"/>
        <v>27428.917283314397</v>
      </c>
      <c r="J2993" s="22">
        <f t="shared" si="106"/>
        <v>445.28358522727274</v>
      </c>
    </row>
    <row r="2994" spans="2:10" x14ac:dyDescent="0.3">
      <c r="B2994" s="5" t="s">
        <v>864</v>
      </c>
      <c r="C2994" s="5" t="s">
        <v>22</v>
      </c>
      <c r="D2994" s="13">
        <v>19744</v>
      </c>
      <c r="E2994" s="5" t="s">
        <v>61</v>
      </c>
      <c r="F2994" s="6">
        <v>610.28399999999999</v>
      </c>
      <c r="G2994" s="5" t="s">
        <v>1378</v>
      </c>
      <c r="H2994" s="16">
        <v>476404.82</v>
      </c>
      <c r="I2994" s="20">
        <f t="shared" si="105"/>
        <v>55064.818024409091</v>
      </c>
      <c r="J2994" s="22">
        <f t="shared" si="106"/>
        <v>893.92735909090914</v>
      </c>
    </row>
    <row r="2995" spans="2:10" x14ac:dyDescent="0.3">
      <c r="B2995" s="5" t="s">
        <v>528</v>
      </c>
      <c r="C2995" s="5" t="s">
        <v>22</v>
      </c>
      <c r="D2995" s="13">
        <v>12941</v>
      </c>
      <c r="E2995" s="5" t="s">
        <v>61</v>
      </c>
      <c r="F2995" s="6">
        <v>152.92099999999999</v>
      </c>
      <c r="G2995" s="5" t="s">
        <v>1378</v>
      </c>
      <c r="H2995" s="16">
        <v>476404.82</v>
      </c>
      <c r="I2995" s="20">
        <f t="shared" si="105"/>
        <v>13797.784371064394</v>
      </c>
      <c r="J2995" s="22">
        <f t="shared" si="106"/>
        <v>223.99451022727271</v>
      </c>
    </row>
    <row r="2996" spans="2:10" x14ac:dyDescent="0.3">
      <c r="B2996" s="5" t="s">
        <v>528</v>
      </c>
      <c r="C2996" s="5" t="s">
        <v>22</v>
      </c>
      <c r="D2996" s="13">
        <v>12945</v>
      </c>
      <c r="E2996" s="5" t="s">
        <v>61</v>
      </c>
      <c r="F2996" s="6">
        <v>305.34199999999998</v>
      </c>
      <c r="G2996" s="5" t="s">
        <v>1378</v>
      </c>
      <c r="H2996" s="16">
        <v>476404.82</v>
      </c>
      <c r="I2996" s="20">
        <f t="shared" si="105"/>
        <v>27550.454649325755</v>
      </c>
      <c r="J2996" s="22">
        <f t="shared" si="106"/>
        <v>447.25663409090907</v>
      </c>
    </row>
    <row r="2997" spans="2:10" x14ac:dyDescent="0.3">
      <c r="B2997" s="5" t="s">
        <v>43</v>
      </c>
      <c r="C2997" s="5" t="s">
        <v>36</v>
      </c>
      <c r="D2997" s="13">
        <v>1981</v>
      </c>
      <c r="E2997" s="5" t="s">
        <v>61</v>
      </c>
      <c r="F2997" s="6">
        <v>440.72800000000001</v>
      </c>
      <c r="G2997" s="5" t="s">
        <v>1378</v>
      </c>
      <c r="H2997" s="16">
        <v>476404.82</v>
      </c>
      <c r="I2997" s="20">
        <f t="shared" si="105"/>
        <v>39766.08778578788</v>
      </c>
      <c r="J2997" s="22">
        <f t="shared" si="106"/>
        <v>645.5663545454546</v>
      </c>
    </row>
    <row r="2998" spans="2:10" x14ac:dyDescent="0.3">
      <c r="B2998" s="5" t="s">
        <v>43</v>
      </c>
      <c r="C2998" s="5" t="s">
        <v>36</v>
      </c>
      <c r="D2998" s="13">
        <v>2019</v>
      </c>
      <c r="E2998" s="5" t="s">
        <v>61</v>
      </c>
      <c r="F2998" s="6">
        <v>947.82299999999998</v>
      </c>
      <c r="G2998" s="5" t="s">
        <v>1378</v>
      </c>
      <c r="H2998" s="16">
        <v>476404.82</v>
      </c>
      <c r="I2998" s="20">
        <f t="shared" si="105"/>
        <v>85520.349565693177</v>
      </c>
      <c r="J2998" s="22">
        <f t="shared" si="106"/>
        <v>1388.3452806818182</v>
      </c>
    </row>
    <row r="2999" spans="2:10" x14ac:dyDescent="0.3">
      <c r="B2999" s="5" t="s">
        <v>1104</v>
      </c>
      <c r="C2999" s="5" t="s">
        <v>14</v>
      </c>
      <c r="D2999" s="13">
        <v>23167</v>
      </c>
      <c r="E2999" s="5" t="s">
        <v>61</v>
      </c>
      <c r="F2999" s="6">
        <v>234.89400000000001</v>
      </c>
      <c r="G2999" s="5" t="s">
        <v>1378</v>
      </c>
      <c r="H2999" s="16">
        <v>476404.82</v>
      </c>
      <c r="I2999" s="20">
        <f t="shared" si="105"/>
        <v>21194.059429749999</v>
      </c>
      <c r="J2999" s="22">
        <f t="shared" si="106"/>
        <v>344.06632500000001</v>
      </c>
    </row>
    <row r="3000" spans="2:10" x14ac:dyDescent="0.3">
      <c r="B3000" s="5" t="s">
        <v>1104</v>
      </c>
      <c r="C3000" s="5" t="s">
        <v>14</v>
      </c>
      <c r="D3000" s="13">
        <v>23169</v>
      </c>
      <c r="E3000" s="5" t="s">
        <v>61</v>
      </c>
      <c r="F3000" s="6">
        <v>254.82300000000001</v>
      </c>
      <c r="G3000" s="5" t="s">
        <v>1378</v>
      </c>
      <c r="H3000" s="16">
        <v>476404.82</v>
      </c>
      <c r="I3000" s="20">
        <f t="shared" si="105"/>
        <v>22992.216940693183</v>
      </c>
      <c r="J3000" s="22">
        <f t="shared" si="106"/>
        <v>373.25778068181819</v>
      </c>
    </row>
    <row r="3001" spans="2:10" x14ac:dyDescent="0.3">
      <c r="B3001" s="5" t="s">
        <v>1004</v>
      </c>
      <c r="C3001" s="5" t="s">
        <v>36</v>
      </c>
      <c r="D3001" s="13">
        <v>22274</v>
      </c>
      <c r="E3001" s="5" t="s">
        <v>61</v>
      </c>
      <c r="F3001" s="6">
        <v>739.20299999999997</v>
      </c>
      <c r="G3001" s="5" t="s">
        <v>1378</v>
      </c>
      <c r="H3001" s="16">
        <v>476404.82</v>
      </c>
      <c r="I3001" s="20">
        <f t="shared" si="105"/>
        <v>66696.945484556811</v>
      </c>
      <c r="J3001" s="22">
        <f t="shared" si="106"/>
        <v>1082.7643943181818</v>
      </c>
    </row>
    <row r="3002" spans="2:10" x14ac:dyDescent="0.3">
      <c r="B3002" s="5" t="s">
        <v>1081</v>
      </c>
      <c r="C3002" s="5"/>
      <c r="D3002" s="13">
        <v>27832</v>
      </c>
      <c r="E3002" s="5" t="s">
        <v>61</v>
      </c>
      <c r="F3002" s="6">
        <v>2855.26</v>
      </c>
      <c r="G3002" s="5" t="s">
        <v>1378</v>
      </c>
      <c r="H3002" s="16">
        <v>476404.82</v>
      </c>
      <c r="I3002" s="20">
        <f t="shared" si="105"/>
        <v>257624.92923356063</v>
      </c>
      <c r="J3002" s="22">
        <f t="shared" si="106"/>
        <v>4182.3069772727276</v>
      </c>
    </row>
    <row r="3003" spans="2:10" x14ac:dyDescent="0.3">
      <c r="B3003" s="5" t="s">
        <v>591</v>
      </c>
      <c r="C3003" s="5" t="s">
        <v>36</v>
      </c>
      <c r="D3003" s="13">
        <v>19177</v>
      </c>
      <c r="E3003" s="5" t="s">
        <v>61</v>
      </c>
      <c r="F3003" s="6">
        <v>542.67899999999997</v>
      </c>
      <c r="G3003" s="5" t="s">
        <v>1378</v>
      </c>
      <c r="H3003" s="16">
        <v>476404.82</v>
      </c>
      <c r="I3003" s="20">
        <f t="shared" si="105"/>
        <v>48964.94153651136</v>
      </c>
      <c r="J3003" s="22">
        <f t="shared" si="106"/>
        <v>794.90139886363636</v>
      </c>
    </row>
    <row r="3004" spans="2:10" x14ac:dyDescent="0.3">
      <c r="B3004" s="5" t="s">
        <v>591</v>
      </c>
      <c r="C3004" s="5" t="s">
        <v>36</v>
      </c>
      <c r="D3004" s="13">
        <v>19159</v>
      </c>
      <c r="E3004" s="5" t="s">
        <v>61</v>
      </c>
      <c r="F3004" s="6">
        <v>484.66</v>
      </c>
      <c r="G3004" s="5" t="s">
        <v>1378</v>
      </c>
      <c r="H3004" s="16">
        <v>476404.82</v>
      </c>
      <c r="I3004" s="20">
        <f t="shared" si="105"/>
        <v>43729.992435833337</v>
      </c>
      <c r="J3004" s="22">
        <f t="shared" si="106"/>
        <v>709.91675000000009</v>
      </c>
    </row>
    <row r="3005" spans="2:10" x14ac:dyDescent="0.3">
      <c r="B3005" s="5" t="s">
        <v>591</v>
      </c>
      <c r="C3005" s="5" t="s">
        <v>36</v>
      </c>
      <c r="D3005" s="13">
        <v>19160</v>
      </c>
      <c r="E3005" s="5" t="s">
        <v>61</v>
      </c>
      <c r="F3005" s="6">
        <v>380.71100000000001</v>
      </c>
      <c r="G3005" s="5" t="s">
        <v>1378</v>
      </c>
      <c r="H3005" s="16">
        <v>476404.82</v>
      </c>
      <c r="I3005" s="20">
        <f t="shared" si="105"/>
        <v>34350.862770268941</v>
      </c>
      <c r="J3005" s="22">
        <f t="shared" si="106"/>
        <v>557.65508977272725</v>
      </c>
    </row>
    <row r="3006" spans="2:10" x14ac:dyDescent="0.3">
      <c r="B3006" s="5" t="s">
        <v>591</v>
      </c>
      <c r="C3006" s="5" t="s">
        <v>36</v>
      </c>
      <c r="D3006" s="13">
        <v>19162</v>
      </c>
      <c r="E3006" s="5" t="s">
        <v>61</v>
      </c>
      <c r="F3006" s="6">
        <v>34.551000000000002</v>
      </c>
      <c r="G3006" s="5" t="s">
        <v>1378</v>
      </c>
      <c r="H3006" s="16">
        <v>476404.82</v>
      </c>
      <c r="I3006" s="20">
        <f t="shared" si="105"/>
        <v>3117.4740408749999</v>
      </c>
      <c r="J3006" s="22">
        <f t="shared" si="106"/>
        <v>50.609362500000003</v>
      </c>
    </row>
    <row r="3007" spans="2:10" x14ac:dyDescent="0.3">
      <c r="B3007" s="5" t="s">
        <v>591</v>
      </c>
      <c r="C3007" s="5" t="s">
        <v>36</v>
      </c>
      <c r="D3007" s="13">
        <v>19163</v>
      </c>
      <c r="E3007" s="5" t="s">
        <v>61</v>
      </c>
      <c r="F3007" s="6">
        <v>55.024000000000001</v>
      </c>
      <c r="G3007" s="5" t="s">
        <v>1378</v>
      </c>
      <c r="H3007" s="16">
        <v>476404.82</v>
      </c>
      <c r="I3007" s="20">
        <f t="shared" si="105"/>
        <v>4964.7156847878787</v>
      </c>
      <c r="J3007" s="22">
        <f t="shared" si="106"/>
        <v>80.597654545454546</v>
      </c>
    </row>
    <row r="3008" spans="2:10" x14ac:dyDescent="0.3">
      <c r="B3008" s="5" t="s">
        <v>591</v>
      </c>
      <c r="C3008" s="5" t="s">
        <v>36</v>
      </c>
      <c r="D3008" s="13">
        <v>19164</v>
      </c>
      <c r="E3008" s="5" t="s">
        <v>61</v>
      </c>
      <c r="F3008" s="6">
        <v>221.89599999999999</v>
      </c>
      <c r="G3008" s="5" t="s">
        <v>1378</v>
      </c>
      <c r="H3008" s="16">
        <v>476404.82</v>
      </c>
      <c r="I3008" s="20">
        <f t="shared" si="105"/>
        <v>20021.273473242421</v>
      </c>
      <c r="J3008" s="22">
        <f t="shared" si="106"/>
        <v>325.02720909090903</v>
      </c>
    </row>
    <row r="3009" spans="2:10" x14ac:dyDescent="0.3">
      <c r="B3009" s="5" t="s">
        <v>1207</v>
      </c>
      <c r="C3009" s="5" t="s">
        <v>14</v>
      </c>
      <c r="D3009" s="13">
        <v>29256</v>
      </c>
      <c r="E3009" s="5" t="s">
        <v>61</v>
      </c>
      <c r="F3009" s="6">
        <v>1271.24</v>
      </c>
      <c r="G3009" s="5" t="s">
        <v>1378</v>
      </c>
      <c r="H3009" s="16">
        <v>476404.82</v>
      </c>
      <c r="I3009" s="20">
        <f t="shared" si="105"/>
        <v>114701.67866984849</v>
      </c>
      <c r="J3009" s="22">
        <f t="shared" si="106"/>
        <v>1862.0776818181819</v>
      </c>
    </row>
    <row r="3010" spans="2:10" x14ac:dyDescent="0.3">
      <c r="B3010" s="5" t="s">
        <v>1304</v>
      </c>
      <c r="C3010" s="5" t="s">
        <v>123</v>
      </c>
      <c r="D3010" s="13">
        <v>33301</v>
      </c>
      <c r="E3010" s="5" t="s">
        <v>61</v>
      </c>
      <c r="F3010" s="6">
        <v>431.21100000000001</v>
      </c>
      <c r="G3010" s="5" t="s">
        <v>1378</v>
      </c>
      <c r="H3010" s="16">
        <v>476404.82</v>
      </c>
      <c r="I3010" s="20">
        <f t="shared" si="105"/>
        <v>38907.386143374999</v>
      </c>
      <c r="J3010" s="22">
        <f t="shared" si="106"/>
        <v>631.62611249999998</v>
      </c>
    </row>
    <row r="3011" spans="2:10" x14ac:dyDescent="0.3">
      <c r="B3011" s="5" t="s">
        <v>1304</v>
      </c>
      <c r="C3011" s="5" t="s">
        <v>123</v>
      </c>
      <c r="D3011" s="13">
        <v>33300</v>
      </c>
      <c r="E3011" s="5" t="s">
        <v>61</v>
      </c>
      <c r="F3011" s="6">
        <v>578.72400000000005</v>
      </c>
      <c r="G3011" s="5" t="s">
        <v>1378</v>
      </c>
      <c r="H3011" s="16">
        <v>476404.82</v>
      </c>
      <c r="I3011" s="20">
        <f t="shared" ref="I3011:I3074" si="108">H3011*(F3011/5280)</f>
        <v>52217.216486681828</v>
      </c>
      <c r="J3011" s="22">
        <f t="shared" ref="J3011:J3074" si="109">3867*2*(F3011/5280)</f>
        <v>847.69913181818197</v>
      </c>
    </row>
    <row r="3012" spans="2:10" x14ac:dyDescent="0.3">
      <c r="B3012" s="5" t="s">
        <v>927</v>
      </c>
      <c r="C3012" s="5" t="s">
        <v>37</v>
      </c>
      <c r="D3012" s="13">
        <v>22312</v>
      </c>
      <c r="E3012" s="5" t="s">
        <v>61</v>
      </c>
      <c r="F3012" s="6">
        <v>1480.14</v>
      </c>
      <c r="G3012" s="5" t="s">
        <v>1378</v>
      </c>
      <c r="H3012" s="16">
        <v>476404.82</v>
      </c>
      <c r="I3012" s="20">
        <f t="shared" si="108"/>
        <v>133550.34664295457</v>
      </c>
      <c r="J3012" s="22">
        <f t="shared" si="109"/>
        <v>2168.0687045454547</v>
      </c>
    </row>
    <row r="3013" spans="2:10" x14ac:dyDescent="0.3">
      <c r="B3013" s="5" t="s">
        <v>1080</v>
      </c>
      <c r="C3013" s="5" t="s">
        <v>22</v>
      </c>
      <c r="D3013" s="13">
        <v>27809</v>
      </c>
      <c r="E3013" s="5" t="s">
        <v>61</v>
      </c>
      <c r="F3013" s="6">
        <v>653.92499999999995</v>
      </c>
      <c r="G3013" s="5" t="s">
        <v>1378</v>
      </c>
      <c r="H3013" s="16">
        <v>476404.82</v>
      </c>
      <c r="I3013" s="20">
        <f t="shared" si="108"/>
        <v>59002.466272443176</v>
      </c>
      <c r="J3013" s="22">
        <f t="shared" si="109"/>
        <v>957.85150568181814</v>
      </c>
    </row>
    <row r="3014" spans="2:10" x14ac:dyDescent="0.3">
      <c r="B3014" s="5" t="s">
        <v>983</v>
      </c>
      <c r="C3014" s="5" t="s">
        <v>22</v>
      </c>
      <c r="D3014" s="13">
        <v>22232</v>
      </c>
      <c r="E3014" s="5" t="s">
        <v>61</v>
      </c>
      <c r="F3014" s="6">
        <v>408.63400000000001</v>
      </c>
      <c r="G3014" s="5" t="s">
        <v>1378</v>
      </c>
      <c r="H3014" s="16">
        <v>476404.82</v>
      </c>
      <c r="I3014" s="20">
        <f t="shared" si="108"/>
        <v>36870.304396946973</v>
      </c>
      <c r="J3014" s="22">
        <f t="shared" si="109"/>
        <v>598.55593863636363</v>
      </c>
    </row>
    <row r="3015" spans="2:10" x14ac:dyDescent="0.3">
      <c r="B3015" s="5" t="s">
        <v>491</v>
      </c>
      <c r="C3015" s="5" t="s">
        <v>84</v>
      </c>
      <c r="D3015" s="13">
        <v>16433</v>
      </c>
      <c r="E3015" s="5" t="s">
        <v>61</v>
      </c>
      <c r="F3015" s="6">
        <v>478.50400000000002</v>
      </c>
      <c r="G3015" s="5" t="s">
        <v>1378</v>
      </c>
      <c r="H3015" s="16">
        <v>476404.82</v>
      </c>
      <c r="I3015" s="20">
        <f t="shared" si="108"/>
        <v>43174.547725242424</v>
      </c>
      <c r="J3015" s="22">
        <f t="shared" si="109"/>
        <v>700.89960909090917</v>
      </c>
    </row>
    <row r="3016" spans="2:10" x14ac:dyDescent="0.3">
      <c r="B3016" s="5" t="s">
        <v>491</v>
      </c>
      <c r="C3016" s="5" t="s">
        <v>84</v>
      </c>
      <c r="D3016" s="13">
        <v>16434</v>
      </c>
      <c r="E3016" s="5" t="s">
        <v>61</v>
      </c>
      <c r="F3016" s="6">
        <v>321.096</v>
      </c>
      <c r="G3016" s="5" t="s">
        <v>1378</v>
      </c>
      <c r="H3016" s="16">
        <v>476404.82</v>
      </c>
      <c r="I3016" s="20">
        <f t="shared" si="108"/>
        <v>28971.909485363634</v>
      </c>
      <c r="J3016" s="22">
        <f t="shared" si="109"/>
        <v>470.33266363636363</v>
      </c>
    </row>
    <row r="3017" spans="2:10" x14ac:dyDescent="0.3">
      <c r="B3017" s="5" t="s">
        <v>491</v>
      </c>
      <c r="C3017" s="5" t="s">
        <v>84</v>
      </c>
      <c r="D3017" s="13">
        <v>16390</v>
      </c>
      <c r="E3017" s="5" t="s">
        <v>61</v>
      </c>
      <c r="F3017" s="6">
        <v>257.01799999999997</v>
      </c>
      <c r="G3017" s="5" t="s">
        <v>1378</v>
      </c>
      <c r="H3017" s="16">
        <v>476404.82</v>
      </c>
      <c r="I3017" s="20">
        <f t="shared" si="108"/>
        <v>23190.267808098481</v>
      </c>
      <c r="J3017" s="22">
        <f t="shared" si="109"/>
        <v>376.47295681818173</v>
      </c>
    </row>
    <row r="3018" spans="2:10" x14ac:dyDescent="0.3">
      <c r="B3018" s="5" t="s">
        <v>491</v>
      </c>
      <c r="C3018" s="5" t="s">
        <v>84</v>
      </c>
      <c r="D3018" s="13">
        <v>16391</v>
      </c>
      <c r="E3018" s="5" t="s">
        <v>61</v>
      </c>
      <c r="F3018" s="6">
        <v>278.34899999999999</v>
      </c>
      <c r="G3018" s="5" t="s">
        <v>1378</v>
      </c>
      <c r="H3018" s="16">
        <v>476404.82</v>
      </c>
      <c r="I3018" s="20">
        <f t="shared" si="108"/>
        <v>25114.925235261362</v>
      </c>
      <c r="J3018" s="22">
        <f t="shared" si="109"/>
        <v>407.71802386363635</v>
      </c>
    </row>
    <row r="3019" spans="2:10" x14ac:dyDescent="0.3">
      <c r="B3019" s="5" t="s">
        <v>491</v>
      </c>
      <c r="C3019" s="5" t="s">
        <v>84</v>
      </c>
      <c r="D3019" s="13">
        <v>16392</v>
      </c>
      <c r="E3019" s="5" t="s">
        <v>61</v>
      </c>
      <c r="F3019" s="6">
        <v>326.56700000000001</v>
      </c>
      <c r="G3019" s="5" t="s">
        <v>1378</v>
      </c>
      <c r="H3019" s="16">
        <v>476404.82</v>
      </c>
      <c r="I3019" s="20">
        <f t="shared" si="108"/>
        <v>29465.547888814395</v>
      </c>
      <c r="J3019" s="22">
        <f t="shared" si="109"/>
        <v>478.34643522727276</v>
      </c>
    </row>
    <row r="3020" spans="2:10" x14ac:dyDescent="0.3">
      <c r="B3020" s="5" t="s">
        <v>491</v>
      </c>
      <c r="C3020" s="5" t="s">
        <v>84</v>
      </c>
      <c r="D3020" s="13">
        <v>16393</v>
      </c>
      <c r="E3020" s="5" t="s">
        <v>61</v>
      </c>
      <c r="F3020" s="6">
        <v>298.60300000000001</v>
      </c>
      <c r="G3020" s="5" t="s">
        <v>1378</v>
      </c>
      <c r="H3020" s="16">
        <v>476404.82</v>
      </c>
      <c r="I3020" s="20">
        <f t="shared" si="108"/>
        <v>26942.406906526514</v>
      </c>
      <c r="J3020" s="22">
        <f t="shared" si="109"/>
        <v>437.38553068181818</v>
      </c>
    </row>
    <row r="3021" spans="2:10" x14ac:dyDescent="0.3">
      <c r="B3021" s="5" t="s">
        <v>491</v>
      </c>
      <c r="C3021" s="5" t="s">
        <v>84</v>
      </c>
      <c r="D3021" s="13">
        <v>16396</v>
      </c>
      <c r="E3021" s="5" t="s">
        <v>61</v>
      </c>
      <c r="F3021" s="6">
        <v>760.18600000000004</v>
      </c>
      <c r="G3021" s="5" t="s">
        <v>1378</v>
      </c>
      <c r="H3021" s="16">
        <v>476404.82</v>
      </c>
      <c r="I3021" s="20">
        <f t="shared" si="108"/>
        <v>68590.203503128781</v>
      </c>
      <c r="J3021" s="22">
        <f t="shared" si="109"/>
        <v>1113.4997204545455</v>
      </c>
    </row>
    <row r="3022" spans="2:10" x14ac:dyDescent="0.3">
      <c r="B3022" s="5" t="s">
        <v>491</v>
      </c>
      <c r="C3022" s="5" t="s">
        <v>88</v>
      </c>
      <c r="D3022" s="13">
        <v>16404</v>
      </c>
      <c r="E3022" s="5" t="s">
        <v>61</v>
      </c>
      <c r="F3022" s="6">
        <v>296.84100000000001</v>
      </c>
      <c r="G3022" s="5" t="s">
        <v>1378</v>
      </c>
      <c r="H3022" s="16">
        <v>476404.82</v>
      </c>
      <c r="I3022" s="20">
        <f t="shared" si="108"/>
        <v>26783.424843488639</v>
      </c>
      <c r="J3022" s="22">
        <f t="shared" si="109"/>
        <v>434.80460113636366</v>
      </c>
    </row>
    <row r="3023" spans="2:10" x14ac:dyDescent="0.3">
      <c r="B3023" s="5" t="s">
        <v>587</v>
      </c>
      <c r="C3023" s="5" t="s">
        <v>50</v>
      </c>
      <c r="D3023" s="13">
        <v>16461</v>
      </c>
      <c r="E3023" s="5" t="s">
        <v>61</v>
      </c>
      <c r="F3023" s="6">
        <v>183.84100000000001</v>
      </c>
      <c r="G3023" s="5" t="s">
        <v>1378</v>
      </c>
      <c r="H3023" s="16">
        <v>476404.82</v>
      </c>
      <c r="I3023" s="20">
        <f t="shared" si="108"/>
        <v>16587.639870003786</v>
      </c>
      <c r="J3023" s="22">
        <f t="shared" si="109"/>
        <v>269.28528295454544</v>
      </c>
    </row>
    <row r="3024" spans="2:10" x14ac:dyDescent="0.3">
      <c r="B3024" s="5" t="s">
        <v>587</v>
      </c>
      <c r="C3024" s="5" t="s">
        <v>50</v>
      </c>
      <c r="D3024" s="13">
        <v>16439</v>
      </c>
      <c r="E3024" s="5" t="s">
        <v>61</v>
      </c>
      <c r="F3024" s="6">
        <v>258.625</v>
      </c>
      <c r="G3024" s="5" t="s">
        <v>1378</v>
      </c>
      <c r="H3024" s="16">
        <v>476404.82</v>
      </c>
      <c r="I3024" s="20">
        <f t="shared" si="108"/>
        <v>23335.264502367423</v>
      </c>
      <c r="J3024" s="22">
        <f t="shared" si="109"/>
        <v>378.8268465909091</v>
      </c>
    </row>
    <row r="3025" spans="2:10" x14ac:dyDescent="0.3">
      <c r="B3025" s="5" t="s">
        <v>587</v>
      </c>
      <c r="C3025" s="5" t="s">
        <v>50</v>
      </c>
      <c r="D3025" s="13">
        <v>16442</v>
      </c>
      <c r="E3025" s="5" t="s">
        <v>61</v>
      </c>
      <c r="F3025" s="6">
        <v>320.8</v>
      </c>
      <c r="G3025" s="5" t="s">
        <v>1378</v>
      </c>
      <c r="H3025" s="16">
        <v>476404.82</v>
      </c>
      <c r="I3025" s="20">
        <f t="shared" si="108"/>
        <v>28945.201942424243</v>
      </c>
      <c r="J3025" s="22">
        <f t="shared" si="109"/>
        <v>469.89909090909094</v>
      </c>
    </row>
    <row r="3026" spans="2:10" x14ac:dyDescent="0.3">
      <c r="B3026" s="5" t="s">
        <v>587</v>
      </c>
      <c r="C3026" s="5" t="s">
        <v>50</v>
      </c>
      <c r="D3026" s="13">
        <v>16395</v>
      </c>
      <c r="E3026" s="5" t="s">
        <v>61</v>
      </c>
      <c r="F3026" s="6">
        <v>256.97899999999998</v>
      </c>
      <c r="G3026" s="5" t="s">
        <v>1378</v>
      </c>
      <c r="H3026" s="16">
        <v>476404.82</v>
      </c>
      <c r="I3026" s="20">
        <f t="shared" si="108"/>
        <v>23186.748908859849</v>
      </c>
      <c r="J3026" s="22">
        <f t="shared" si="109"/>
        <v>376.41583068181819</v>
      </c>
    </row>
    <row r="3027" spans="2:10" x14ac:dyDescent="0.3">
      <c r="B3027" s="5" t="s">
        <v>587</v>
      </c>
      <c r="C3027" s="5" t="s">
        <v>50</v>
      </c>
      <c r="D3027" s="13">
        <v>16397</v>
      </c>
      <c r="E3027" s="5" t="s">
        <v>61</v>
      </c>
      <c r="F3027" s="6">
        <v>71</v>
      </c>
      <c r="G3027" s="5" t="s">
        <v>1378</v>
      </c>
      <c r="H3027" s="16">
        <v>476404.82</v>
      </c>
      <c r="I3027" s="20">
        <f t="shared" si="108"/>
        <v>6406.2011780303028</v>
      </c>
      <c r="J3027" s="22">
        <f t="shared" si="109"/>
        <v>103.99886363636364</v>
      </c>
    </row>
    <row r="3028" spans="2:10" x14ac:dyDescent="0.3">
      <c r="B3028" s="5" t="s">
        <v>587</v>
      </c>
      <c r="C3028" s="5" t="s">
        <v>50</v>
      </c>
      <c r="D3028" s="13">
        <v>16399</v>
      </c>
      <c r="E3028" s="5" t="s">
        <v>61</v>
      </c>
      <c r="F3028" s="6">
        <v>195.01</v>
      </c>
      <c r="G3028" s="5" t="s">
        <v>1378</v>
      </c>
      <c r="H3028" s="16">
        <v>476404.82</v>
      </c>
      <c r="I3028" s="20">
        <f t="shared" si="108"/>
        <v>17595.398475037877</v>
      </c>
      <c r="J3028" s="22">
        <f t="shared" si="109"/>
        <v>285.6453295454545</v>
      </c>
    </row>
    <row r="3029" spans="2:10" x14ac:dyDescent="0.3">
      <c r="B3029" s="5" t="s">
        <v>587</v>
      </c>
      <c r="C3029" s="5" t="s">
        <v>50</v>
      </c>
      <c r="D3029" s="13">
        <v>16400</v>
      </c>
      <c r="E3029" s="5" t="s">
        <v>61</v>
      </c>
      <c r="F3029" s="6">
        <v>161</v>
      </c>
      <c r="G3029" s="5" t="s">
        <v>1378</v>
      </c>
      <c r="H3029" s="16">
        <v>476404.82</v>
      </c>
      <c r="I3029" s="20">
        <f t="shared" si="108"/>
        <v>14526.737882575757</v>
      </c>
      <c r="J3029" s="22">
        <f t="shared" si="109"/>
        <v>235.82840909090908</v>
      </c>
    </row>
    <row r="3030" spans="2:10" x14ac:dyDescent="0.3">
      <c r="B3030" s="5" t="s">
        <v>587</v>
      </c>
      <c r="C3030" s="5" t="s">
        <v>50</v>
      </c>
      <c r="D3030" s="13">
        <v>16402</v>
      </c>
      <c r="E3030" s="5" t="s">
        <v>61</v>
      </c>
      <c r="F3030" s="6">
        <v>98.004999999999995</v>
      </c>
      <c r="G3030" s="5" t="s">
        <v>1378</v>
      </c>
      <c r="H3030" s="16">
        <v>476404.82</v>
      </c>
      <c r="I3030" s="20">
        <f t="shared" si="108"/>
        <v>8842.8133303219693</v>
      </c>
      <c r="J3030" s="22">
        <f t="shared" si="109"/>
        <v>143.55505113636363</v>
      </c>
    </row>
    <row r="3031" spans="2:10" x14ac:dyDescent="0.3">
      <c r="B3031" s="5" t="s">
        <v>587</v>
      </c>
      <c r="C3031" s="5" t="s">
        <v>50</v>
      </c>
      <c r="D3031" s="13">
        <v>16445</v>
      </c>
      <c r="E3031" s="5" t="s">
        <v>61</v>
      </c>
      <c r="F3031" s="6">
        <v>275.31599999999997</v>
      </c>
      <c r="G3031" s="5" t="s">
        <v>1378</v>
      </c>
      <c r="H3031" s="16">
        <v>476404.82</v>
      </c>
      <c r="I3031" s="20">
        <f t="shared" si="108"/>
        <v>24841.263148318179</v>
      </c>
      <c r="J3031" s="22">
        <f t="shared" si="109"/>
        <v>403.27536818181812</v>
      </c>
    </row>
    <row r="3032" spans="2:10" x14ac:dyDescent="0.3">
      <c r="B3032" s="5" t="s">
        <v>870</v>
      </c>
      <c r="C3032" s="5" t="s">
        <v>88</v>
      </c>
      <c r="D3032" s="13">
        <v>19756</v>
      </c>
      <c r="E3032" s="5" t="s">
        <v>61</v>
      </c>
      <c r="F3032" s="6">
        <v>285.61399999999998</v>
      </c>
      <c r="G3032" s="5" t="s">
        <v>1378</v>
      </c>
      <c r="H3032" s="16">
        <v>476404.82</v>
      </c>
      <c r="I3032" s="20">
        <f t="shared" si="108"/>
        <v>25770.433003689392</v>
      </c>
      <c r="J3032" s="22">
        <f t="shared" si="109"/>
        <v>418.35959772727273</v>
      </c>
    </row>
    <row r="3033" spans="2:10" x14ac:dyDescent="0.3">
      <c r="B3033" s="5" t="s">
        <v>870</v>
      </c>
      <c r="C3033" s="5" t="s">
        <v>88</v>
      </c>
      <c r="D3033" s="13">
        <v>19757</v>
      </c>
      <c r="E3033" s="5" t="s">
        <v>61</v>
      </c>
      <c r="F3033" s="6">
        <v>244.583</v>
      </c>
      <c r="G3033" s="5" t="s">
        <v>1378</v>
      </c>
      <c r="H3033" s="16">
        <v>476404.82</v>
      </c>
      <c r="I3033" s="20">
        <f t="shared" si="108"/>
        <v>22068.28032008712</v>
      </c>
      <c r="J3033" s="22">
        <f t="shared" si="109"/>
        <v>358.25850795454545</v>
      </c>
    </row>
    <row r="3034" spans="2:10" x14ac:dyDescent="0.3">
      <c r="B3034" s="5" t="s">
        <v>870</v>
      </c>
      <c r="C3034" s="5" t="s">
        <v>88</v>
      </c>
      <c r="D3034" s="13">
        <v>19758</v>
      </c>
      <c r="E3034" s="5" t="s">
        <v>61</v>
      </c>
      <c r="F3034" s="6">
        <v>604.79700000000003</v>
      </c>
      <c r="G3034" s="5" t="s">
        <v>1378</v>
      </c>
      <c r="H3034" s="16">
        <v>476404.82</v>
      </c>
      <c r="I3034" s="20">
        <f t="shared" si="108"/>
        <v>54569.735969988636</v>
      </c>
      <c r="J3034" s="22">
        <f t="shared" si="109"/>
        <v>885.89015113636367</v>
      </c>
    </row>
    <row r="3035" spans="2:10" x14ac:dyDescent="0.3">
      <c r="B3035" s="5" t="s">
        <v>870</v>
      </c>
      <c r="C3035" s="5" t="s">
        <v>88</v>
      </c>
      <c r="D3035" s="13">
        <v>19777</v>
      </c>
      <c r="E3035" s="5" t="s">
        <v>61</v>
      </c>
      <c r="F3035" s="6">
        <v>228.465</v>
      </c>
      <c r="G3035" s="5" t="s">
        <v>1378</v>
      </c>
      <c r="H3035" s="16">
        <v>476404.82</v>
      </c>
      <c r="I3035" s="20">
        <f t="shared" si="108"/>
        <v>20613.982424488637</v>
      </c>
      <c r="J3035" s="22">
        <f t="shared" si="109"/>
        <v>334.64930113636365</v>
      </c>
    </row>
    <row r="3036" spans="2:10" x14ac:dyDescent="0.3">
      <c r="B3036" s="5" t="s">
        <v>169</v>
      </c>
      <c r="C3036" s="5" t="s">
        <v>36</v>
      </c>
      <c r="D3036" s="13">
        <v>10969</v>
      </c>
      <c r="E3036" s="5" t="s">
        <v>61</v>
      </c>
      <c r="F3036" s="6">
        <v>245.88499999999999</v>
      </c>
      <c r="G3036" s="5" t="s">
        <v>1378</v>
      </c>
      <c r="H3036" s="16">
        <v>476404.82</v>
      </c>
      <c r="I3036" s="20">
        <f t="shared" si="108"/>
        <v>22185.757417746212</v>
      </c>
      <c r="J3036" s="22">
        <f t="shared" si="109"/>
        <v>360.16564204545449</v>
      </c>
    </row>
    <row r="3037" spans="2:10" x14ac:dyDescent="0.3">
      <c r="B3037" s="5" t="s">
        <v>169</v>
      </c>
      <c r="C3037" s="5" t="s">
        <v>36</v>
      </c>
      <c r="D3037" s="13">
        <v>10967</v>
      </c>
      <c r="E3037" s="5" t="s">
        <v>61</v>
      </c>
      <c r="F3037" s="6">
        <v>733.97900000000004</v>
      </c>
      <c r="G3037" s="5" t="s">
        <v>1378</v>
      </c>
      <c r="H3037" s="16">
        <v>476404.82</v>
      </c>
      <c r="I3037" s="20">
        <f t="shared" si="108"/>
        <v>66225.593442950762</v>
      </c>
      <c r="J3037" s="22">
        <f t="shared" si="109"/>
        <v>1075.1124215909092</v>
      </c>
    </row>
    <row r="3038" spans="2:10" x14ac:dyDescent="0.3">
      <c r="B3038" s="5" t="s">
        <v>724</v>
      </c>
      <c r="C3038" s="5" t="s">
        <v>193</v>
      </c>
      <c r="D3038" s="13">
        <v>16420</v>
      </c>
      <c r="E3038" s="5" t="s">
        <v>61</v>
      </c>
      <c r="F3038" s="6">
        <v>260.28800000000001</v>
      </c>
      <c r="G3038" s="5" t="s">
        <v>1378</v>
      </c>
      <c r="H3038" s="16">
        <v>476404.82</v>
      </c>
      <c r="I3038" s="20">
        <f t="shared" si="108"/>
        <v>23485.313975030305</v>
      </c>
      <c r="J3038" s="22">
        <f t="shared" si="109"/>
        <v>381.26276363636367</v>
      </c>
    </row>
    <row r="3039" spans="2:10" x14ac:dyDescent="0.3">
      <c r="B3039" s="5" t="s">
        <v>300</v>
      </c>
      <c r="C3039" s="5" t="s">
        <v>37</v>
      </c>
      <c r="D3039" s="13">
        <v>9445</v>
      </c>
      <c r="E3039" s="5" t="s">
        <v>61</v>
      </c>
      <c r="F3039" s="6">
        <v>307.41800000000001</v>
      </c>
      <c r="G3039" s="5" t="s">
        <v>1378</v>
      </c>
      <c r="H3039" s="16">
        <v>476404.82</v>
      </c>
      <c r="I3039" s="20">
        <f t="shared" si="108"/>
        <v>27737.768362643939</v>
      </c>
      <c r="J3039" s="22">
        <f t="shared" si="109"/>
        <v>450.29750227272723</v>
      </c>
    </row>
    <row r="3040" spans="2:10" x14ac:dyDescent="0.3">
      <c r="B3040" s="5" t="s">
        <v>300</v>
      </c>
      <c r="C3040" s="5" t="s">
        <v>37</v>
      </c>
      <c r="D3040" s="13">
        <v>9449</v>
      </c>
      <c r="E3040" s="5" t="s">
        <v>61</v>
      </c>
      <c r="F3040" s="6">
        <v>242.00800000000001</v>
      </c>
      <c r="G3040" s="5" t="s">
        <v>1378</v>
      </c>
      <c r="H3040" s="16">
        <v>476404.82</v>
      </c>
      <c r="I3040" s="20">
        <f t="shared" si="108"/>
        <v>21835.942742151517</v>
      </c>
      <c r="J3040" s="22">
        <f t="shared" si="109"/>
        <v>354.48671818181816</v>
      </c>
    </row>
    <row r="3041" spans="2:10" x14ac:dyDescent="0.3">
      <c r="B3041" s="5" t="s">
        <v>300</v>
      </c>
      <c r="C3041" s="5" t="s">
        <v>37</v>
      </c>
      <c r="D3041" s="13">
        <v>9481</v>
      </c>
      <c r="E3041" s="5" t="s">
        <v>61</v>
      </c>
      <c r="F3041" s="6">
        <v>408.15899999999999</v>
      </c>
      <c r="G3041" s="5" t="s">
        <v>1378</v>
      </c>
      <c r="H3041" s="16">
        <v>476404.82</v>
      </c>
      <c r="I3041" s="20">
        <f t="shared" si="108"/>
        <v>36827.446008784093</v>
      </c>
      <c r="J3041" s="22">
        <f t="shared" si="109"/>
        <v>597.86017159090909</v>
      </c>
    </row>
    <row r="3042" spans="2:10" x14ac:dyDescent="0.3">
      <c r="B3042" s="5" t="s">
        <v>300</v>
      </c>
      <c r="C3042" s="5" t="s">
        <v>37</v>
      </c>
      <c r="D3042" s="13">
        <v>9470</v>
      </c>
      <c r="E3042" s="5" t="s">
        <v>61</v>
      </c>
      <c r="F3042" s="6">
        <v>506.11599999999999</v>
      </c>
      <c r="G3042" s="5" t="s">
        <v>1378</v>
      </c>
      <c r="H3042" s="16">
        <v>476404.82</v>
      </c>
      <c r="I3042" s="20">
        <f t="shared" si="108"/>
        <v>45665.928386196967</v>
      </c>
      <c r="J3042" s="22">
        <f t="shared" si="109"/>
        <v>741.34491363636357</v>
      </c>
    </row>
    <row r="3043" spans="2:10" x14ac:dyDescent="0.3">
      <c r="B3043" s="5" t="s">
        <v>300</v>
      </c>
      <c r="C3043" s="5" t="s">
        <v>37</v>
      </c>
      <c r="D3043" s="13">
        <v>9583</v>
      </c>
      <c r="E3043" s="5" t="s">
        <v>61</v>
      </c>
      <c r="F3043" s="6">
        <v>147.72300000000001</v>
      </c>
      <c r="G3043" s="5" t="s">
        <v>1378</v>
      </c>
      <c r="H3043" s="16">
        <v>476404.82</v>
      </c>
      <c r="I3043" s="20">
        <f t="shared" si="108"/>
        <v>13328.778262284091</v>
      </c>
      <c r="J3043" s="22">
        <f t="shared" si="109"/>
        <v>216.3806215909091</v>
      </c>
    </row>
    <row r="3044" spans="2:10" x14ac:dyDescent="0.3">
      <c r="B3044" s="5" t="s">
        <v>300</v>
      </c>
      <c r="C3044" s="5" t="s">
        <v>37</v>
      </c>
      <c r="D3044" s="13">
        <v>9590</v>
      </c>
      <c r="E3044" s="5" t="s">
        <v>61</v>
      </c>
      <c r="F3044" s="6">
        <v>148.828</v>
      </c>
      <c r="G3044" s="5" t="s">
        <v>1378</v>
      </c>
      <c r="H3044" s="16">
        <v>476404.82</v>
      </c>
      <c r="I3044" s="20">
        <f t="shared" si="108"/>
        <v>13428.480407378787</v>
      </c>
      <c r="J3044" s="22">
        <f t="shared" si="109"/>
        <v>217.99919545454546</v>
      </c>
    </row>
    <row r="3045" spans="2:10" x14ac:dyDescent="0.3">
      <c r="B3045" s="5" t="s">
        <v>1339</v>
      </c>
      <c r="C3045" s="5" t="s">
        <v>37</v>
      </c>
      <c r="D3045" s="13">
        <v>26643</v>
      </c>
      <c r="E3045" s="5" t="s">
        <v>61</v>
      </c>
      <c r="F3045" s="6">
        <v>102.57599999999999</v>
      </c>
      <c r="G3045" s="5" t="s">
        <v>1378</v>
      </c>
      <c r="H3045" s="16">
        <v>476404.82</v>
      </c>
      <c r="I3045" s="20">
        <f t="shared" si="108"/>
        <v>9255.2463667272732</v>
      </c>
      <c r="J3045" s="22">
        <f t="shared" si="109"/>
        <v>150.25052727272728</v>
      </c>
    </row>
    <row r="3046" spans="2:10" x14ac:dyDescent="0.3">
      <c r="B3046" s="5" t="s">
        <v>1339</v>
      </c>
      <c r="C3046" s="5" t="s">
        <v>37</v>
      </c>
      <c r="D3046" s="13">
        <v>26643</v>
      </c>
      <c r="E3046" s="5" t="s">
        <v>61</v>
      </c>
      <c r="F3046" s="6">
        <v>377.56400000000002</v>
      </c>
      <c r="G3046" s="5" t="s">
        <v>1378</v>
      </c>
      <c r="H3046" s="16">
        <v>476404.82</v>
      </c>
      <c r="I3046" s="20">
        <f t="shared" si="108"/>
        <v>34066.914670166669</v>
      </c>
      <c r="J3046" s="22">
        <f t="shared" si="109"/>
        <v>553.04545000000007</v>
      </c>
    </row>
    <row r="3047" spans="2:10" x14ac:dyDescent="0.3">
      <c r="B3047" s="5" t="s">
        <v>1339</v>
      </c>
      <c r="C3047" s="5" t="s">
        <v>37</v>
      </c>
      <c r="D3047" s="13">
        <v>33771</v>
      </c>
      <c r="E3047" s="5" t="s">
        <v>61</v>
      </c>
      <c r="F3047" s="6">
        <v>640.30399999999997</v>
      </c>
      <c r="G3047" s="5" t="s">
        <v>1378</v>
      </c>
      <c r="H3047" s="16">
        <v>476404.82</v>
      </c>
      <c r="I3047" s="20">
        <f t="shared" si="108"/>
        <v>57773.468156303024</v>
      </c>
      <c r="J3047" s="22">
        <f t="shared" si="109"/>
        <v>937.89983636363627</v>
      </c>
    </row>
    <row r="3048" spans="2:10" x14ac:dyDescent="0.3">
      <c r="B3048" s="5" t="s">
        <v>1204</v>
      </c>
      <c r="C3048" s="5" t="s">
        <v>22</v>
      </c>
      <c r="D3048" s="13">
        <v>28706</v>
      </c>
      <c r="E3048" s="5" t="s">
        <v>61</v>
      </c>
      <c r="F3048" s="6">
        <v>584.98699999999997</v>
      </c>
      <c r="G3048" s="5" t="s">
        <v>1378</v>
      </c>
      <c r="H3048" s="16">
        <v>476404.82</v>
      </c>
      <c r="I3048" s="20">
        <f t="shared" si="108"/>
        <v>52782.315613132574</v>
      </c>
      <c r="J3048" s="22">
        <f t="shared" si="109"/>
        <v>856.87300340909087</v>
      </c>
    </row>
    <row r="3049" spans="2:10" x14ac:dyDescent="0.3">
      <c r="B3049" s="5" t="s">
        <v>1340</v>
      </c>
      <c r="C3049" s="5" t="s">
        <v>138</v>
      </c>
      <c r="D3049" s="13">
        <v>32540</v>
      </c>
      <c r="E3049" s="5" t="s">
        <v>61</v>
      </c>
      <c r="F3049" s="6">
        <v>205.488</v>
      </c>
      <c r="G3049" s="5" t="s">
        <v>1378</v>
      </c>
      <c r="H3049" s="16">
        <v>476404.82</v>
      </c>
      <c r="I3049" s="20">
        <f t="shared" si="108"/>
        <v>18540.809403818181</v>
      </c>
      <c r="J3049" s="22">
        <f t="shared" si="109"/>
        <v>300.99321818181818</v>
      </c>
    </row>
    <row r="3050" spans="2:10" x14ac:dyDescent="0.3">
      <c r="B3050" s="5" t="s">
        <v>1340</v>
      </c>
      <c r="C3050" s="5" t="s">
        <v>138</v>
      </c>
      <c r="D3050" s="13">
        <v>32540</v>
      </c>
      <c r="E3050" s="5" t="s">
        <v>61</v>
      </c>
      <c r="F3050" s="6">
        <v>112.86799999999999</v>
      </c>
      <c r="G3050" s="5" t="s">
        <v>1378</v>
      </c>
      <c r="H3050" s="16">
        <v>476404.82</v>
      </c>
      <c r="I3050" s="20">
        <f t="shared" si="108"/>
        <v>10183.874852984847</v>
      </c>
      <c r="J3050" s="22">
        <f t="shared" si="109"/>
        <v>165.32596818181815</v>
      </c>
    </row>
    <row r="3051" spans="2:10" x14ac:dyDescent="0.3">
      <c r="B3051" s="5" t="s">
        <v>1340</v>
      </c>
      <c r="C3051" s="5" t="s">
        <v>138</v>
      </c>
      <c r="D3051" s="13">
        <v>33799</v>
      </c>
      <c r="E3051" s="5" t="s">
        <v>61</v>
      </c>
      <c r="F3051" s="6">
        <v>867.78399999999999</v>
      </c>
      <c r="G3051" s="5" t="s">
        <v>1378</v>
      </c>
      <c r="H3051" s="16">
        <v>476404.82</v>
      </c>
      <c r="I3051" s="20">
        <f t="shared" si="108"/>
        <v>78298.5758179697</v>
      </c>
      <c r="J3051" s="22">
        <f t="shared" si="109"/>
        <v>1271.1063363636365</v>
      </c>
    </row>
    <row r="3052" spans="2:10" x14ac:dyDescent="0.3">
      <c r="B3052" s="5" t="s">
        <v>287</v>
      </c>
      <c r="C3052" s="5" t="s">
        <v>14</v>
      </c>
      <c r="D3052" s="13">
        <v>8480</v>
      </c>
      <c r="E3052" s="5" t="s">
        <v>61</v>
      </c>
      <c r="F3052" s="6">
        <v>543.95100000000002</v>
      </c>
      <c r="G3052" s="5" t="s">
        <v>1378</v>
      </c>
      <c r="H3052" s="16">
        <v>476404.82</v>
      </c>
      <c r="I3052" s="20">
        <f t="shared" si="108"/>
        <v>49079.711788602275</v>
      </c>
      <c r="J3052" s="22">
        <f t="shared" si="109"/>
        <v>796.76458977272728</v>
      </c>
    </row>
    <row r="3053" spans="2:10" x14ac:dyDescent="0.3">
      <c r="B3053" s="5" t="s">
        <v>287</v>
      </c>
      <c r="C3053" s="5" t="s">
        <v>14</v>
      </c>
      <c r="D3053" s="13">
        <v>8507</v>
      </c>
      <c r="E3053" s="5" t="s">
        <v>61</v>
      </c>
      <c r="F3053" s="6">
        <v>668.31399999999996</v>
      </c>
      <c r="G3053" s="5" t="s">
        <v>1378</v>
      </c>
      <c r="H3053" s="16">
        <v>476404.82</v>
      </c>
      <c r="I3053" s="20">
        <f t="shared" si="108"/>
        <v>60300.759635128787</v>
      </c>
      <c r="J3053" s="22">
        <f t="shared" si="109"/>
        <v>978.92812045454536</v>
      </c>
    </row>
    <row r="3054" spans="2:10" x14ac:dyDescent="0.3">
      <c r="B3054" s="5" t="s">
        <v>571</v>
      </c>
      <c r="C3054" s="5" t="s">
        <v>16</v>
      </c>
      <c r="D3054" s="13">
        <v>18307</v>
      </c>
      <c r="E3054" s="5" t="s">
        <v>61</v>
      </c>
      <c r="F3054" s="6">
        <v>118.18899999999999</v>
      </c>
      <c r="G3054" s="5" t="s">
        <v>1378</v>
      </c>
      <c r="H3054" s="16">
        <v>476404.82</v>
      </c>
      <c r="I3054" s="20">
        <f t="shared" si="108"/>
        <v>10663.979028594697</v>
      </c>
      <c r="J3054" s="22">
        <f t="shared" si="109"/>
        <v>173.12002386363636</v>
      </c>
    </row>
    <row r="3055" spans="2:10" x14ac:dyDescent="0.3">
      <c r="B3055" s="5" t="s">
        <v>571</v>
      </c>
      <c r="C3055" s="5" t="s">
        <v>16</v>
      </c>
      <c r="D3055" s="13">
        <v>18296</v>
      </c>
      <c r="E3055" s="5" t="s">
        <v>61</v>
      </c>
      <c r="F3055" s="6">
        <v>28.001999999999999</v>
      </c>
      <c r="G3055" s="5" t="s">
        <v>1378</v>
      </c>
      <c r="H3055" s="16">
        <v>476404.82</v>
      </c>
      <c r="I3055" s="20">
        <f t="shared" si="108"/>
        <v>2526.5696533409091</v>
      </c>
      <c r="J3055" s="22">
        <f t="shared" si="109"/>
        <v>41.016565909090907</v>
      </c>
    </row>
    <row r="3056" spans="2:10" x14ac:dyDescent="0.3">
      <c r="B3056" s="5" t="s">
        <v>571</v>
      </c>
      <c r="C3056" s="5" t="s">
        <v>16</v>
      </c>
      <c r="D3056" s="13">
        <v>18298</v>
      </c>
      <c r="E3056" s="5" t="s">
        <v>61</v>
      </c>
      <c r="F3056" s="6">
        <v>129.90299999999999</v>
      </c>
      <c r="G3056" s="5" t="s">
        <v>1378</v>
      </c>
      <c r="H3056" s="16">
        <v>476404.82</v>
      </c>
      <c r="I3056" s="20">
        <f t="shared" si="108"/>
        <v>11720.91199478409</v>
      </c>
      <c r="J3056" s="22">
        <f t="shared" si="109"/>
        <v>190.27837159090907</v>
      </c>
    </row>
    <row r="3057" spans="2:10" x14ac:dyDescent="0.3">
      <c r="B3057" s="5" t="s">
        <v>571</v>
      </c>
      <c r="C3057" s="5" t="s">
        <v>16</v>
      </c>
      <c r="D3057" s="13">
        <v>18303</v>
      </c>
      <c r="E3057" s="5" t="s">
        <v>61</v>
      </c>
      <c r="F3057" s="6">
        <v>191.80699999999999</v>
      </c>
      <c r="G3057" s="5" t="s">
        <v>1378</v>
      </c>
      <c r="H3057" s="16">
        <v>476404.82</v>
      </c>
      <c r="I3057" s="20">
        <f t="shared" si="108"/>
        <v>17306.397596541665</v>
      </c>
      <c r="J3057" s="22">
        <f t="shared" si="109"/>
        <v>280.95366249999995</v>
      </c>
    </row>
    <row r="3058" spans="2:10" x14ac:dyDescent="0.3">
      <c r="B3058" s="5" t="s">
        <v>397</v>
      </c>
      <c r="C3058" s="5" t="s">
        <v>37</v>
      </c>
      <c r="D3058" s="13">
        <v>19952</v>
      </c>
      <c r="E3058" s="5" t="s">
        <v>61</v>
      </c>
      <c r="F3058" s="6">
        <v>653.09699999999998</v>
      </c>
      <c r="G3058" s="5" t="s">
        <v>1378</v>
      </c>
      <c r="H3058" s="16">
        <v>476404.82</v>
      </c>
      <c r="I3058" s="20">
        <f t="shared" si="108"/>
        <v>58927.757334761365</v>
      </c>
      <c r="J3058" s="22">
        <f t="shared" si="109"/>
        <v>956.63867386363631</v>
      </c>
    </row>
    <row r="3059" spans="2:10" x14ac:dyDescent="0.3">
      <c r="B3059" s="5" t="s">
        <v>397</v>
      </c>
      <c r="C3059" s="5" t="s">
        <v>37</v>
      </c>
      <c r="D3059" s="13">
        <v>20002</v>
      </c>
      <c r="E3059" s="5" t="s">
        <v>61</v>
      </c>
      <c r="F3059" s="6">
        <v>647.42399999999998</v>
      </c>
      <c r="G3059" s="5" t="s">
        <v>1378</v>
      </c>
      <c r="H3059" s="16">
        <v>476404.82</v>
      </c>
      <c r="I3059" s="20">
        <f t="shared" si="108"/>
        <v>58415.892837818181</v>
      </c>
      <c r="J3059" s="22">
        <f t="shared" si="109"/>
        <v>948.32901818181824</v>
      </c>
    </row>
    <row r="3060" spans="2:10" x14ac:dyDescent="0.3">
      <c r="B3060" s="5" t="s">
        <v>1299</v>
      </c>
      <c r="C3060" s="5" t="s">
        <v>14</v>
      </c>
      <c r="D3060" s="13">
        <v>32539</v>
      </c>
      <c r="E3060" s="5" t="s">
        <v>61</v>
      </c>
      <c r="F3060" s="6">
        <v>1075.46</v>
      </c>
      <c r="G3060" s="5" t="s">
        <v>1378</v>
      </c>
      <c r="H3060" s="16">
        <v>476404.82</v>
      </c>
      <c r="I3060" s="20">
        <f t="shared" si="108"/>
        <v>97036.804491893941</v>
      </c>
      <c r="J3060" s="22">
        <f t="shared" si="109"/>
        <v>1575.3044772727274</v>
      </c>
    </row>
    <row r="3061" spans="2:10" x14ac:dyDescent="0.3">
      <c r="B3061" s="5" t="s">
        <v>968</v>
      </c>
      <c r="C3061" s="5" t="s">
        <v>123</v>
      </c>
      <c r="D3061" s="13">
        <v>21514</v>
      </c>
      <c r="E3061" s="5" t="s">
        <v>61</v>
      </c>
      <c r="F3061" s="6">
        <v>749.69200000000001</v>
      </c>
      <c r="G3061" s="5" t="s">
        <v>1378</v>
      </c>
      <c r="H3061" s="16">
        <v>476404.82</v>
      </c>
      <c r="I3061" s="20">
        <f t="shared" si="108"/>
        <v>67643.348923378784</v>
      </c>
      <c r="J3061" s="22">
        <f t="shared" si="109"/>
        <v>1098.1283954545454</v>
      </c>
    </row>
    <row r="3062" spans="2:10" x14ac:dyDescent="0.3">
      <c r="B3062" s="5" t="s">
        <v>1288</v>
      </c>
      <c r="C3062" s="5" t="s">
        <v>37</v>
      </c>
      <c r="D3062" s="13">
        <v>32283</v>
      </c>
      <c r="E3062" s="5" t="s">
        <v>61</v>
      </c>
      <c r="F3062" s="6">
        <v>183.12299999999999</v>
      </c>
      <c r="G3062" s="5" t="s">
        <v>1378</v>
      </c>
      <c r="H3062" s="16">
        <v>476404.82</v>
      </c>
      <c r="I3062" s="20">
        <f t="shared" si="108"/>
        <v>16522.856032738633</v>
      </c>
      <c r="J3062" s="22">
        <f t="shared" si="109"/>
        <v>268.23357613636358</v>
      </c>
    </row>
    <row r="3063" spans="2:10" x14ac:dyDescent="0.3">
      <c r="B3063" s="5" t="s">
        <v>1288</v>
      </c>
      <c r="C3063" s="5" t="s">
        <v>37</v>
      </c>
      <c r="D3063" s="13">
        <v>32284</v>
      </c>
      <c r="E3063" s="5" t="s">
        <v>61</v>
      </c>
      <c r="F3063" s="6">
        <v>271.89</v>
      </c>
      <c r="G3063" s="5" t="s">
        <v>1378</v>
      </c>
      <c r="H3063" s="16">
        <v>476404.82</v>
      </c>
      <c r="I3063" s="20">
        <f t="shared" si="108"/>
        <v>24532.141384431816</v>
      </c>
      <c r="J3063" s="22">
        <f t="shared" si="109"/>
        <v>398.25705681818175</v>
      </c>
    </row>
    <row r="3064" spans="2:10" x14ac:dyDescent="0.3">
      <c r="B3064" s="5" t="s">
        <v>311</v>
      </c>
      <c r="C3064" s="5" t="s">
        <v>37</v>
      </c>
      <c r="D3064" s="13">
        <v>9496</v>
      </c>
      <c r="E3064" s="5" t="s">
        <v>61</v>
      </c>
      <c r="F3064" s="6">
        <v>617.096</v>
      </c>
      <c r="G3064" s="5" t="s">
        <v>1378</v>
      </c>
      <c r="H3064" s="16">
        <v>476404.82</v>
      </c>
      <c r="I3064" s="20">
        <f t="shared" si="108"/>
        <v>55679.452424757575</v>
      </c>
      <c r="J3064" s="22">
        <f t="shared" si="109"/>
        <v>903.9053909090909</v>
      </c>
    </row>
    <row r="3065" spans="2:10" x14ac:dyDescent="0.3">
      <c r="B3065" s="5" t="s">
        <v>311</v>
      </c>
      <c r="C3065" s="5" t="s">
        <v>37</v>
      </c>
      <c r="D3065" s="13">
        <v>9497</v>
      </c>
      <c r="E3065" s="5" t="s">
        <v>61</v>
      </c>
      <c r="F3065" s="6">
        <v>689.18299999999999</v>
      </c>
      <c r="G3065" s="5" t="s">
        <v>1378</v>
      </c>
      <c r="H3065" s="16">
        <v>476404.82</v>
      </c>
      <c r="I3065" s="20">
        <f t="shared" si="108"/>
        <v>62183.731640541664</v>
      </c>
      <c r="J3065" s="22">
        <f t="shared" si="109"/>
        <v>1009.4964624999999</v>
      </c>
    </row>
    <row r="3066" spans="2:10" x14ac:dyDescent="0.3">
      <c r="B3066" s="5" t="s">
        <v>317</v>
      </c>
      <c r="C3066" s="5" t="s">
        <v>22</v>
      </c>
      <c r="D3066" s="13">
        <v>9538</v>
      </c>
      <c r="E3066" s="5" t="s">
        <v>61</v>
      </c>
      <c r="F3066" s="6">
        <v>447.733</v>
      </c>
      <c r="G3066" s="5" t="s">
        <v>1378</v>
      </c>
      <c r="H3066" s="16">
        <v>476404.82</v>
      </c>
      <c r="I3066" s="20">
        <f t="shared" si="108"/>
        <v>40398.136225958333</v>
      </c>
      <c r="J3066" s="22">
        <f t="shared" si="109"/>
        <v>655.82708750000006</v>
      </c>
    </row>
    <row r="3067" spans="2:10" x14ac:dyDescent="0.3">
      <c r="B3067" s="5" t="s">
        <v>814</v>
      </c>
      <c r="C3067" s="5" t="s">
        <v>36</v>
      </c>
      <c r="D3067" s="13">
        <v>22320</v>
      </c>
      <c r="E3067" s="5" t="s">
        <v>61</v>
      </c>
      <c r="F3067" s="6">
        <v>893.96</v>
      </c>
      <c r="G3067" s="5" t="s">
        <v>1378</v>
      </c>
      <c r="H3067" s="16">
        <v>476404.82</v>
      </c>
      <c r="I3067" s="20">
        <f t="shared" si="108"/>
        <v>80660.388804393951</v>
      </c>
      <c r="J3067" s="22">
        <f t="shared" si="109"/>
        <v>1309.4482272727273</v>
      </c>
    </row>
    <row r="3068" spans="2:10" x14ac:dyDescent="0.3">
      <c r="B3068" s="5" t="s">
        <v>814</v>
      </c>
      <c r="C3068" s="5" t="s">
        <v>36</v>
      </c>
      <c r="D3068" s="13">
        <v>22227</v>
      </c>
      <c r="E3068" s="5" t="s">
        <v>61</v>
      </c>
      <c r="F3068" s="6">
        <v>682.66399999999999</v>
      </c>
      <c r="G3068" s="5" t="s">
        <v>1378</v>
      </c>
      <c r="H3068" s="16">
        <v>476404.82</v>
      </c>
      <c r="I3068" s="20">
        <f t="shared" si="108"/>
        <v>61595.534098575758</v>
      </c>
      <c r="J3068" s="22">
        <f t="shared" si="109"/>
        <v>999.94760909090905</v>
      </c>
    </row>
    <row r="3069" spans="2:10" x14ac:dyDescent="0.3">
      <c r="B3069" s="5" t="s">
        <v>498</v>
      </c>
      <c r="C3069" s="5" t="s">
        <v>14</v>
      </c>
      <c r="D3069" s="13">
        <v>10995</v>
      </c>
      <c r="E3069" s="5" t="s">
        <v>61</v>
      </c>
      <c r="F3069" s="6">
        <v>609.91999999999996</v>
      </c>
      <c r="G3069" s="5" t="s">
        <v>1378</v>
      </c>
      <c r="H3069" s="16">
        <v>476404.82</v>
      </c>
      <c r="I3069" s="20">
        <f t="shared" si="108"/>
        <v>55031.974964848479</v>
      </c>
      <c r="J3069" s="22">
        <f t="shared" si="109"/>
        <v>893.39418181818166</v>
      </c>
    </row>
    <row r="3070" spans="2:10" x14ac:dyDescent="0.3">
      <c r="B3070" s="5" t="s">
        <v>487</v>
      </c>
      <c r="C3070" s="5" t="s">
        <v>88</v>
      </c>
      <c r="D3070" s="13">
        <v>16429</v>
      </c>
      <c r="E3070" s="5" t="s">
        <v>61</v>
      </c>
      <c r="F3070" s="6">
        <v>57.999000000000002</v>
      </c>
      <c r="G3070" s="5" t="s">
        <v>1378</v>
      </c>
      <c r="H3070" s="16">
        <v>476404.82</v>
      </c>
      <c r="I3070" s="20">
        <f t="shared" si="108"/>
        <v>5233.1445369659095</v>
      </c>
      <c r="J3070" s="22">
        <f t="shared" si="109"/>
        <v>84.955353409090918</v>
      </c>
    </row>
    <row r="3071" spans="2:10" x14ac:dyDescent="0.3">
      <c r="B3071" s="5" t="s">
        <v>487</v>
      </c>
      <c r="C3071" s="5" t="s">
        <v>88</v>
      </c>
      <c r="D3071" s="13">
        <v>16423</v>
      </c>
      <c r="E3071" s="5" t="s">
        <v>61</v>
      </c>
      <c r="F3071" s="6">
        <v>240.89599999999999</v>
      </c>
      <c r="G3071" s="5" t="s">
        <v>1378</v>
      </c>
      <c r="H3071" s="16">
        <v>476404.82</v>
      </c>
      <c r="I3071" s="20">
        <f t="shared" si="108"/>
        <v>21735.608999757576</v>
      </c>
      <c r="J3071" s="22">
        <f t="shared" si="109"/>
        <v>352.85789090909088</v>
      </c>
    </row>
    <row r="3072" spans="2:10" x14ac:dyDescent="0.3">
      <c r="B3072" s="5" t="s">
        <v>343</v>
      </c>
      <c r="C3072" s="5" t="s">
        <v>37</v>
      </c>
      <c r="D3072" s="13">
        <v>9620</v>
      </c>
      <c r="E3072" s="5" t="s">
        <v>61</v>
      </c>
      <c r="F3072" s="6">
        <v>273.14</v>
      </c>
      <c r="G3072" s="5" t="s">
        <v>1378</v>
      </c>
      <c r="H3072" s="16">
        <v>476404.82</v>
      </c>
      <c r="I3072" s="20">
        <f t="shared" si="108"/>
        <v>24644.926616439396</v>
      </c>
      <c r="J3072" s="22">
        <f t="shared" si="109"/>
        <v>400.08802272727274</v>
      </c>
    </row>
    <row r="3073" spans="2:10" x14ac:dyDescent="0.3">
      <c r="B3073" s="5" t="s">
        <v>343</v>
      </c>
      <c r="C3073" s="5" t="s">
        <v>37</v>
      </c>
      <c r="D3073" s="13">
        <v>9621</v>
      </c>
      <c r="E3073" s="5" t="s">
        <v>61</v>
      </c>
      <c r="F3073" s="6">
        <v>268.60500000000002</v>
      </c>
      <c r="G3073" s="5" t="s">
        <v>1378</v>
      </c>
      <c r="H3073" s="16">
        <v>476404.82</v>
      </c>
      <c r="I3073" s="20">
        <f t="shared" si="108"/>
        <v>24235.741794715912</v>
      </c>
      <c r="J3073" s="22">
        <f t="shared" si="109"/>
        <v>393.44527840909092</v>
      </c>
    </row>
    <row r="3074" spans="2:10" x14ac:dyDescent="0.3">
      <c r="B3074" s="5" t="s">
        <v>343</v>
      </c>
      <c r="C3074" s="5" t="s">
        <v>37</v>
      </c>
      <c r="D3074" s="13">
        <v>9622</v>
      </c>
      <c r="E3074" s="5" t="s">
        <v>61</v>
      </c>
      <c r="F3074" s="6">
        <v>282.464</v>
      </c>
      <c r="G3074" s="5" t="s">
        <v>1378</v>
      </c>
      <c r="H3074" s="16">
        <v>476404.82</v>
      </c>
      <c r="I3074" s="20">
        <f t="shared" si="108"/>
        <v>25486.214219030302</v>
      </c>
      <c r="J3074" s="22">
        <f t="shared" si="109"/>
        <v>413.74556363636361</v>
      </c>
    </row>
    <row r="3075" spans="2:10" x14ac:dyDescent="0.3">
      <c r="B3075" s="5" t="s">
        <v>343</v>
      </c>
      <c r="C3075" s="5" t="s">
        <v>37</v>
      </c>
      <c r="D3075" s="13">
        <v>9623</v>
      </c>
      <c r="E3075" s="5" t="s">
        <v>61</v>
      </c>
      <c r="F3075" s="6">
        <v>295.995</v>
      </c>
      <c r="G3075" s="5" t="s">
        <v>1378</v>
      </c>
      <c r="H3075" s="16">
        <v>476404.82</v>
      </c>
      <c r="I3075" s="20">
        <f t="shared" ref="I3075:I3138" si="110">H3075*(F3075/5280)</f>
        <v>26707.09179846591</v>
      </c>
      <c r="J3075" s="22">
        <f t="shared" ref="J3075:J3138" si="111">3867*2*(F3075/5280)</f>
        <v>433.56540340909089</v>
      </c>
    </row>
    <row r="3076" spans="2:10" x14ac:dyDescent="0.3">
      <c r="B3076" s="5" t="s">
        <v>1234</v>
      </c>
      <c r="C3076" s="5" t="s">
        <v>88</v>
      </c>
      <c r="D3076" s="13">
        <v>30178</v>
      </c>
      <c r="E3076" s="5" t="s">
        <v>61</v>
      </c>
      <c r="F3076" s="6">
        <v>1.583</v>
      </c>
      <c r="G3076" s="5" t="s">
        <v>1378</v>
      </c>
      <c r="H3076" s="16">
        <v>476404.82</v>
      </c>
      <c r="I3076" s="20">
        <f t="shared" si="110"/>
        <v>142.83121781439394</v>
      </c>
      <c r="J3076" s="22">
        <f t="shared" si="111"/>
        <v>2.3187352272727275</v>
      </c>
    </row>
    <row r="3077" spans="2:10" x14ac:dyDescent="0.3">
      <c r="B3077" s="5" t="s">
        <v>1234</v>
      </c>
      <c r="C3077" s="5" t="s">
        <v>88</v>
      </c>
      <c r="D3077" s="13">
        <v>31555</v>
      </c>
      <c r="E3077" s="5" t="s">
        <v>61</v>
      </c>
      <c r="F3077" s="6">
        <v>375.291</v>
      </c>
      <c r="G3077" s="5" t="s">
        <v>1378</v>
      </c>
      <c r="H3077" s="16">
        <v>476404.82</v>
      </c>
      <c r="I3077" s="20">
        <f t="shared" si="110"/>
        <v>33861.826004284092</v>
      </c>
      <c r="J3077" s="22">
        <f t="shared" si="111"/>
        <v>549.71602159090901</v>
      </c>
    </row>
    <row r="3078" spans="2:10" x14ac:dyDescent="0.3">
      <c r="B3078" s="5" t="s">
        <v>122</v>
      </c>
      <c r="C3078" s="5" t="s">
        <v>123</v>
      </c>
      <c r="D3078" s="13">
        <v>5476</v>
      </c>
      <c r="E3078" s="5" t="s">
        <v>61</v>
      </c>
      <c r="F3078" s="6">
        <v>290.76799999999997</v>
      </c>
      <c r="G3078" s="5" t="s">
        <v>1378</v>
      </c>
      <c r="H3078" s="16">
        <v>476404.82</v>
      </c>
      <c r="I3078" s="20">
        <f t="shared" si="110"/>
        <v>26235.469072303029</v>
      </c>
      <c r="J3078" s="22">
        <f t="shared" si="111"/>
        <v>425.90903636363629</v>
      </c>
    </row>
    <row r="3079" spans="2:10" x14ac:dyDescent="0.3">
      <c r="B3079" s="5" t="s">
        <v>496</v>
      </c>
      <c r="C3079" s="5" t="s">
        <v>36</v>
      </c>
      <c r="D3079" s="13">
        <v>10989</v>
      </c>
      <c r="E3079" s="5" t="s">
        <v>61</v>
      </c>
      <c r="F3079" s="6">
        <v>760.01800000000003</v>
      </c>
      <c r="G3079" s="5" t="s">
        <v>1378</v>
      </c>
      <c r="H3079" s="16">
        <v>476404.82</v>
      </c>
      <c r="I3079" s="20">
        <f t="shared" si="110"/>
        <v>68575.045167946984</v>
      </c>
      <c r="J3079" s="22">
        <f t="shared" si="111"/>
        <v>1113.2536386363638</v>
      </c>
    </row>
    <row r="3080" spans="2:10" x14ac:dyDescent="0.3">
      <c r="B3080" s="5" t="s">
        <v>1373</v>
      </c>
      <c r="C3080" s="5" t="s">
        <v>88</v>
      </c>
      <c r="D3080" s="13">
        <v>32487</v>
      </c>
      <c r="E3080" s="5" t="s">
        <v>61</v>
      </c>
      <c r="F3080" s="6">
        <v>123.566</v>
      </c>
      <c r="G3080" s="5" t="s">
        <v>1378</v>
      </c>
      <c r="H3080" s="16">
        <v>476404.82</v>
      </c>
      <c r="I3080" s="20">
        <f t="shared" si="110"/>
        <v>11149.135982598485</v>
      </c>
      <c r="J3080" s="22">
        <f t="shared" si="111"/>
        <v>180.99610681818183</v>
      </c>
    </row>
    <row r="3081" spans="2:10" x14ac:dyDescent="0.3">
      <c r="B3081" s="5" t="s">
        <v>1084</v>
      </c>
      <c r="C3081" s="5" t="s">
        <v>14</v>
      </c>
      <c r="D3081" s="13">
        <v>23373</v>
      </c>
      <c r="E3081" s="5" t="s">
        <v>61</v>
      </c>
      <c r="F3081" s="6">
        <v>422.97</v>
      </c>
      <c r="G3081" s="5" t="s">
        <v>1378</v>
      </c>
      <c r="H3081" s="16">
        <v>476404.82</v>
      </c>
      <c r="I3081" s="20">
        <f t="shared" si="110"/>
        <v>38163.815665795461</v>
      </c>
      <c r="J3081" s="22">
        <f t="shared" si="111"/>
        <v>619.55492045454548</v>
      </c>
    </row>
    <row r="3082" spans="2:10" x14ac:dyDescent="0.3">
      <c r="B3082" s="5" t="s">
        <v>1084</v>
      </c>
      <c r="C3082" s="5" t="s">
        <v>14</v>
      </c>
      <c r="D3082" s="13">
        <v>23444</v>
      </c>
      <c r="E3082" s="5" t="s">
        <v>61</v>
      </c>
      <c r="F3082" s="6">
        <v>35.762999999999998</v>
      </c>
      <c r="G3082" s="5" t="s">
        <v>1378</v>
      </c>
      <c r="H3082" s="16">
        <v>476404.82</v>
      </c>
      <c r="I3082" s="20">
        <f t="shared" si="110"/>
        <v>3226.8306018295457</v>
      </c>
      <c r="J3082" s="22">
        <f t="shared" si="111"/>
        <v>52.384667045454549</v>
      </c>
    </row>
    <row r="3083" spans="2:10" x14ac:dyDescent="0.3">
      <c r="B3083" s="5" t="s">
        <v>431</v>
      </c>
      <c r="C3083" s="5" t="s">
        <v>36</v>
      </c>
      <c r="D3083" s="13">
        <v>10951</v>
      </c>
      <c r="E3083" s="5" t="s">
        <v>61</v>
      </c>
      <c r="F3083" s="6">
        <v>851.79700000000003</v>
      </c>
      <c r="G3083" s="5" t="s">
        <v>1378</v>
      </c>
      <c r="H3083" s="16">
        <v>476404.82</v>
      </c>
      <c r="I3083" s="20">
        <f t="shared" si="110"/>
        <v>76856.097814685607</v>
      </c>
      <c r="J3083" s="22">
        <f t="shared" si="111"/>
        <v>1247.6890147727272</v>
      </c>
    </row>
    <row r="3084" spans="2:10" x14ac:dyDescent="0.3">
      <c r="B3084" s="5" t="s">
        <v>766</v>
      </c>
      <c r="C3084" s="5" t="s">
        <v>123</v>
      </c>
      <c r="D3084" s="13">
        <v>18459</v>
      </c>
      <c r="E3084" s="5" t="s">
        <v>61</v>
      </c>
      <c r="F3084" s="6">
        <v>715.95100000000002</v>
      </c>
      <c r="G3084" s="5" t="s">
        <v>1378</v>
      </c>
      <c r="H3084" s="16">
        <v>476404.82</v>
      </c>
      <c r="I3084" s="20">
        <f t="shared" si="110"/>
        <v>64598.959712844691</v>
      </c>
      <c r="J3084" s="22">
        <f t="shared" si="111"/>
        <v>1048.7054988636362</v>
      </c>
    </row>
    <row r="3085" spans="2:10" x14ac:dyDescent="0.3">
      <c r="B3085" s="5" t="s">
        <v>766</v>
      </c>
      <c r="C3085" s="5" t="s">
        <v>123</v>
      </c>
      <c r="D3085" s="13">
        <v>18460</v>
      </c>
      <c r="E3085" s="5" t="s">
        <v>61</v>
      </c>
      <c r="F3085" s="6">
        <v>372.25400000000002</v>
      </c>
      <c r="G3085" s="5" t="s">
        <v>1378</v>
      </c>
      <c r="H3085" s="16">
        <v>476404.82</v>
      </c>
      <c r="I3085" s="20">
        <f t="shared" si="110"/>
        <v>33587.803004598485</v>
      </c>
      <c r="J3085" s="22">
        <f t="shared" si="111"/>
        <v>545.2675068181818</v>
      </c>
    </row>
    <row r="3086" spans="2:10" x14ac:dyDescent="0.3">
      <c r="B3086" s="5" t="s">
        <v>766</v>
      </c>
      <c r="C3086" s="5" t="s">
        <v>123</v>
      </c>
      <c r="D3086" s="13">
        <v>18461</v>
      </c>
      <c r="E3086" s="5" t="s">
        <v>61</v>
      </c>
      <c r="F3086" s="6">
        <v>352.98200000000003</v>
      </c>
      <c r="G3086" s="5" t="s">
        <v>1378</v>
      </c>
      <c r="H3086" s="16">
        <v>476404.82</v>
      </c>
      <c r="I3086" s="20">
        <f t="shared" si="110"/>
        <v>31848.925411598488</v>
      </c>
      <c r="J3086" s="22">
        <f t="shared" si="111"/>
        <v>517.03840681818178</v>
      </c>
    </row>
    <row r="3087" spans="2:10" x14ac:dyDescent="0.3">
      <c r="B3087" s="5" t="s">
        <v>766</v>
      </c>
      <c r="C3087" s="5" t="s">
        <v>123</v>
      </c>
      <c r="D3087" s="13">
        <v>18462</v>
      </c>
      <c r="E3087" s="5" t="s">
        <v>61</v>
      </c>
      <c r="F3087" s="6">
        <v>677.09100000000001</v>
      </c>
      <c r="G3087" s="5" t="s">
        <v>1378</v>
      </c>
      <c r="H3087" s="16">
        <v>476404.82</v>
      </c>
      <c r="I3087" s="20">
        <f t="shared" si="110"/>
        <v>61092.692420193183</v>
      </c>
      <c r="J3087" s="22">
        <f t="shared" si="111"/>
        <v>991.78443068181821</v>
      </c>
    </row>
    <row r="3088" spans="2:10" x14ac:dyDescent="0.3">
      <c r="B3088" s="5" t="s">
        <v>766</v>
      </c>
      <c r="C3088" s="5" t="s">
        <v>123</v>
      </c>
      <c r="D3088" s="13">
        <v>18463</v>
      </c>
      <c r="E3088" s="5" t="s">
        <v>61</v>
      </c>
      <c r="F3088" s="6">
        <v>745.34199999999998</v>
      </c>
      <c r="G3088" s="5" t="s">
        <v>1378</v>
      </c>
      <c r="H3088" s="16">
        <v>476404.82</v>
      </c>
      <c r="I3088" s="20">
        <f t="shared" si="110"/>
        <v>67250.856315992423</v>
      </c>
      <c r="J3088" s="22">
        <f t="shared" si="111"/>
        <v>1091.7566340909091</v>
      </c>
    </row>
    <row r="3089" spans="2:10" x14ac:dyDescent="0.3">
      <c r="B3089" s="5" t="s">
        <v>766</v>
      </c>
      <c r="C3089" s="5" t="s">
        <v>123</v>
      </c>
      <c r="D3089" s="13">
        <v>18464</v>
      </c>
      <c r="E3089" s="5" t="s">
        <v>61</v>
      </c>
      <c r="F3089" s="6">
        <v>259.52499999999998</v>
      </c>
      <c r="G3089" s="5" t="s">
        <v>1378</v>
      </c>
      <c r="H3089" s="16">
        <v>476404.82</v>
      </c>
      <c r="I3089" s="20">
        <f t="shared" si="110"/>
        <v>23416.469869412878</v>
      </c>
      <c r="J3089" s="22">
        <f t="shared" si="111"/>
        <v>380.14514204545452</v>
      </c>
    </row>
    <row r="3090" spans="2:10" x14ac:dyDescent="0.3">
      <c r="B3090" s="5" t="s">
        <v>1123</v>
      </c>
      <c r="C3090" s="5" t="s">
        <v>14</v>
      </c>
      <c r="D3090" s="13">
        <v>23314</v>
      </c>
      <c r="E3090" s="5" t="s">
        <v>61</v>
      </c>
      <c r="F3090" s="6">
        <v>544.25400000000002</v>
      </c>
      <c r="G3090" s="5" t="s">
        <v>1378</v>
      </c>
      <c r="H3090" s="16">
        <v>476404.82</v>
      </c>
      <c r="I3090" s="20">
        <f t="shared" si="110"/>
        <v>49107.050928840908</v>
      </c>
      <c r="J3090" s="22">
        <f t="shared" si="111"/>
        <v>797.20841590909095</v>
      </c>
    </row>
    <row r="3091" spans="2:10" x14ac:dyDescent="0.3">
      <c r="B3091" s="5" t="s">
        <v>449</v>
      </c>
      <c r="C3091" s="5" t="s">
        <v>16</v>
      </c>
      <c r="D3091" s="13">
        <v>10823</v>
      </c>
      <c r="E3091" s="5" t="s">
        <v>61</v>
      </c>
      <c r="F3091" s="6">
        <v>168.012</v>
      </c>
      <c r="G3091" s="5" t="s">
        <v>1378</v>
      </c>
      <c r="H3091" s="16">
        <v>476404.82</v>
      </c>
      <c r="I3091" s="20">
        <f t="shared" si="110"/>
        <v>15159.417920045456</v>
      </c>
      <c r="J3091" s="22">
        <f t="shared" si="111"/>
        <v>246.09939545454546</v>
      </c>
    </row>
    <row r="3092" spans="2:10" x14ac:dyDescent="0.3">
      <c r="B3092" s="5" t="s">
        <v>449</v>
      </c>
      <c r="C3092" s="5" t="s">
        <v>16</v>
      </c>
      <c r="D3092" s="13">
        <v>10824</v>
      </c>
      <c r="E3092" s="5" t="s">
        <v>61</v>
      </c>
      <c r="F3092" s="6">
        <v>379.58</v>
      </c>
      <c r="G3092" s="5" t="s">
        <v>1378</v>
      </c>
      <c r="H3092" s="16">
        <v>476404.82</v>
      </c>
      <c r="I3092" s="20">
        <f t="shared" si="110"/>
        <v>34248.814692348489</v>
      </c>
      <c r="J3092" s="22">
        <f t="shared" si="111"/>
        <v>555.99843181818187</v>
      </c>
    </row>
    <row r="3093" spans="2:10" x14ac:dyDescent="0.3">
      <c r="B3093" s="5" t="s">
        <v>449</v>
      </c>
      <c r="C3093" s="5" t="s">
        <v>16</v>
      </c>
      <c r="D3093" s="13">
        <v>10826</v>
      </c>
      <c r="E3093" s="5" t="s">
        <v>61</v>
      </c>
      <c r="F3093" s="6">
        <v>142.99799999999999</v>
      </c>
      <c r="G3093" s="5" t="s">
        <v>1378</v>
      </c>
      <c r="H3093" s="16">
        <v>476404.82</v>
      </c>
      <c r="I3093" s="20">
        <f t="shared" si="110"/>
        <v>12902.450085295453</v>
      </c>
      <c r="J3093" s="22">
        <f t="shared" si="111"/>
        <v>209.45957045454543</v>
      </c>
    </row>
    <row r="3094" spans="2:10" x14ac:dyDescent="0.3">
      <c r="B3094" s="5" t="s">
        <v>501</v>
      </c>
      <c r="C3094" s="5" t="s">
        <v>14</v>
      </c>
      <c r="D3094" s="13">
        <v>11098</v>
      </c>
      <c r="E3094" s="5" t="s">
        <v>61</v>
      </c>
      <c r="F3094" s="6">
        <v>441.22899999999998</v>
      </c>
      <c r="G3094" s="5" t="s">
        <v>1378</v>
      </c>
      <c r="H3094" s="16">
        <v>476404.82</v>
      </c>
      <c r="I3094" s="20">
        <f t="shared" si="110"/>
        <v>39811.292106776513</v>
      </c>
      <c r="J3094" s="22">
        <f t="shared" si="111"/>
        <v>646.30020568181817</v>
      </c>
    </row>
    <row r="3095" spans="2:10" x14ac:dyDescent="0.3">
      <c r="B3095" s="5" t="s">
        <v>501</v>
      </c>
      <c r="C3095" s="5" t="s">
        <v>14</v>
      </c>
      <c r="D3095" s="13">
        <v>31301</v>
      </c>
      <c r="E3095" s="5" t="s">
        <v>61</v>
      </c>
      <c r="F3095" s="6">
        <v>1296.9100000000001</v>
      </c>
      <c r="G3095" s="5" t="s">
        <v>1378</v>
      </c>
      <c r="H3095" s="16">
        <v>476404.82</v>
      </c>
      <c r="I3095" s="20">
        <f t="shared" si="110"/>
        <v>117017.83619435607</v>
      </c>
      <c r="J3095" s="22">
        <f t="shared" si="111"/>
        <v>1899.678397727273</v>
      </c>
    </row>
    <row r="3096" spans="2:10" x14ac:dyDescent="0.3">
      <c r="B3096" s="5" t="s">
        <v>125</v>
      </c>
      <c r="C3096" s="5" t="s">
        <v>14</v>
      </c>
      <c r="D3096" s="13">
        <v>5493</v>
      </c>
      <c r="E3096" s="5" t="s">
        <v>61</v>
      </c>
      <c r="F3096" s="6">
        <v>272.24900000000002</v>
      </c>
      <c r="G3096" s="5" t="s">
        <v>1378</v>
      </c>
      <c r="H3096" s="16">
        <v>476404.82</v>
      </c>
      <c r="I3096" s="20">
        <f t="shared" si="110"/>
        <v>24564.533303064396</v>
      </c>
      <c r="J3096" s="22">
        <f t="shared" si="111"/>
        <v>398.78291022727279</v>
      </c>
    </row>
    <row r="3097" spans="2:10" x14ac:dyDescent="0.3">
      <c r="B3097" s="5" t="s">
        <v>125</v>
      </c>
      <c r="C3097" s="5" t="s">
        <v>14</v>
      </c>
      <c r="D3097" s="13">
        <v>31132</v>
      </c>
      <c r="E3097" s="5" t="s">
        <v>61</v>
      </c>
      <c r="F3097" s="6">
        <v>556.20500000000004</v>
      </c>
      <c r="G3097" s="5" t="s">
        <v>1378</v>
      </c>
      <c r="H3097" s="16">
        <v>476404.82</v>
      </c>
      <c r="I3097" s="20">
        <f t="shared" si="110"/>
        <v>50185.367975018948</v>
      </c>
      <c r="J3097" s="22">
        <f t="shared" si="111"/>
        <v>814.71391477272732</v>
      </c>
    </row>
    <row r="3098" spans="2:10" x14ac:dyDescent="0.3">
      <c r="B3098" s="5" t="s">
        <v>671</v>
      </c>
      <c r="C3098" s="5" t="s">
        <v>22</v>
      </c>
      <c r="D3098" s="13">
        <v>15834</v>
      </c>
      <c r="E3098" s="5" t="s">
        <v>61</v>
      </c>
      <c r="F3098" s="6">
        <v>1283.28</v>
      </c>
      <c r="G3098" s="5" t="s">
        <v>1378</v>
      </c>
      <c r="H3098" s="16">
        <v>476404.82</v>
      </c>
      <c r="I3098" s="20">
        <f t="shared" si="110"/>
        <v>115788.02602454546</v>
      </c>
      <c r="J3098" s="22">
        <f t="shared" si="111"/>
        <v>1879.7135454545453</v>
      </c>
    </row>
    <row r="3099" spans="2:10" x14ac:dyDescent="0.3">
      <c r="B3099" s="5" t="s">
        <v>673</v>
      </c>
      <c r="C3099" s="5"/>
      <c r="D3099" s="13">
        <v>15854</v>
      </c>
      <c r="E3099" s="5" t="s">
        <v>61</v>
      </c>
      <c r="F3099" s="6">
        <v>279.51499999999999</v>
      </c>
      <c r="G3099" s="5" t="s">
        <v>1378</v>
      </c>
      <c r="H3099" s="16">
        <v>476404.82</v>
      </c>
      <c r="I3099" s="20">
        <f t="shared" si="110"/>
        <v>25220.131299678029</v>
      </c>
      <c r="J3099" s="22">
        <f t="shared" si="111"/>
        <v>409.42594886363634</v>
      </c>
    </row>
    <row r="3100" spans="2:10" x14ac:dyDescent="0.3">
      <c r="B3100" s="5" t="s">
        <v>673</v>
      </c>
      <c r="C3100" s="5"/>
      <c r="D3100" s="13">
        <v>15855</v>
      </c>
      <c r="E3100" s="5" t="s">
        <v>61</v>
      </c>
      <c r="F3100" s="6">
        <v>162.88</v>
      </c>
      <c r="G3100" s="5" t="s">
        <v>1378</v>
      </c>
      <c r="H3100" s="16">
        <v>476404.82</v>
      </c>
      <c r="I3100" s="20">
        <f t="shared" si="110"/>
        <v>14696.366871515151</v>
      </c>
      <c r="J3100" s="22">
        <f t="shared" si="111"/>
        <v>238.58218181818182</v>
      </c>
    </row>
    <row r="3101" spans="2:10" x14ac:dyDescent="0.3">
      <c r="B3101" s="5" t="s">
        <v>674</v>
      </c>
      <c r="C3101" s="5"/>
      <c r="D3101" s="13">
        <v>15856</v>
      </c>
      <c r="E3101" s="5" t="s">
        <v>61</v>
      </c>
      <c r="F3101" s="6">
        <v>98.875</v>
      </c>
      <c r="G3101" s="5" t="s">
        <v>1378</v>
      </c>
      <c r="H3101" s="16">
        <v>476404.82</v>
      </c>
      <c r="I3101" s="20">
        <f t="shared" si="110"/>
        <v>8921.3118517992425</v>
      </c>
      <c r="J3101" s="22">
        <f t="shared" si="111"/>
        <v>144.8294034090909</v>
      </c>
    </row>
    <row r="3102" spans="2:10" x14ac:dyDescent="0.3">
      <c r="B3102" s="5" t="s">
        <v>666</v>
      </c>
      <c r="C3102" s="5" t="s">
        <v>37</v>
      </c>
      <c r="D3102" s="13">
        <v>15801</v>
      </c>
      <c r="E3102" s="5" t="s">
        <v>61</v>
      </c>
      <c r="F3102" s="6">
        <v>502.31299999999999</v>
      </c>
      <c r="G3102" s="5" t="s">
        <v>1378</v>
      </c>
      <c r="H3102" s="16">
        <v>476404.82</v>
      </c>
      <c r="I3102" s="20">
        <f t="shared" si="110"/>
        <v>45322.790596337123</v>
      </c>
      <c r="J3102" s="22">
        <f t="shared" si="111"/>
        <v>735.77438295454544</v>
      </c>
    </row>
    <row r="3103" spans="2:10" x14ac:dyDescent="0.3">
      <c r="B3103" s="5" t="s">
        <v>666</v>
      </c>
      <c r="C3103" s="5" t="s">
        <v>37</v>
      </c>
      <c r="D3103" s="13">
        <v>15813</v>
      </c>
      <c r="E3103" s="5" t="s">
        <v>61</v>
      </c>
      <c r="F3103" s="6">
        <v>509.44900000000001</v>
      </c>
      <c r="G3103" s="5" t="s">
        <v>1378</v>
      </c>
      <c r="H3103" s="16">
        <v>476404.82</v>
      </c>
      <c r="I3103" s="20">
        <f t="shared" si="110"/>
        <v>45966.658928821969</v>
      </c>
      <c r="J3103" s="22">
        <f t="shared" si="111"/>
        <v>746.22700113636358</v>
      </c>
    </row>
    <row r="3104" spans="2:10" x14ac:dyDescent="0.3">
      <c r="B3104" s="5" t="s">
        <v>669</v>
      </c>
      <c r="C3104" s="5" t="s">
        <v>14</v>
      </c>
      <c r="D3104" s="13">
        <v>15814</v>
      </c>
      <c r="E3104" s="5" t="s">
        <v>61</v>
      </c>
      <c r="F3104" s="6">
        <v>679.85599999999999</v>
      </c>
      <c r="G3104" s="5" t="s">
        <v>1378</v>
      </c>
      <c r="H3104" s="16">
        <v>476404.82</v>
      </c>
      <c r="I3104" s="20">
        <f t="shared" si="110"/>
        <v>61342.173353393933</v>
      </c>
      <c r="J3104" s="22">
        <f t="shared" si="111"/>
        <v>995.8345272727272</v>
      </c>
    </row>
    <row r="3105" spans="2:10" x14ac:dyDescent="0.3">
      <c r="B3105" s="5" t="s">
        <v>669</v>
      </c>
      <c r="C3105" s="5" t="s">
        <v>14</v>
      </c>
      <c r="D3105" s="13">
        <v>15815</v>
      </c>
      <c r="E3105" s="5" t="s">
        <v>61</v>
      </c>
      <c r="F3105" s="6">
        <v>558.25199999999995</v>
      </c>
      <c r="G3105" s="5" t="s">
        <v>1378</v>
      </c>
      <c r="H3105" s="16">
        <v>476404.82</v>
      </c>
      <c r="I3105" s="20">
        <f t="shared" si="110"/>
        <v>50370.065070954544</v>
      </c>
      <c r="J3105" s="22">
        <f t="shared" si="111"/>
        <v>817.71230454545457</v>
      </c>
    </row>
    <row r="3106" spans="2:10" x14ac:dyDescent="0.3">
      <c r="B3106" s="5" t="s">
        <v>669</v>
      </c>
      <c r="C3106" s="5" t="s">
        <v>50</v>
      </c>
      <c r="D3106" s="13">
        <v>15817</v>
      </c>
      <c r="E3106" s="5" t="s">
        <v>61</v>
      </c>
      <c r="F3106" s="6">
        <v>242.05099999999999</v>
      </c>
      <c r="G3106" s="5" t="s">
        <v>1378</v>
      </c>
      <c r="H3106" s="16">
        <v>476404.82</v>
      </c>
      <c r="I3106" s="20">
        <f t="shared" si="110"/>
        <v>21839.822554132577</v>
      </c>
      <c r="J3106" s="22">
        <f t="shared" si="111"/>
        <v>354.54970340909091</v>
      </c>
    </row>
    <row r="3107" spans="2:10" x14ac:dyDescent="0.3">
      <c r="B3107" s="5" t="s">
        <v>669</v>
      </c>
      <c r="C3107" s="5" t="s">
        <v>14</v>
      </c>
      <c r="D3107" s="13">
        <v>15822</v>
      </c>
      <c r="E3107" s="5" t="s">
        <v>61</v>
      </c>
      <c r="F3107" s="6">
        <v>1285.31</v>
      </c>
      <c r="G3107" s="5" t="s">
        <v>1378</v>
      </c>
      <c r="H3107" s="16">
        <v>476404.82</v>
      </c>
      <c r="I3107" s="20">
        <f t="shared" si="110"/>
        <v>115971.18924132576</v>
      </c>
      <c r="J3107" s="22">
        <f t="shared" si="111"/>
        <v>1882.687034090909</v>
      </c>
    </row>
    <row r="3108" spans="2:10" x14ac:dyDescent="0.3">
      <c r="B3108" s="5" t="s">
        <v>675</v>
      </c>
      <c r="C3108" s="5"/>
      <c r="D3108" s="13">
        <v>15857</v>
      </c>
      <c r="E3108" s="5" t="s">
        <v>61</v>
      </c>
      <c r="F3108" s="6">
        <v>358.77600000000001</v>
      </c>
      <c r="G3108" s="5" t="s">
        <v>1378</v>
      </c>
      <c r="H3108" s="16">
        <v>476404.82</v>
      </c>
      <c r="I3108" s="20">
        <f t="shared" si="110"/>
        <v>32371.707519</v>
      </c>
      <c r="J3108" s="22">
        <f t="shared" si="111"/>
        <v>525.52530000000002</v>
      </c>
    </row>
    <row r="3109" spans="2:10" x14ac:dyDescent="0.3">
      <c r="B3109" s="5" t="s">
        <v>675</v>
      </c>
      <c r="C3109" s="5"/>
      <c r="D3109" s="13">
        <v>29249</v>
      </c>
      <c r="E3109" s="5" t="s">
        <v>61</v>
      </c>
      <c r="F3109" s="6">
        <v>704.78499999999997</v>
      </c>
      <c r="G3109" s="5" t="s">
        <v>1378</v>
      </c>
      <c r="H3109" s="16">
        <v>476404.82</v>
      </c>
      <c r="I3109" s="20">
        <f t="shared" si="110"/>
        <v>63591.471792367418</v>
      </c>
      <c r="J3109" s="22">
        <f t="shared" si="111"/>
        <v>1032.349846590909</v>
      </c>
    </row>
    <row r="3110" spans="2:10" x14ac:dyDescent="0.3">
      <c r="B3110" s="5" t="s">
        <v>667</v>
      </c>
      <c r="C3110" s="5"/>
      <c r="D3110" s="13">
        <v>15806</v>
      </c>
      <c r="E3110" s="5" t="s">
        <v>61</v>
      </c>
      <c r="F3110" s="6">
        <v>147.09100000000001</v>
      </c>
      <c r="G3110" s="5" t="s">
        <v>1378</v>
      </c>
      <c r="H3110" s="16">
        <v>476404.82</v>
      </c>
      <c r="I3110" s="20">
        <f t="shared" si="110"/>
        <v>13271.754048981062</v>
      </c>
      <c r="J3110" s="22">
        <f t="shared" si="111"/>
        <v>215.45488522727274</v>
      </c>
    </row>
    <row r="3111" spans="2:10" x14ac:dyDescent="0.3">
      <c r="B3111" s="5" t="s">
        <v>667</v>
      </c>
      <c r="C3111" s="5"/>
      <c r="D3111" s="13">
        <v>29247</v>
      </c>
      <c r="E3111" s="5" t="s">
        <v>61</v>
      </c>
      <c r="F3111" s="6">
        <v>1030.68</v>
      </c>
      <c r="G3111" s="5" t="s">
        <v>1378</v>
      </c>
      <c r="H3111" s="16">
        <v>476404.82</v>
      </c>
      <c r="I3111" s="20">
        <f t="shared" si="110"/>
        <v>92996.386340454555</v>
      </c>
      <c r="J3111" s="22">
        <f t="shared" si="111"/>
        <v>1509.7119545454545</v>
      </c>
    </row>
    <row r="3112" spans="2:10" x14ac:dyDescent="0.3">
      <c r="B3112" s="5" t="s">
        <v>662</v>
      </c>
      <c r="C3112" s="5"/>
      <c r="D3112" s="13">
        <v>15794</v>
      </c>
      <c r="E3112" s="5" t="s">
        <v>61</v>
      </c>
      <c r="F3112" s="6">
        <v>233.22</v>
      </c>
      <c r="G3112" s="5" t="s">
        <v>1378</v>
      </c>
      <c r="H3112" s="16">
        <v>476404.82</v>
      </c>
      <c r="I3112" s="20">
        <f t="shared" si="110"/>
        <v>21043.017447045455</v>
      </c>
      <c r="J3112" s="22">
        <f t="shared" si="111"/>
        <v>341.61429545454547</v>
      </c>
    </row>
    <row r="3113" spans="2:10" x14ac:dyDescent="0.3">
      <c r="B3113" s="5" t="s">
        <v>662</v>
      </c>
      <c r="C3113" s="5"/>
      <c r="D3113" s="13">
        <v>15798</v>
      </c>
      <c r="E3113" s="5" t="s">
        <v>61</v>
      </c>
      <c r="F3113" s="6">
        <v>152.483</v>
      </c>
      <c r="G3113" s="5" t="s">
        <v>1378</v>
      </c>
      <c r="H3113" s="16">
        <v>476404.82</v>
      </c>
      <c r="I3113" s="20">
        <f t="shared" si="110"/>
        <v>13758.264425768939</v>
      </c>
      <c r="J3113" s="22">
        <f t="shared" si="111"/>
        <v>223.35293977272727</v>
      </c>
    </row>
    <row r="3114" spans="2:10" x14ac:dyDescent="0.3">
      <c r="B3114" s="5" t="s">
        <v>665</v>
      </c>
      <c r="C3114" s="5" t="s">
        <v>50</v>
      </c>
      <c r="D3114" s="13">
        <v>15797</v>
      </c>
      <c r="E3114" s="5" t="s">
        <v>61</v>
      </c>
      <c r="F3114" s="6">
        <v>367.733</v>
      </c>
      <c r="G3114" s="5" t="s">
        <v>1378</v>
      </c>
      <c r="H3114" s="16">
        <v>476404.82</v>
      </c>
      <c r="I3114" s="20">
        <f t="shared" si="110"/>
        <v>33179.881377473488</v>
      </c>
      <c r="J3114" s="22">
        <f t="shared" si="111"/>
        <v>538.64526931818182</v>
      </c>
    </row>
    <row r="3115" spans="2:10" x14ac:dyDescent="0.3">
      <c r="B3115" s="5" t="s">
        <v>665</v>
      </c>
      <c r="C3115" s="5" t="s">
        <v>50</v>
      </c>
      <c r="D3115" s="13">
        <v>15800</v>
      </c>
      <c r="E3115" s="5" t="s">
        <v>61</v>
      </c>
      <c r="F3115" s="6">
        <v>332.57</v>
      </c>
      <c r="G3115" s="5" t="s">
        <v>1378</v>
      </c>
      <c r="H3115" s="16">
        <v>476404.82</v>
      </c>
      <c r="I3115" s="20">
        <f t="shared" si="110"/>
        <v>30007.187687007572</v>
      </c>
      <c r="J3115" s="22">
        <f t="shared" si="111"/>
        <v>487.13946590909086</v>
      </c>
    </row>
    <row r="3116" spans="2:10" x14ac:dyDescent="0.3">
      <c r="B3116" s="5" t="s">
        <v>665</v>
      </c>
      <c r="C3116" s="5" t="s">
        <v>50</v>
      </c>
      <c r="D3116" s="13">
        <v>15802</v>
      </c>
      <c r="E3116" s="5" t="s">
        <v>61</v>
      </c>
      <c r="F3116" s="6">
        <v>309.03500000000003</v>
      </c>
      <c r="G3116" s="5" t="s">
        <v>1378</v>
      </c>
      <c r="H3116" s="16">
        <v>476404.82</v>
      </c>
      <c r="I3116" s="20">
        <f t="shared" si="110"/>
        <v>27883.667338768944</v>
      </c>
      <c r="J3116" s="22">
        <f t="shared" si="111"/>
        <v>452.66603977272734</v>
      </c>
    </row>
    <row r="3117" spans="2:10" x14ac:dyDescent="0.3">
      <c r="B3117" s="5" t="s">
        <v>665</v>
      </c>
      <c r="C3117" s="5" t="s">
        <v>50</v>
      </c>
      <c r="D3117" s="13">
        <v>15803</v>
      </c>
      <c r="E3117" s="5" t="s">
        <v>61</v>
      </c>
      <c r="F3117" s="6">
        <v>330.61</v>
      </c>
      <c r="G3117" s="5" t="s">
        <v>1378</v>
      </c>
      <c r="H3117" s="16">
        <v>476404.82</v>
      </c>
      <c r="I3117" s="20">
        <f t="shared" si="110"/>
        <v>29830.340443219702</v>
      </c>
      <c r="J3117" s="22">
        <f t="shared" si="111"/>
        <v>484.26851136363643</v>
      </c>
    </row>
    <row r="3118" spans="2:10" x14ac:dyDescent="0.3">
      <c r="B3118" s="5" t="s">
        <v>665</v>
      </c>
      <c r="C3118" s="5" t="s">
        <v>50</v>
      </c>
      <c r="D3118" s="13">
        <v>15804</v>
      </c>
      <c r="E3118" s="5" t="s">
        <v>61</v>
      </c>
      <c r="F3118" s="6">
        <v>244.48500000000001</v>
      </c>
      <c r="G3118" s="5" t="s">
        <v>1378</v>
      </c>
      <c r="H3118" s="16">
        <v>476404.82</v>
      </c>
      <c r="I3118" s="20">
        <f t="shared" si="110"/>
        <v>22059.437957897728</v>
      </c>
      <c r="J3118" s="22">
        <f t="shared" si="111"/>
        <v>358.11496022727272</v>
      </c>
    </row>
    <row r="3119" spans="2:10" x14ac:dyDescent="0.3">
      <c r="B3119" s="5" t="s">
        <v>665</v>
      </c>
      <c r="C3119" s="5" t="s">
        <v>50</v>
      </c>
      <c r="D3119" s="13">
        <v>29248</v>
      </c>
      <c r="E3119" s="5" t="s">
        <v>61</v>
      </c>
      <c r="F3119" s="6">
        <v>345.589</v>
      </c>
      <c r="G3119" s="5" t="s">
        <v>1378</v>
      </c>
      <c r="H3119" s="16">
        <v>476404.82</v>
      </c>
      <c r="I3119" s="20">
        <f t="shared" si="110"/>
        <v>31181.868435412882</v>
      </c>
      <c r="J3119" s="22">
        <f t="shared" si="111"/>
        <v>506.2093420454546</v>
      </c>
    </row>
    <row r="3120" spans="2:10" x14ac:dyDescent="0.3">
      <c r="B3120" s="5" t="s">
        <v>665</v>
      </c>
      <c r="C3120" s="5" t="s">
        <v>50</v>
      </c>
      <c r="D3120" s="13">
        <v>29248</v>
      </c>
      <c r="E3120" s="5" t="s">
        <v>61</v>
      </c>
      <c r="F3120" s="6">
        <v>2026.74</v>
      </c>
      <c r="G3120" s="5" t="s">
        <v>1378</v>
      </c>
      <c r="H3120" s="16">
        <v>476404.82</v>
      </c>
      <c r="I3120" s="20">
        <f t="shared" si="110"/>
        <v>182869.07289522729</v>
      </c>
      <c r="J3120" s="22">
        <f t="shared" si="111"/>
        <v>2968.7134772727272</v>
      </c>
    </row>
    <row r="3121" spans="1:10" x14ac:dyDescent="0.3">
      <c r="B3121" s="5" t="s">
        <v>684</v>
      </c>
      <c r="C3121" s="5" t="s">
        <v>138</v>
      </c>
      <c r="D3121" s="13">
        <v>16353</v>
      </c>
      <c r="E3121" s="5" t="s">
        <v>61</v>
      </c>
      <c r="F3121" s="6">
        <v>284.072</v>
      </c>
      <c r="G3121" s="5" t="s">
        <v>1378</v>
      </c>
      <c r="H3121" s="16">
        <v>476404.82</v>
      </c>
      <c r="I3121" s="20">
        <f t="shared" si="110"/>
        <v>25631.301141484848</v>
      </c>
      <c r="J3121" s="22">
        <f t="shared" si="111"/>
        <v>416.10091818181814</v>
      </c>
    </row>
    <row r="3122" spans="1:10" x14ac:dyDescent="0.3">
      <c r="B3122" s="5" t="s">
        <v>684</v>
      </c>
      <c r="C3122" s="5" t="s">
        <v>138</v>
      </c>
      <c r="D3122" s="13">
        <v>16362</v>
      </c>
      <c r="E3122" s="5" t="s">
        <v>61</v>
      </c>
      <c r="F3122" s="6">
        <v>292.70600000000002</v>
      </c>
      <c r="G3122" s="5" t="s">
        <v>1378</v>
      </c>
      <c r="H3122" s="16">
        <v>476404.82</v>
      </c>
      <c r="I3122" s="20">
        <f t="shared" si="110"/>
        <v>26410.331296007578</v>
      </c>
      <c r="J3122" s="22">
        <f t="shared" si="111"/>
        <v>428.74776590909096</v>
      </c>
    </row>
    <row r="3123" spans="1:10" x14ac:dyDescent="0.3">
      <c r="B3123" s="5" t="s">
        <v>684</v>
      </c>
      <c r="C3123" s="5" t="s">
        <v>138</v>
      </c>
      <c r="D3123" s="13">
        <v>16373</v>
      </c>
      <c r="E3123" s="5" t="s">
        <v>61</v>
      </c>
      <c r="F3123" s="6">
        <v>294.58300000000003</v>
      </c>
      <c r="G3123" s="5" t="s">
        <v>1378</v>
      </c>
      <c r="H3123" s="16">
        <v>476404.82</v>
      </c>
      <c r="I3123" s="20">
        <f t="shared" si="110"/>
        <v>26579.689600390157</v>
      </c>
      <c r="J3123" s="22">
        <f t="shared" si="111"/>
        <v>431.49714431818188</v>
      </c>
    </row>
    <row r="3124" spans="1:10" x14ac:dyDescent="0.3">
      <c r="B3124" s="5" t="s">
        <v>684</v>
      </c>
      <c r="C3124" s="5" t="s">
        <v>138</v>
      </c>
      <c r="D3124" s="13">
        <v>16385</v>
      </c>
      <c r="E3124" s="5" t="s">
        <v>61</v>
      </c>
      <c r="F3124" s="6">
        <v>356.94400000000002</v>
      </c>
      <c r="G3124" s="5" t="s">
        <v>1378</v>
      </c>
      <c r="H3124" s="16">
        <v>476404.82</v>
      </c>
      <c r="I3124" s="20">
        <f t="shared" si="110"/>
        <v>32206.409482969699</v>
      </c>
      <c r="J3124" s="22">
        <f t="shared" si="111"/>
        <v>522.84183636363639</v>
      </c>
    </row>
    <row r="3125" spans="1:10" x14ac:dyDescent="0.3">
      <c r="B3125" s="5" t="s">
        <v>789</v>
      </c>
      <c r="C3125" s="5" t="s">
        <v>14</v>
      </c>
      <c r="D3125" s="13">
        <v>19156</v>
      </c>
      <c r="E3125" s="5" t="s">
        <v>61</v>
      </c>
      <c r="F3125" s="6">
        <v>469.10700000000003</v>
      </c>
      <c r="G3125" s="5" t="s">
        <v>1378</v>
      </c>
      <c r="H3125" s="16">
        <v>476404.82</v>
      </c>
      <c r="I3125" s="20">
        <f t="shared" si="110"/>
        <v>42326.673465102278</v>
      </c>
      <c r="J3125" s="22">
        <f t="shared" si="111"/>
        <v>687.13513977272737</v>
      </c>
    </row>
    <row r="3126" spans="1:10" x14ac:dyDescent="0.3">
      <c r="B3126" s="5" t="s">
        <v>789</v>
      </c>
      <c r="C3126" s="5" t="s">
        <v>14</v>
      </c>
      <c r="D3126" s="13">
        <v>19157</v>
      </c>
      <c r="E3126" s="5" t="s">
        <v>61</v>
      </c>
      <c r="F3126" s="6">
        <v>116.414</v>
      </c>
      <c r="G3126" s="5" t="s">
        <v>1378</v>
      </c>
      <c r="H3126" s="16">
        <v>476404.82</v>
      </c>
      <c r="I3126" s="20">
        <f t="shared" si="110"/>
        <v>10503.823999143939</v>
      </c>
      <c r="J3126" s="22">
        <f t="shared" si="111"/>
        <v>170.52005227272727</v>
      </c>
    </row>
    <row r="3127" spans="1:10" x14ac:dyDescent="0.3">
      <c r="B3127" s="5" t="s">
        <v>485</v>
      </c>
      <c r="C3127" s="5" t="s">
        <v>14</v>
      </c>
      <c r="D3127" s="13">
        <v>16427</v>
      </c>
      <c r="E3127" s="5" t="s">
        <v>61</v>
      </c>
      <c r="F3127" s="6">
        <v>772.73400000000004</v>
      </c>
      <c r="G3127" s="5" t="s">
        <v>1378</v>
      </c>
      <c r="H3127" s="16">
        <v>476404.82</v>
      </c>
      <c r="I3127" s="20">
        <f t="shared" si="110"/>
        <v>69722.386776113635</v>
      </c>
      <c r="J3127" s="22">
        <f t="shared" si="111"/>
        <v>1131.8796886363637</v>
      </c>
    </row>
    <row r="3128" spans="1:10" x14ac:dyDescent="0.3">
      <c r="B3128" s="5" t="s">
        <v>485</v>
      </c>
      <c r="C3128" s="5" t="s">
        <v>14</v>
      </c>
      <c r="D3128" s="13">
        <v>16435</v>
      </c>
      <c r="E3128" s="5" t="s">
        <v>61</v>
      </c>
      <c r="F3128" s="6">
        <v>714.08900000000006</v>
      </c>
      <c r="G3128" s="5" t="s">
        <v>1378</v>
      </c>
      <c r="H3128" s="16">
        <v>476404.82</v>
      </c>
      <c r="I3128" s="20">
        <f t="shared" si="110"/>
        <v>64430.954831246221</v>
      </c>
      <c r="J3128" s="22">
        <f t="shared" si="111"/>
        <v>1045.9780920454548</v>
      </c>
    </row>
    <row r="3129" spans="1:10" x14ac:dyDescent="0.3">
      <c r="B3129" s="5" t="s">
        <v>600</v>
      </c>
      <c r="C3129" s="5" t="s">
        <v>14</v>
      </c>
      <c r="D3129" s="13">
        <v>13627</v>
      </c>
      <c r="E3129" s="5" t="s">
        <v>61</v>
      </c>
      <c r="F3129" s="6">
        <v>745.79200000000003</v>
      </c>
      <c r="G3129" s="5" t="s">
        <v>1378</v>
      </c>
      <c r="H3129" s="16">
        <v>476404.82</v>
      </c>
      <c r="I3129" s="20">
        <f t="shared" si="110"/>
        <v>67291.458999515147</v>
      </c>
      <c r="J3129" s="22">
        <f t="shared" si="111"/>
        <v>1092.4157818181818</v>
      </c>
    </row>
    <row r="3130" spans="1:10" x14ac:dyDescent="0.3">
      <c r="B3130" s="5" t="s">
        <v>978</v>
      </c>
      <c r="C3130" s="5" t="s">
        <v>14</v>
      </c>
      <c r="D3130" s="13">
        <v>21558</v>
      </c>
      <c r="E3130" s="5" t="s">
        <v>61</v>
      </c>
      <c r="F3130" s="6">
        <v>1178.54</v>
      </c>
      <c r="G3130" s="5" t="s">
        <v>1378</v>
      </c>
      <c r="H3130" s="16">
        <v>476404.82</v>
      </c>
      <c r="I3130" s="20">
        <f t="shared" si="110"/>
        <v>106337.52586416666</v>
      </c>
      <c r="J3130" s="22">
        <f t="shared" si="111"/>
        <v>1726.2932499999999</v>
      </c>
    </row>
    <row r="3131" spans="1:10" x14ac:dyDescent="0.3">
      <c r="B3131" s="5" t="s">
        <v>1070</v>
      </c>
      <c r="C3131" s="5" t="s">
        <v>14</v>
      </c>
      <c r="D3131" s="13">
        <v>23451</v>
      </c>
      <c r="E3131" s="5" t="s">
        <v>61</v>
      </c>
      <c r="F3131" s="6">
        <v>304.99700000000001</v>
      </c>
      <c r="G3131" s="5" t="s">
        <v>1378</v>
      </c>
      <c r="H3131" s="16">
        <v>476404.82</v>
      </c>
      <c r="I3131" s="20">
        <f t="shared" si="110"/>
        <v>27519.325925291669</v>
      </c>
      <c r="J3131" s="22">
        <f t="shared" si="111"/>
        <v>446.75128749999999</v>
      </c>
    </row>
    <row r="3132" spans="1:10" x14ac:dyDescent="0.3">
      <c r="B3132" s="5" t="s">
        <v>1070</v>
      </c>
      <c r="C3132" s="5" t="s">
        <v>14</v>
      </c>
      <c r="D3132" s="13">
        <v>23332</v>
      </c>
      <c r="E3132" s="5" t="s">
        <v>61</v>
      </c>
      <c r="F3132" s="6">
        <v>303.654</v>
      </c>
      <c r="G3132" s="5" t="s">
        <v>1378</v>
      </c>
      <c r="H3132" s="16">
        <v>476404.82</v>
      </c>
      <c r="I3132" s="20">
        <f t="shared" si="110"/>
        <v>27398.149472022727</v>
      </c>
      <c r="J3132" s="22">
        <f t="shared" si="111"/>
        <v>444.78409772727275</v>
      </c>
    </row>
    <row r="3133" spans="1:10" x14ac:dyDescent="0.3">
      <c r="B3133" s="5" t="s">
        <v>1070</v>
      </c>
      <c r="C3133" s="5" t="s">
        <v>14</v>
      </c>
      <c r="D3133" s="13">
        <v>23344</v>
      </c>
      <c r="E3133" s="5" t="s">
        <v>61</v>
      </c>
      <c r="F3133" s="6">
        <v>285.315</v>
      </c>
      <c r="G3133" s="5" t="s">
        <v>1378</v>
      </c>
      <c r="H3133" s="16">
        <v>476404.82</v>
      </c>
      <c r="I3133" s="20">
        <f t="shared" si="110"/>
        <v>25743.454776193183</v>
      </c>
      <c r="J3133" s="22">
        <f t="shared" si="111"/>
        <v>417.92163068181816</v>
      </c>
    </row>
    <row r="3134" spans="1:10" x14ac:dyDescent="0.3">
      <c r="B3134" s="5" t="s">
        <v>1070</v>
      </c>
      <c r="C3134" s="5" t="s">
        <v>14</v>
      </c>
      <c r="D3134" s="13">
        <v>31477</v>
      </c>
      <c r="E3134" s="5" t="s">
        <v>61</v>
      </c>
      <c r="F3134" s="6">
        <v>929.21299999999997</v>
      </c>
      <c r="G3134" s="5" t="s">
        <v>1378</v>
      </c>
      <c r="H3134" s="16">
        <v>476404.82</v>
      </c>
      <c r="I3134" s="20">
        <f t="shared" si="110"/>
        <v>83841.203031564393</v>
      </c>
      <c r="J3134" s="22">
        <f t="shared" si="111"/>
        <v>1361.0858602272726</v>
      </c>
    </row>
    <row r="3135" spans="1:10" x14ac:dyDescent="0.3">
      <c r="A3135" s="5">
        <v>1</v>
      </c>
      <c r="B3135" s="5" t="s">
        <v>490</v>
      </c>
      <c r="C3135" s="5" t="s">
        <v>14</v>
      </c>
      <c r="D3135" s="13">
        <v>16432</v>
      </c>
      <c r="E3135" s="5" t="s">
        <v>61</v>
      </c>
      <c r="F3135" s="6">
        <v>177.61099999999999</v>
      </c>
      <c r="G3135" s="5" t="s">
        <v>1378</v>
      </c>
      <c r="H3135" s="16">
        <v>476404.82</v>
      </c>
      <c r="I3135" s="20">
        <f t="shared" si="110"/>
        <v>16025.518273678032</v>
      </c>
      <c r="J3135" s="22">
        <f t="shared" si="111"/>
        <v>260.15974886363637</v>
      </c>
    </row>
    <row r="3136" spans="1:10" x14ac:dyDescent="0.3">
      <c r="A3136" s="5">
        <v>1</v>
      </c>
      <c r="B3136" s="5" t="s">
        <v>490</v>
      </c>
      <c r="C3136" s="5" t="s">
        <v>14</v>
      </c>
      <c r="D3136" s="13">
        <v>15771</v>
      </c>
      <c r="E3136" s="5" t="s">
        <v>61</v>
      </c>
      <c r="F3136" s="6">
        <v>223.55699999999999</v>
      </c>
      <c r="G3136" s="5" t="s">
        <v>1378</v>
      </c>
      <c r="H3136" s="16">
        <v>476404.82</v>
      </c>
      <c r="I3136" s="20">
        <f t="shared" si="110"/>
        <v>20171.14248953409</v>
      </c>
      <c r="J3136" s="22">
        <f t="shared" si="111"/>
        <v>327.46019659090905</v>
      </c>
    </row>
    <row r="3137" spans="1:10" x14ac:dyDescent="0.3">
      <c r="A3137" s="5">
        <v>1</v>
      </c>
      <c r="B3137" s="5" t="s">
        <v>490</v>
      </c>
      <c r="C3137" s="5" t="s">
        <v>14</v>
      </c>
      <c r="D3137" s="13">
        <v>15773</v>
      </c>
      <c r="E3137" s="5" t="s">
        <v>61</v>
      </c>
      <c r="F3137" s="6">
        <v>100.58</v>
      </c>
      <c r="G3137" s="5" t="s">
        <v>1378</v>
      </c>
      <c r="H3137" s="16">
        <v>476404.82</v>
      </c>
      <c r="I3137" s="20">
        <f t="shared" si="110"/>
        <v>9075.1509082575758</v>
      </c>
      <c r="J3137" s="22">
        <f t="shared" si="111"/>
        <v>147.32684090909089</v>
      </c>
    </row>
    <row r="3138" spans="1:10" x14ac:dyDescent="0.3">
      <c r="A3138" s="5">
        <v>1</v>
      </c>
      <c r="B3138" s="5" t="s">
        <v>490</v>
      </c>
      <c r="C3138" s="5" t="s">
        <v>14</v>
      </c>
      <c r="D3138" s="13">
        <v>15781</v>
      </c>
      <c r="E3138" s="5" t="s">
        <v>61</v>
      </c>
      <c r="F3138" s="6">
        <v>169.065</v>
      </c>
      <c r="G3138" s="5" t="s">
        <v>1378</v>
      </c>
      <c r="H3138" s="16">
        <v>476404.82</v>
      </c>
      <c r="I3138" s="20">
        <f t="shared" si="110"/>
        <v>15254.428199488635</v>
      </c>
      <c r="J3138" s="22">
        <f t="shared" si="111"/>
        <v>247.64180113636363</v>
      </c>
    </row>
    <row r="3139" spans="1:10" x14ac:dyDescent="0.3">
      <c r="A3139" s="5">
        <v>1</v>
      </c>
      <c r="B3139" s="5" t="s">
        <v>490</v>
      </c>
      <c r="C3139" s="5" t="s">
        <v>14</v>
      </c>
      <c r="D3139" s="13">
        <v>15805</v>
      </c>
      <c r="E3139" s="5" t="s">
        <v>61</v>
      </c>
      <c r="F3139" s="6">
        <v>1104.99</v>
      </c>
      <c r="G3139" s="5" t="s">
        <v>1378</v>
      </c>
      <c r="H3139" s="16">
        <v>476404.82</v>
      </c>
      <c r="I3139" s="20">
        <f t="shared" ref="I3139:I3202" si="112">H3139*(F3139/5280)</f>
        <v>99701.242812840908</v>
      </c>
      <c r="J3139" s="22">
        <f t="shared" ref="J3139:J3202" si="113">3867*2*(F3139/5280)</f>
        <v>1618.5592159090909</v>
      </c>
    </row>
    <row r="3140" spans="1:10" x14ac:dyDescent="0.3">
      <c r="A3140" s="5">
        <v>1</v>
      </c>
      <c r="B3140" s="5" t="s">
        <v>490</v>
      </c>
      <c r="C3140" s="5" t="s">
        <v>14</v>
      </c>
      <c r="D3140" s="13">
        <v>16359</v>
      </c>
      <c r="E3140" s="5" t="s">
        <v>61</v>
      </c>
      <c r="F3140" s="6">
        <v>926.09100000000001</v>
      </c>
      <c r="G3140" s="5" t="s">
        <v>1378</v>
      </c>
      <c r="H3140" s="16">
        <v>476404.82</v>
      </c>
      <c r="I3140" s="20">
        <f t="shared" si="112"/>
        <v>83559.510636102277</v>
      </c>
      <c r="J3140" s="22">
        <f t="shared" si="113"/>
        <v>1356.5128397727274</v>
      </c>
    </row>
    <row r="3141" spans="1:10" x14ac:dyDescent="0.3">
      <c r="A3141" s="5">
        <v>1</v>
      </c>
      <c r="B3141" s="5" t="s">
        <v>490</v>
      </c>
      <c r="C3141" s="5" t="s">
        <v>14</v>
      </c>
      <c r="D3141" s="13">
        <v>16371</v>
      </c>
      <c r="E3141" s="5" t="s">
        <v>61</v>
      </c>
      <c r="F3141" s="6">
        <v>335.51600000000002</v>
      </c>
      <c r="G3141" s="5" t="s">
        <v>1378</v>
      </c>
      <c r="H3141" s="16">
        <v>476404.82</v>
      </c>
      <c r="I3141" s="20">
        <f t="shared" si="112"/>
        <v>30272.999921803032</v>
      </c>
      <c r="J3141" s="22">
        <f t="shared" si="113"/>
        <v>491.45468636363637</v>
      </c>
    </row>
    <row r="3142" spans="1:10" x14ac:dyDescent="0.3">
      <c r="A3142" s="5">
        <v>1</v>
      </c>
      <c r="B3142" s="5" t="s">
        <v>490</v>
      </c>
      <c r="C3142" s="5" t="s">
        <v>14</v>
      </c>
      <c r="D3142" s="13">
        <v>16384</v>
      </c>
      <c r="E3142" s="5" t="s">
        <v>61</v>
      </c>
      <c r="F3142" s="6">
        <v>556.99099999999999</v>
      </c>
      <c r="G3142" s="5" t="s">
        <v>1378</v>
      </c>
      <c r="H3142" s="16">
        <v>476404.82</v>
      </c>
      <c r="I3142" s="20">
        <f t="shared" si="112"/>
        <v>50256.287328905302</v>
      </c>
      <c r="J3142" s="22">
        <f t="shared" si="113"/>
        <v>815.86522613636362</v>
      </c>
    </row>
    <row r="3143" spans="1:10" x14ac:dyDescent="0.3">
      <c r="A3143" s="5">
        <v>1</v>
      </c>
      <c r="B3143" s="5" t="s">
        <v>490</v>
      </c>
      <c r="C3143" s="5" t="s">
        <v>14</v>
      </c>
      <c r="D3143" s="13">
        <v>16386</v>
      </c>
      <c r="E3143" s="5" t="s">
        <v>61</v>
      </c>
      <c r="F3143" s="6">
        <v>135.678</v>
      </c>
      <c r="G3143" s="5" t="s">
        <v>1378</v>
      </c>
      <c r="H3143" s="16">
        <v>476404.82</v>
      </c>
      <c r="I3143" s="20">
        <f t="shared" si="112"/>
        <v>12241.979766659091</v>
      </c>
      <c r="J3143" s="22">
        <f t="shared" si="113"/>
        <v>198.73743409090909</v>
      </c>
    </row>
    <row r="3144" spans="1:10" x14ac:dyDescent="0.3">
      <c r="A3144" s="5">
        <v>1</v>
      </c>
      <c r="B3144" s="5" t="s">
        <v>490</v>
      </c>
      <c r="C3144" s="5" t="s">
        <v>14</v>
      </c>
      <c r="D3144" s="13">
        <v>19707</v>
      </c>
      <c r="E3144" s="5" t="s">
        <v>61</v>
      </c>
      <c r="F3144" s="6">
        <v>308.50400000000002</v>
      </c>
      <c r="G3144" s="5" t="s">
        <v>1378</v>
      </c>
      <c r="H3144" s="16">
        <v>476404.82</v>
      </c>
      <c r="I3144" s="20">
        <f t="shared" si="112"/>
        <v>27835.756172212125</v>
      </c>
      <c r="J3144" s="22">
        <f t="shared" si="113"/>
        <v>451.88824545454548</v>
      </c>
    </row>
    <row r="3145" spans="1:10" x14ac:dyDescent="0.3">
      <c r="A3145" s="5">
        <v>1</v>
      </c>
      <c r="B3145" s="5" t="s">
        <v>490</v>
      </c>
      <c r="C3145" s="5" t="s">
        <v>14</v>
      </c>
      <c r="D3145" s="13">
        <v>19718</v>
      </c>
      <c r="E3145" s="5" t="s">
        <v>61</v>
      </c>
      <c r="F3145" s="6">
        <v>305.48500000000001</v>
      </c>
      <c r="G3145" s="5" t="s">
        <v>1378</v>
      </c>
      <c r="H3145" s="16">
        <v>476404.82</v>
      </c>
      <c r="I3145" s="20">
        <f t="shared" si="112"/>
        <v>27563.357279867425</v>
      </c>
      <c r="J3145" s="22">
        <f t="shared" si="113"/>
        <v>447.4660965909091</v>
      </c>
    </row>
    <row r="3146" spans="1:10" x14ac:dyDescent="0.3">
      <c r="A3146" s="5">
        <v>1</v>
      </c>
      <c r="B3146" s="5" t="s">
        <v>490</v>
      </c>
      <c r="C3146" s="5" t="s">
        <v>14</v>
      </c>
      <c r="D3146" s="13">
        <v>19719</v>
      </c>
      <c r="E3146" s="5" t="s">
        <v>61</v>
      </c>
      <c r="F3146" s="6">
        <v>580.30499999999995</v>
      </c>
      <c r="G3146" s="5" t="s">
        <v>1378</v>
      </c>
      <c r="H3146" s="16">
        <v>476404.82</v>
      </c>
      <c r="I3146" s="20">
        <f t="shared" si="112"/>
        <v>52359.867248124996</v>
      </c>
      <c r="J3146" s="22">
        <f t="shared" si="113"/>
        <v>850.01493749999997</v>
      </c>
    </row>
    <row r="3147" spans="1:10" x14ac:dyDescent="0.3">
      <c r="A3147" s="5">
        <v>1</v>
      </c>
      <c r="B3147" s="5" t="s">
        <v>744</v>
      </c>
      <c r="C3147" s="5" t="s">
        <v>14</v>
      </c>
      <c r="D3147" s="13">
        <v>19977</v>
      </c>
      <c r="E3147" s="5" t="s">
        <v>61</v>
      </c>
      <c r="F3147" s="6">
        <v>381.04599999999999</v>
      </c>
      <c r="G3147" s="5" t="s">
        <v>1378</v>
      </c>
      <c r="H3147" s="16">
        <v>476404.82</v>
      </c>
      <c r="I3147" s="20">
        <f t="shared" si="112"/>
        <v>34381.089212446968</v>
      </c>
      <c r="J3147" s="22">
        <f t="shared" si="113"/>
        <v>558.14578863636359</v>
      </c>
    </row>
    <row r="3148" spans="1:10" x14ac:dyDescent="0.3">
      <c r="A3148" s="5">
        <v>1</v>
      </c>
      <c r="B3148" s="5" t="s">
        <v>744</v>
      </c>
      <c r="C3148" s="5" t="s">
        <v>14</v>
      </c>
      <c r="D3148" s="13">
        <v>19986</v>
      </c>
      <c r="E3148" s="5" t="s">
        <v>61</v>
      </c>
      <c r="F3148" s="6">
        <v>282.43099999999998</v>
      </c>
      <c r="G3148" s="5" t="s">
        <v>1378</v>
      </c>
      <c r="H3148" s="16">
        <v>476404.82</v>
      </c>
      <c r="I3148" s="20">
        <f t="shared" si="112"/>
        <v>25483.236688905305</v>
      </c>
      <c r="J3148" s="22">
        <f t="shared" si="113"/>
        <v>413.69722613636361</v>
      </c>
    </row>
    <row r="3149" spans="1:10" x14ac:dyDescent="0.3">
      <c r="A3149" s="5">
        <v>1</v>
      </c>
      <c r="B3149" s="5" t="s">
        <v>744</v>
      </c>
      <c r="C3149" s="5" t="s">
        <v>14</v>
      </c>
      <c r="D3149" s="13">
        <v>19140</v>
      </c>
      <c r="E3149" s="5" t="s">
        <v>61</v>
      </c>
      <c r="F3149" s="6">
        <v>310.10899999999998</v>
      </c>
      <c r="G3149" s="5" t="s">
        <v>1378</v>
      </c>
      <c r="H3149" s="16">
        <v>476404.82</v>
      </c>
      <c r="I3149" s="20">
        <f t="shared" si="112"/>
        <v>27980.572410109846</v>
      </c>
      <c r="J3149" s="22">
        <f t="shared" si="113"/>
        <v>454.23920568181813</v>
      </c>
    </row>
    <row r="3150" spans="1:10" x14ac:dyDescent="0.3">
      <c r="A3150" s="5">
        <v>1</v>
      </c>
      <c r="B3150" s="5" t="s">
        <v>744</v>
      </c>
      <c r="C3150" s="5" t="s">
        <v>14</v>
      </c>
      <c r="D3150" s="13">
        <v>19141</v>
      </c>
      <c r="E3150" s="5" t="s">
        <v>61</v>
      </c>
      <c r="F3150" s="6">
        <v>307.44</v>
      </c>
      <c r="G3150" s="5" t="s">
        <v>1378</v>
      </c>
      <c r="H3150" s="16">
        <v>476404.82</v>
      </c>
      <c r="I3150" s="20">
        <f t="shared" si="112"/>
        <v>27739.753382727271</v>
      </c>
      <c r="J3150" s="22">
        <f t="shared" si="113"/>
        <v>450.32972727272727</v>
      </c>
    </row>
    <row r="3151" spans="1:10" x14ac:dyDescent="0.3">
      <c r="A3151" s="5">
        <v>1</v>
      </c>
      <c r="B3151" s="5" t="s">
        <v>744</v>
      </c>
      <c r="C3151" s="5" t="s">
        <v>14</v>
      </c>
      <c r="D3151" s="13">
        <v>19143</v>
      </c>
      <c r="E3151" s="5" t="s">
        <v>61</v>
      </c>
      <c r="F3151" s="6">
        <v>433.79500000000002</v>
      </c>
      <c r="G3151" s="5" t="s">
        <v>1378</v>
      </c>
      <c r="H3151" s="16">
        <v>476404.82</v>
      </c>
      <c r="I3151" s="20">
        <f t="shared" si="112"/>
        <v>39140.535774981065</v>
      </c>
      <c r="J3151" s="22">
        <f t="shared" si="113"/>
        <v>635.41108522727279</v>
      </c>
    </row>
    <row r="3152" spans="1:10" x14ac:dyDescent="0.3">
      <c r="A3152" s="5">
        <v>1</v>
      </c>
      <c r="B3152" s="5" t="s">
        <v>744</v>
      </c>
      <c r="C3152" s="5" t="s">
        <v>14</v>
      </c>
      <c r="D3152" s="13">
        <v>19146</v>
      </c>
      <c r="E3152" s="5" t="s">
        <v>61</v>
      </c>
      <c r="F3152" s="6">
        <v>319.04000000000002</v>
      </c>
      <c r="G3152" s="5" t="s">
        <v>1378</v>
      </c>
      <c r="H3152" s="16">
        <v>476404.82</v>
      </c>
      <c r="I3152" s="20">
        <f t="shared" si="112"/>
        <v>28786.400335757578</v>
      </c>
      <c r="J3152" s="22">
        <f t="shared" si="113"/>
        <v>467.32109090909097</v>
      </c>
    </row>
    <row r="3153" spans="1:10" x14ac:dyDescent="0.3">
      <c r="A3153" s="5">
        <v>1</v>
      </c>
      <c r="B3153" s="5" t="s">
        <v>744</v>
      </c>
      <c r="C3153" s="5" t="s">
        <v>14</v>
      </c>
      <c r="D3153" s="13">
        <v>19549</v>
      </c>
      <c r="E3153" s="5" t="s">
        <v>61</v>
      </c>
      <c r="F3153" s="6">
        <v>474.29</v>
      </c>
      <c r="G3153" s="5" t="s">
        <v>1378</v>
      </c>
      <c r="H3153" s="16">
        <v>476404.82</v>
      </c>
      <c r="I3153" s="20">
        <f t="shared" si="112"/>
        <v>42794.326151098481</v>
      </c>
      <c r="J3153" s="22">
        <f t="shared" si="113"/>
        <v>694.72705681818184</v>
      </c>
    </row>
    <row r="3154" spans="1:10" x14ac:dyDescent="0.3">
      <c r="A3154" s="5">
        <v>1</v>
      </c>
      <c r="B3154" s="5" t="s">
        <v>744</v>
      </c>
      <c r="C3154" s="5" t="s">
        <v>14</v>
      </c>
      <c r="D3154" s="13">
        <v>19934</v>
      </c>
      <c r="E3154" s="5" t="s">
        <v>61</v>
      </c>
      <c r="F3154" s="6">
        <v>383.73899999999998</v>
      </c>
      <c r="G3154" s="5" t="s">
        <v>1378</v>
      </c>
      <c r="H3154" s="16">
        <v>476404.82</v>
      </c>
      <c r="I3154" s="20">
        <f t="shared" si="112"/>
        <v>34624.073716284089</v>
      </c>
      <c r="J3154" s="22">
        <f t="shared" si="113"/>
        <v>562.09042159090905</v>
      </c>
    </row>
    <row r="3155" spans="1:10" x14ac:dyDescent="0.3">
      <c r="A3155" s="5">
        <v>1</v>
      </c>
      <c r="B3155" s="5" t="s">
        <v>744</v>
      </c>
      <c r="C3155" s="5" t="s">
        <v>14</v>
      </c>
      <c r="D3155" s="13">
        <v>19974</v>
      </c>
      <c r="E3155" s="5" t="s">
        <v>61</v>
      </c>
      <c r="F3155" s="6">
        <v>322.85899999999998</v>
      </c>
      <c r="G3155" s="5" t="s">
        <v>1378</v>
      </c>
      <c r="H3155" s="16">
        <v>476404.82</v>
      </c>
      <c r="I3155" s="20">
        <f t="shared" si="112"/>
        <v>29130.981776587119</v>
      </c>
      <c r="J3155" s="22">
        <f t="shared" si="113"/>
        <v>472.91505795454543</v>
      </c>
    </row>
    <row r="3156" spans="1:10" x14ac:dyDescent="0.3">
      <c r="A3156" s="5">
        <v>1</v>
      </c>
      <c r="B3156" s="5" t="s">
        <v>744</v>
      </c>
      <c r="C3156" s="5" t="s">
        <v>14</v>
      </c>
      <c r="D3156" s="13">
        <v>19975</v>
      </c>
      <c r="E3156" s="5" t="s">
        <v>61</v>
      </c>
      <c r="F3156" s="6">
        <v>664.76800000000003</v>
      </c>
      <c r="G3156" s="5" t="s">
        <v>1378</v>
      </c>
      <c r="H3156" s="16">
        <v>476404.82</v>
      </c>
      <c r="I3156" s="20">
        <f t="shared" si="112"/>
        <v>59980.810488969706</v>
      </c>
      <c r="J3156" s="22">
        <f t="shared" si="113"/>
        <v>973.73403636363651</v>
      </c>
    </row>
    <row r="3157" spans="1:10" x14ac:dyDescent="0.3">
      <c r="A3157" s="5">
        <v>1</v>
      </c>
      <c r="B3157" s="5" t="s">
        <v>744</v>
      </c>
      <c r="C3157" s="5" t="s">
        <v>14</v>
      </c>
      <c r="D3157" s="13">
        <v>19976</v>
      </c>
      <c r="E3157" s="5" t="s">
        <v>61</v>
      </c>
      <c r="F3157" s="6">
        <v>273.56599999999997</v>
      </c>
      <c r="G3157" s="5" t="s">
        <v>1378</v>
      </c>
      <c r="H3157" s="16">
        <v>476404.82</v>
      </c>
      <c r="I3157" s="20">
        <f t="shared" si="112"/>
        <v>24683.363823507574</v>
      </c>
      <c r="J3157" s="22">
        <f t="shared" si="113"/>
        <v>400.71201590909089</v>
      </c>
    </row>
    <row r="3158" spans="1:10" x14ac:dyDescent="0.3">
      <c r="A3158" s="5">
        <v>1</v>
      </c>
      <c r="B3158" s="5" t="s">
        <v>744</v>
      </c>
      <c r="C3158" s="5" t="s">
        <v>14</v>
      </c>
      <c r="D3158" s="13">
        <v>32050</v>
      </c>
      <c r="E3158" s="5" t="s">
        <v>61</v>
      </c>
      <c r="F3158" s="6">
        <v>2092.0700000000002</v>
      </c>
      <c r="G3158" s="5" t="s">
        <v>1378</v>
      </c>
      <c r="H3158" s="16">
        <v>476404.82</v>
      </c>
      <c r="I3158" s="20">
        <f t="shared" si="112"/>
        <v>188763.68026087125</v>
      </c>
      <c r="J3158" s="22">
        <f t="shared" si="113"/>
        <v>3064.407079545455</v>
      </c>
    </row>
    <row r="3159" spans="1:10" x14ac:dyDescent="0.3">
      <c r="B3159" s="5" t="s">
        <v>155</v>
      </c>
      <c r="C3159" s="5" t="s">
        <v>37</v>
      </c>
      <c r="D3159" s="13">
        <v>9489</v>
      </c>
      <c r="E3159" s="5" t="s">
        <v>61</v>
      </c>
      <c r="F3159" s="6">
        <v>617.07600000000002</v>
      </c>
      <c r="G3159" s="5" t="s">
        <v>1378</v>
      </c>
      <c r="H3159" s="16">
        <v>476404.82</v>
      </c>
      <c r="I3159" s="20">
        <f t="shared" si="112"/>
        <v>55677.647861045458</v>
      </c>
      <c r="J3159" s="22">
        <f t="shared" si="113"/>
        <v>903.87609545454552</v>
      </c>
    </row>
    <row r="3160" spans="1:10" x14ac:dyDescent="0.3">
      <c r="B3160" s="5" t="s">
        <v>155</v>
      </c>
      <c r="C3160" s="5" t="s">
        <v>37</v>
      </c>
      <c r="D3160" s="13">
        <v>9490</v>
      </c>
      <c r="E3160" s="5" t="s">
        <v>61</v>
      </c>
      <c r="F3160" s="6">
        <v>689.30499999999995</v>
      </c>
      <c r="G3160" s="5" t="s">
        <v>1378</v>
      </c>
      <c r="H3160" s="16">
        <v>476404.82</v>
      </c>
      <c r="I3160" s="20">
        <f t="shared" si="112"/>
        <v>62194.739479185606</v>
      </c>
      <c r="J3160" s="22">
        <f t="shared" si="113"/>
        <v>1009.6751647727273</v>
      </c>
    </row>
    <row r="3161" spans="1:10" x14ac:dyDescent="0.3">
      <c r="A3161" s="5">
        <v>1</v>
      </c>
      <c r="B3161" s="5" t="s">
        <v>798</v>
      </c>
      <c r="C3161" s="5" t="s">
        <v>14</v>
      </c>
      <c r="D3161" s="13">
        <v>20934</v>
      </c>
      <c r="E3161" s="5" t="s">
        <v>61</v>
      </c>
      <c r="F3161" s="6">
        <v>298.09100000000001</v>
      </c>
      <c r="G3161" s="5" t="s">
        <v>1378</v>
      </c>
      <c r="H3161" s="16">
        <v>476404.82</v>
      </c>
      <c r="I3161" s="20">
        <f t="shared" si="112"/>
        <v>26896.210075496216</v>
      </c>
      <c r="J3161" s="22">
        <f t="shared" si="113"/>
        <v>436.63556704545459</v>
      </c>
    </row>
    <row r="3162" spans="1:10" x14ac:dyDescent="0.3">
      <c r="A3162" s="5">
        <v>1</v>
      </c>
      <c r="B3162" s="5" t="s">
        <v>798</v>
      </c>
      <c r="C3162" s="5" t="s">
        <v>14</v>
      </c>
      <c r="D3162" s="13">
        <v>20952</v>
      </c>
      <c r="E3162" s="5" t="s">
        <v>61</v>
      </c>
      <c r="F3162" s="6">
        <v>309.85199999999998</v>
      </c>
      <c r="G3162" s="5" t="s">
        <v>1378</v>
      </c>
      <c r="H3162" s="16">
        <v>476404.82</v>
      </c>
      <c r="I3162" s="20">
        <f t="shared" si="112"/>
        <v>27957.383766409086</v>
      </c>
      <c r="J3162" s="22">
        <f t="shared" si="113"/>
        <v>453.86275909090904</v>
      </c>
    </row>
    <row r="3163" spans="1:10" x14ac:dyDescent="0.3">
      <c r="A3163" s="5">
        <v>1</v>
      </c>
      <c r="B3163" s="5" t="s">
        <v>798</v>
      </c>
      <c r="C3163" s="5" t="s">
        <v>14</v>
      </c>
      <c r="D3163" s="13">
        <v>21573</v>
      </c>
      <c r="E3163" s="5" t="s">
        <v>61</v>
      </c>
      <c r="F3163" s="6">
        <v>329.03500000000003</v>
      </c>
      <c r="G3163" s="5" t="s">
        <v>1378</v>
      </c>
      <c r="H3163" s="16">
        <v>476404.82</v>
      </c>
      <c r="I3163" s="20">
        <f t="shared" si="112"/>
        <v>29688.231050890154</v>
      </c>
      <c r="J3163" s="22">
        <f t="shared" si="113"/>
        <v>481.96149431818185</v>
      </c>
    </row>
    <row r="3164" spans="1:10" x14ac:dyDescent="0.3">
      <c r="A3164" s="5">
        <v>1</v>
      </c>
      <c r="B3164" s="5" t="s">
        <v>798</v>
      </c>
      <c r="C3164" s="5" t="s">
        <v>14</v>
      </c>
      <c r="D3164" s="13">
        <v>21478</v>
      </c>
      <c r="E3164" s="5" t="s">
        <v>61</v>
      </c>
      <c r="F3164" s="6">
        <v>248.05600000000001</v>
      </c>
      <c r="G3164" s="5" t="s">
        <v>1378</v>
      </c>
      <c r="H3164" s="16">
        <v>476404.82</v>
      </c>
      <c r="I3164" s="20">
        <f t="shared" si="112"/>
        <v>22381.642808696972</v>
      </c>
      <c r="J3164" s="22">
        <f t="shared" si="113"/>
        <v>363.34566363636367</v>
      </c>
    </row>
    <row r="3165" spans="1:10" x14ac:dyDescent="0.3">
      <c r="A3165" s="5">
        <v>1</v>
      </c>
      <c r="B3165" s="5" t="s">
        <v>798</v>
      </c>
      <c r="C3165" s="5" t="s">
        <v>14</v>
      </c>
      <c r="D3165" s="13">
        <v>20928</v>
      </c>
      <c r="E3165" s="5" t="s">
        <v>61</v>
      </c>
      <c r="F3165" s="6">
        <v>267.39600000000002</v>
      </c>
      <c r="G3165" s="5" t="s">
        <v>1378</v>
      </c>
      <c r="H3165" s="16">
        <v>476404.82</v>
      </c>
      <c r="I3165" s="20">
        <f t="shared" si="112"/>
        <v>24126.655918318185</v>
      </c>
      <c r="J3165" s="22">
        <f t="shared" si="113"/>
        <v>391.67436818181824</v>
      </c>
    </row>
    <row r="3166" spans="1:10" x14ac:dyDescent="0.3">
      <c r="A3166" s="5">
        <v>1</v>
      </c>
      <c r="B3166" s="5" t="s">
        <v>798</v>
      </c>
      <c r="C3166" s="5" t="s">
        <v>14</v>
      </c>
      <c r="D3166" s="13">
        <v>21480</v>
      </c>
      <c r="E3166" s="5" t="s">
        <v>61</v>
      </c>
      <c r="F3166" s="6">
        <v>125.297</v>
      </c>
      <c r="G3166" s="5" t="s">
        <v>1378</v>
      </c>
      <c r="H3166" s="16">
        <v>476404.82</v>
      </c>
      <c r="I3166" s="20">
        <f t="shared" si="112"/>
        <v>11305.320971882576</v>
      </c>
      <c r="J3166" s="22">
        <f t="shared" si="113"/>
        <v>183.5316284090909</v>
      </c>
    </row>
    <row r="3167" spans="1:10" x14ac:dyDescent="0.3">
      <c r="A3167" s="5">
        <v>1</v>
      </c>
      <c r="B3167" s="5" t="s">
        <v>798</v>
      </c>
      <c r="C3167" s="5" t="s">
        <v>14</v>
      </c>
      <c r="D3167" s="13">
        <v>21481</v>
      </c>
      <c r="E3167" s="5" t="s">
        <v>61</v>
      </c>
      <c r="F3167" s="6">
        <v>124.742</v>
      </c>
      <c r="G3167" s="5" t="s">
        <v>1378</v>
      </c>
      <c r="H3167" s="16">
        <v>476404.82</v>
      </c>
      <c r="I3167" s="20">
        <f t="shared" si="112"/>
        <v>11255.244328871213</v>
      </c>
      <c r="J3167" s="22">
        <f t="shared" si="113"/>
        <v>182.71867954545456</v>
      </c>
    </row>
    <row r="3168" spans="1:10" x14ac:dyDescent="0.3">
      <c r="A3168" s="5">
        <v>1</v>
      </c>
      <c r="B3168" s="5" t="s">
        <v>798</v>
      </c>
      <c r="C3168" s="5" t="s">
        <v>14</v>
      </c>
      <c r="D3168" s="13">
        <v>21483</v>
      </c>
      <c r="E3168" s="5" t="s">
        <v>61</v>
      </c>
      <c r="F3168" s="6">
        <v>248.07900000000001</v>
      </c>
      <c r="G3168" s="5" t="s">
        <v>1378</v>
      </c>
      <c r="H3168" s="16">
        <v>476404.82</v>
      </c>
      <c r="I3168" s="20">
        <f t="shared" si="112"/>
        <v>22383.71805696591</v>
      </c>
      <c r="J3168" s="22">
        <f t="shared" si="113"/>
        <v>363.37935340909092</v>
      </c>
    </row>
    <row r="3169" spans="1:10" x14ac:dyDescent="0.3">
      <c r="A3169" s="5">
        <v>1</v>
      </c>
      <c r="B3169" s="5" t="s">
        <v>798</v>
      </c>
      <c r="C3169" s="5" t="s">
        <v>14</v>
      </c>
      <c r="D3169" s="13">
        <v>21485</v>
      </c>
      <c r="E3169" s="5" t="s">
        <v>61</v>
      </c>
      <c r="F3169" s="6">
        <v>264.77999999999997</v>
      </c>
      <c r="G3169" s="5" t="s">
        <v>1378</v>
      </c>
      <c r="H3169" s="16">
        <v>476404.82</v>
      </c>
      <c r="I3169" s="20">
        <f t="shared" si="112"/>
        <v>23890.618984772726</v>
      </c>
      <c r="J3169" s="22">
        <f t="shared" si="113"/>
        <v>387.84252272727269</v>
      </c>
    </row>
    <row r="3170" spans="1:10" x14ac:dyDescent="0.3">
      <c r="A3170" s="5">
        <v>1</v>
      </c>
      <c r="B3170" s="5" t="s">
        <v>798</v>
      </c>
      <c r="C3170" s="5" t="s">
        <v>14</v>
      </c>
      <c r="D3170" s="13">
        <v>21487</v>
      </c>
      <c r="E3170" s="5" t="s">
        <v>61</v>
      </c>
      <c r="F3170" s="6">
        <v>91.466999999999999</v>
      </c>
      <c r="G3170" s="5" t="s">
        <v>1378</v>
      </c>
      <c r="H3170" s="16">
        <v>476404.82</v>
      </c>
      <c r="I3170" s="20">
        <f t="shared" si="112"/>
        <v>8252.9014528295465</v>
      </c>
      <c r="J3170" s="22">
        <f t="shared" si="113"/>
        <v>133.97836704545455</v>
      </c>
    </row>
    <row r="3171" spans="1:10" x14ac:dyDescent="0.3">
      <c r="A3171" s="5">
        <v>1</v>
      </c>
      <c r="B3171" s="5" t="s">
        <v>798</v>
      </c>
      <c r="C3171" s="5" t="s">
        <v>14</v>
      </c>
      <c r="D3171" s="13">
        <v>21581</v>
      </c>
      <c r="E3171" s="5" t="s">
        <v>61</v>
      </c>
      <c r="F3171" s="6">
        <v>267.88900000000001</v>
      </c>
      <c r="G3171" s="5" t="s">
        <v>1378</v>
      </c>
      <c r="H3171" s="16">
        <v>476404.82</v>
      </c>
      <c r="I3171" s="20">
        <f t="shared" si="112"/>
        <v>24171.138413821973</v>
      </c>
      <c r="J3171" s="22">
        <f t="shared" si="113"/>
        <v>392.39650113636367</v>
      </c>
    </row>
    <row r="3172" spans="1:10" x14ac:dyDescent="0.3">
      <c r="A3172" s="5">
        <v>1</v>
      </c>
      <c r="B3172" s="5" t="s">
        <v>798</v>
      </c>
      <c r="C3172" s="5" t="s">
        <v>14</v>
      </c>
      <c r="D3172" s="13">
        <v>21582</v>
      </c>
      <c r="E3172" s="5" t="s">
        <v>61</v>
      </c>
      <c r="F3172" s="6">
        <v>19.841000000000001</v>
      </c>
      <c r="G3172" s="5" t="s">
        <v>1378</v>
      </c>
      <c r="H3172" s="16">
        <v>476404.82</v>
      </c>
      <c r="I3172" s="20">
        <f t="shared" si="112"/>
        <v>1790.2174306098486</v>
      </c>
      <c r="J3172" s="22">
        <f t="shared" si="113"/>
        <v>29.062555681818182</v>
      </c>
    </row>
    <row r="3173" spans="1:10" x14ac:dyDescent="0.3">
      <c r="A3173" s="5">
        <v>1</v>
      </c>
      <c r="B3173" s="5" t="s">
        <v>798</v>
      </c>
      <c r="C3173" s="5" t="s">
        <v>14</v>
      </c>
      <c r="D3173" s="13">
        <v>30887</v>
      </c>
      <c r="E3173" s="5" t="s">
        <v>61</v>
      </c>
      <c r="F3173" s="6">
        <v>1054.17</v>
      </c>
      <c r="G3173" s="5" t="s">
        <v>1378</v>
      </c>
      <c r="H3173" s="16">
        <v>476404.82</v>
      </c>
      <c r="I3173" s="20">
        <f t="shared" si="112"/>
        <v>95115.846420340924</v>
      </c>
      <c r="J3173" s="22">
        <f t="shared" si="113"/>
        <v>1544.1194659090911</v>
      </c>
    </row>
    <row r="3174" spans="1:10" x14ac:dyDescent="0.3">
      <c r="B3174" s="5" t="s">
        <v>728</v>
      </c>
      <c r="C3174" s="5" t="s">
        <v>22</v>
      </c>
      <c r="D3174" s="13">
        <v>19169</v>
      </c>
      <c r="E3174" s="5" t="s">
        <v>61</v>
      </c>
      <c r="F3174" s="6">
        <v>865.16800000000001</v>
      </c>
      <c r="G3174" s="5" t="s">
        <v>1378</v>
      </c>
      <c r="H3174" s="16">
        <v>476404.82</v>
      </c>
      <c r="I3174" s="20">
        <f t="shared" si="112"/>
        <v>78062.538884424241</v>
      </c>
      <c r="J3174" s="22">
        <f t="shared" si="113"/>
        <v>1267.2744909090909</v>
      </c>
    </row>
    <row r="3175" spans="1:10" x14ac:dyDescent="0.3">
      <c r="B3175" s="5" t="s">
        <v>499</v>
      </c>
      <c r="C3175" s="5" t="s">
        <v>14</v>
      </c>
      <c r="D3175" s="13">
        <v>11058</v>
      </c>
      <c r="E3175" s="5" t="s">
        <v>61</v>
      </c>
      <c r="F3175" s="6">
        <v>1409.58</v>
      </c>
      <c r="G3175" s="5" t="s">
        <v>1378</v>
      </c>
      <c r="H3175" s="16">
        <v>476404.82</v>
      </c>
      <c r="I3175" s="20">
        <f t="shared" si="112"/>
        <v>127183.8458665909</v>
      </c>
      <c r="J3175" s="22">
        <f t="shared" si="113"/>
        <v>2064.7143409090909</v>
      </c>
    </row>
    <row r="3176" spans="1:10" x14ac:dyDescent="0.3">
      <c r="B3176" s="5" t="s">
        <v>848</v>
      </c>
      <c r="C3176" s="5" t="s">
        <v>37</v>
      </c>
      <c r="D3176" s="13">
        <v>22262</v>
      </c>
      <c r="E3176" s="5" t="s">
        <v>61</v>
      </c>
      <c r="F3176" s="6">
        <v>250.25700000000001</v>
      </c>
      <c r="G3176" s="5" t="s">
        <v>1378</v>
      </c>
      <c r="H3176" s="16">
        <v>476404.82</v>
      </c>
      <c r="I3176" s="20">
        <f t="shared" si="112"/>
        <v>22580.235045215912</v>
      </c>
      <c r="J3176" s="22">
        <f t="shared" si="113"/>
        <v>366.56962840909091</v>
      </c>
    </row>
    <row r="3177" spans="1:10" x14ac:dyDescent="0.3">
      <c r="B3177" s="5" t="s">
        <v>848</v>
      </c>
      <c r="C3177" s="5" t="s">
        <v>37</v>
      </c>
      <c r="D3177" s="13">
        <v>22268</v>
      </c>
      <c r="E3177" s="5" t="s">
        <v>61</v>
      </c>
      <c r="F3177" s="6">
        <v>271.70400000000001</v>
      </c>
      <c r="G3177" s="5" t="s">
        <v>1378</v>
      </c>
      <c r="H3177" s="16">
        <v>476404.82</v>
      </c>
      <c r="I3177" s="20">
        <f t="shared" si="112"/>
        <v>24515.358941909093</v>
      </c>
      <c r="J3177" s="22">
        <f t="shared" si="113"/>
        <v>397.98460909090915</v>
      </c>
    </row>
    <row r="3178" spans="1:10" x14ac:dyDescent="0.3">
      <c r="B3178" s="5" t="s">
        <v>848</v>
      </c>
      <c r="C3178" s="5" t="s">
        <v>37</v>
      </c>
      <c r="D3178" s="13">
        <v>22251</v>
      </c>
      <c r="E3178" s="5" t="s">
        <v>61</v>
      </c>
      <c r="F3178" s="6">
        <v>361.06599999999997</v>
      </c>
      <c r="G3178" s="5" t="s">
        <v>1378</v>
      </c>
      <c r="H3178" s="16">
        <v>476404.82</v>
      </c>
      <c r="I3178" s="20">
        <f t="shared" si="112"/>
        <v>32578.33006403788</v>
      </c>
      <c r="J3178" s="22">
        <f t="shared" si="113"/>
        <v>528.87962954545458</v>
      </c>
    </row>
    <row r="3179" spans="1:10" x14ac:dyDescent="0.3">
      <c r="B3179" s="5" t="s">
        <v>848</v>
      </c>
      <c r="C3179" s="5" t="s">
        <v>37</v>
      </c>
      <c r="D3179" s="13">
        <v>22275</v>
      </c>
      <c r="E3179" s="5" t="s">
        <v>61</v>
      </c>
      <c r="F3179" s="6">
        <v>260.95600000000002</v>
      </c>
      <c r="G3179" s="5" t="s">
        <v>1378</v>
      </c>
      <c r="H3179" s="16">
        <v>476404.82</v>
      </c>
      <c r="I3179" s="20">
        <f t="shared" si="112"/>
        <v>23545.586403015153</v>
      </c>
      <c r="J3179" s="22">
        <f t="shared" si="113"/>
        <v>382.2412318181818</v>
      </c>
    </row>
    <row r="3180" spans="1:10" x14ac:dyDescent="0.3">
      <c r="B3180" s="5" t="s">
        <v>848</v>
      </c>
      <c r="C3180" s="5" t="s">
        <v>37</v>
      </c>
      <c r="D3180" s="13">
        <v>22282</v>
      </c>
      <c r="E3180" s="5" t="s">
        <v>61</v>
      </c>
      <c r="F3180" s="6">
        <v>246.68299999999999</v>
      </c>
      <c r="G3180" s="5" t="s">
        <v>1378</v>
      </c>
      <c r="H3180" s="16">
        <v>476404.82</v>
      </c>
      <c r="I3180" s="20">
        <f t="shared" si="112"/>
        <v>22257.75950985985</v>
      </c>
      <c r="J3180" s="22">
        <f t="shared" si="113"/>
        <v>361.33453068181819</v>
      </c>
    </row>
    <row r="3181" spans="1:10" x14ac:dyDescent="0.3">
      <c r="B3181" s="5" t="s">
        <v>848</v>
      </c>
      <c r="C3181" s="5" t="s">
        <v>37</v>
      </c>
      <c r="D3181" s="13">
        <v>22287</v>
      </c>
      <c r="E3181" s="5" t="s">
        <v>61</v>
      </c>
      <c r="F3181" s="6">
        <v>246.68299999999999</v>
      </c>
      <c r="G3181" s="5" t="s">
        <v>1378</v>
      </c>
      <c r="H3181" s="16">
        <v>476404.82</v>
      </c>
      <c r="I3181" s="20">
        <f t="shared" si="112"/>
        <v>22257.75950985985</v>
      </c>
      <c r="J3181" s="22">
        <f t="shared" si="113"/>
        <v>361.33453068181819</v>
      </c>
    </row>
    <row r="3182" spans="1:10" x14ac:dyDescent="0.3">
      <c r="B3182" s="5" t="s">
        <v>902</v>
      </c>
      <c r="C3182" s="5" t="s">
        <v>36</v>
      </c>
      <c r="D3182" s="13">
        <v>19923</v>
      </c>
      <c r="E3182" s="5" t="s">
        <v>61</v>
      </c>
      <c r="F3182" s="6">
        <v>636.88400000000001</v>
      </c>
      <c r="G3182" s="5" t="s">
        <v>1378</v>
      </c>
      <c r="H3182" s="16">
        <v>476404.82</v>
      </c>
      <c r="I3182" s="20">
        <f t="shared" si="112"/>
        <v>57464.887761530306</v>
      </c>
      <c r="J3182" s="22">
        <f t="shared" si="113"/>
        <v>932.89031363636366</v>
      </c>
    </row>
    <row r="3183" spans="1:10" x14ac:dyDescent="0.3">
      <c r="B3183" s="5" t="s">
        <v>902</v>
      </c>
      <c r="C3183" s="5" t="s">
        <v>36</v>
      </c>
      <c r="D3183" s="13">
        <v>19924</v>
      </c>
      <c r="E3183" s="5" t="s">
        <v>61</v>
      </c>
      <c r="F3183" s="6">
        <v>382.03300000000002</v>
      </c>
      <c r="G3183" s="5" t="s">
        <v>1378</v>
      </c>
      <c r="H3183" s="16">
        <v>476404.82</v>
      </c>
      <c r="I3183" s="20">
        <f t="shared" si="112"/>
        <v>34470.144431640154</v>
      </c>
      <c r="J3183" s="22">
        <f t="shared" si="113"/>
        <v>559.59151931818189</v>
      </c>
    </row>
    <row r="3184" spans="1:10" x14ac:dyDescent="0.3">
      <c r="B3184" s="5" t="s">
        <v>710</v>
      </c>
      <c r="C3184" s="5" t="s">
        <v>88</v>
      </c>
      <c r="D3184" s="13">
        <v>16382</v>
      </c>
      <c r="E3184" s="5" t="s">
        <v>61</v>
      </c>
      <c r="F3184" s="6">
        <v>509.89499999999998</v>
      </c>
      <c r="G3184" s="5" t="s">
        <v>1378</v>
      </c>
      <c r="H3184" s="16">
        <v>476404.82</v>
      </c>
      <c r="I3184" s="20">
        <f t="shared" si="112"/>
        <v>46006.900699602273</v>
      </c>
      <c r="J3184" s="22">
        <f t="shared" si="113"/>
        <v>746.88028977272722</v>
      </c>
    </row>
    <row r="3185" spans="2:10" x14ac:dyDescent="0.3">
      <c r="B3185" s="5" t="s">
        <v>1198</v>
      </c>
      <c r="C3185" s="5" t="s">
        <v>22</v>
      </c>
      <c r="D3185" s="13">
        <v>27792</v>
      </c>
      <c r="E3185" s="5" t="s">
        <v>61</v>
      </c>
      <c r="F3185" s="6">
        <v>255.04300000000001</v>
      </c>
      <c r="G3185" s="5" t="s">
        <v>1378</v>
      </c>
      <c r="H3185" s="16">
        <v>476404.82</v>
      </c>
      <c r="I3185" s="20">
        <f t="shared" si="112"/>
        <v>23012.067141526513</v>
      </c>
      <c r="J3185" s="22">
        <f t="shared" si="113"/>
        <v>373.58003068181819</v>
      </c>
    </row>
    <row r="3186" spans="2:10" x14ac:dyDescent="0.3">
      <c r="B3186" s="5" t="s">
        <v>1044</v>
      </c>
      <c r="C3186" s="5" t="s">
        <v>14</v>
      </c>
      <c r="D3186" s="13">
        <v>22902</v>
      </c>
      <c r="E3186" s="5" t="s">
        <v>61</v>
      </c>
      <c r="F3186" s="6">
        <v>915.44399999999996</v>
      </c>
      <c r="G3186" s="5" t="s">
        <v>1378</v>
      </c>
      <c r="H3186" s="16">
        <v>476404.82</v>
      </c>
      <c r="I3186" s="20">
        <f t="shared" si="112"/>
        <v>82598.85114395454</v>
      </c>
      <c r="J3186" s="22">
        <f t="shared" si="113"/>
        <v>1340.9174045454545</v>
      </c>
    </row>
    <row r="3187" spans="2:10" x14ac:dyDescent="0.3">
      <c r="B3187" s="5" t="s">
        <v>1044</v>
      </c>
      <c r="C3187" s="5" t="s">
        <v>14</v>
      </c>
      <c r="D3187" s="13">
        <v>22871</v>
      </c>
      <c r="E3187" s="5" t="s">
        <v>61</v>
      </c>
      <c r="F3187" s="6">
        <v>265.23099999999999</v>
      </c>
      <c r="G3187" s="5" t="s">
        <v>1378</v>
      </c>
      <c r="H3187" s="16">
        <v>476404.82</v>
      </c>
      <c r="I3187" s="20">
        <f t="shared" si="112"/>
        <v>23931.31189648106</v>
      </c>
      <c r="J3187" s="22">
        <f t="shared" si="113"/>
        <v>388.50313522727271</v>
      </c>
    </row>
    <row r="3188" spans="2:10" x14ac:dyDescent="0.3">
      <c r="B3188" s="5" t="s">
        <v>994</v>
      </c>
      <c r="C3188" s="5" t="s">
        <v>138</v>
      </c>
      <c r="D3188" s="13">
        <v>22211</v>
      </c>
      <c r="E3188" s="5" t="s">
        <v>61</v>
      </c>
      <c r="F3188" s="6">
        <v>529.31799999999998</v>
      </c>
      <c r="G3188" s="5" t="s">
        <v>1378</v>
      </c>
      <c r="H3188" s="16">
        <v>476404.82</v>
      </c>
      <c r="I3188" s="20">
        <f t="shared" si="112"/>
        <v>47759.402748628789</v>
      </c>
      <c r="J3188" s="22">
        <f t="shared" si="113"/>
        <v>775.33057045454541</v>
      </c>
    </row>
    <row r="3189" spans="2:10" x14ac:dyDescent="0.3">
      <c r="B3189" s="5" t="s">
        <v>946</v>
      </c>
      <c r="C3189" s="5" t="s">
        <v>22</v>
      </c>
      <c r="D3189" s="13">
        <v>20783</v>
      </c>
      <c r="E3189" s="5" t="s">
        <v>61</v>
      </c>
      <c r="F3189" s="6">
        <v>1483.67</v>
      </c>
      <c r="G3189" s="5" t="s">
        <v>1378</v>
      </c>
      <c r="H3189" s="16">
        <v>476404.82</v>
      </c>
      <c r="I3189" s="20">
        <f t="shared" si="112"/>
        <v>133868.85213814396</v>
      </c>
      <c r="J3189" s="22">
        <f t="shared" si="113"/>
        <v>2173.2393522727275</v>
      </c>
    </row>
    <row r="3190" spans="2:10" x14ac:dyDescent="0.3">
      <c r="B3190" s="5" t="s">
        <v>419</v>
      </c>
      <c r="C3190" s="5" t="s">
        <v>36</v>
      </c>
      <c r="D3190" s="13">
        <v>10928</v>
      </c>
      <c r="E3190" s="5" t="s">
        <v>61</v>
      </c>
      <c r="F3190" s="6">
        <v>289.07799999999997</v>
      </c>
      <c r="G3190" s="5" t="s">
        <v>1378</v>
      </c>
      <c r="H3190" s="16">
        <v>476404.82</v>
      </c>
      <c r="I3190" s="20">
        <f t="shared" si="112"/>
        <v>26082.983438628788</v>
      </c>
      <c r="J3190" s="22">
        <f t="shared" si="113"/>
        <v>423.43357045454542</v>
      </c>
    </row>
    <row r="3191" spans="2:10" x14ac:dyDescent="0.3">
      <c r="B3191" s="5" t="s">
        <v>419</v>
      </c>
      <c r="C3191" s="5" t="s">
        <v>36</v>
      </c>
      <c r="D3191" s="13">
        <v>10933</v>
      </c>
      <c r="E3191" s="5" t="s">
        <v>61</v>
      </c>
      <c r="F3191" s="6">
        <v>846.67700000000002</v>
      </c>
      <c r="G3191" s="5" t="s">
        <v>1378</v>
      </c>
      <c r="H3191" s="16">
        <v>476404.82</v>
      </c>
      <c r="I3191" s="20">
        <f t="shared" si="112"/>
        <v>76394.129504382581</v>
      </c>
      <c r="J3191" s="22">
        <f t="shared" si="113"/>
        <v>1240.189378409091</v>
      </c>
    </row>
    <row r="3192" spans="2:10" x14ac:dyDescent="0.3">
      <c r="B3192" s="5" t="s">
        <v>419</v>
      </c>
      <c r="C3192" s="5" t="s">
        <v>36</v>
      </c>
      <c r="D3192" s="13">
        <v>10937</v>
      </c>
      <c r="E3192" s="5" t="s">
        <v>61</v>
      </c>
      <c r="F3192" s="6">
        <v>230.70699999999999</v>
      </c>
      <c r="G3192" s="5" t="s">
        <v>1378</v>
      </c>
      <c r="H3192" s="16">
        <v>476404.82</v>
      </c>
      <c r="I3192" s="20">
        <f t="shared" si="112"/>
        <v>20816.274016617423</v>
      </c>
      <c r="J3192" s="22">
        <f t="shared" si="113"/>
        <v>337.93332159090909</v>
      </c>
    </row>
    <row r="3193" spans="2:10" x14ac:dyDescent="0.3">
      <c r="B3193" s="5" t="s">
        <v>863</v>
      </c>
      <c r="C3193" s="5" t="s">
        <v>36</v>
      </c>
      <c r="D3193" s="13">
        <v>19528</v>
      </c>
      <c r="E3193" s="5" t="s">
        <v>61</v>
      </c>
      <c r="F3193" s="6">
        <v>337.00599999999997</v>
      </c>
      <c r="G3193" s="5" t="s">
        <v>1378</v>
      </c>
      <c r="H3193" s="16">
        <v>476404.82</v>
      </c>
      <c r="I3193" s="20">
        <f t="shared" si="112"/>
        <v>30407.43991835606</v>
      </c>
      <c r="J3193" s="22">
        <f t="shared" si="113"/>
        <v>493.63719772727268</v>
      </c>
    </row>
    <row r="3194" spans="2:10" x14ac:dyDescent="0.3">
      <c r="B3194" s="5" t="s">
        <v>1085</v>
      </c>
      <c r="C3194" s="5" t="s">
        <v>14</v>
      </c>
      <c r="D3194" s="13">
        <v>23374</v>
      </c>
      <c r="E3194" s="5" t="s">
        <v>61</v>
      </c>
      <c r="F3194" s="6">
        <v>185.404</v>
      </c>
      <c r="G3194" s="5" t="s">
        <v>1378</v>
      </c>
      <c r="H3194" s="16">
        <v>476404.82</v>
      </c>
      <c r="I3194" s="20">
        <f t="shared" si="112"/>
        <v>16728.666524106062</v>
      </c>
      <c r="J3194" s="22">
        <f t="shared" si="113"/>
        <v>271.57472272727273</v>
      </c>
    </row>
    <row r="3195" spans="2:10" x14ac:dyDescent="0.3">
      <c r="B3195" s="5" t="s">
        <v>1085</v>
      </c>
      <c r="C3195" s="5" t="s">
        <v>14</v>
      </c>
      <c r="D3195" s="13">
        <v>23375</v>
      </c>
      <c r="E3195" s="5" t="s">
        <v>61</v>
      </c>
      <c r="F3195" s="6">
        <v>316.71699999999998</v>
      </c>
      <c r="G3195" s="5" t="s">
        <v>1378</v>
      </c>
      <c r="H3195" s="16">
        <v>476404.82</v>
      </c>
      <c r="I3195" s="20">
        <f t="shared" si="112"/>
        <v>28576.800260594697</v>
      </c>
      <c r="J3195" s="22">
        <f t="shared" si="113"/>
        <v>463.91842386363635</v>
      </c>
    </row>
    <row r="3196" spans="2:10" x14ac:dyDescent="0.3">
      <c r="B3196" s="5" t="s">
        <v>1085</v>
      </c>
      <c r="C3196" s="5" t="s">
        <v>14</v>
      </c>
      <c r="D3196" s="13">
        <v>23376</v>
      </c>
      <c r="E3196" s="5" t="s">
        <v>61</v>
      </c>
      <c r="F3196" s="6">
        <v>324.53100000000001</v>
      </c>
      <c r="G3196" s="5" t="s">
        <v>1378</v>
      </c>
      <c r="H3196" s="16">
        <v>476404.82</v>
      </c>
      <c r="I3196" s="20">
        <f t="shared" si="112"/>
        <v>29281.843302920453</v>
      </c>
      <c r="J3196" s="22">
        <f t="shared" si="113"/>
        <v>475.36415795454542</v>
      </c>
    </row>
    <row r="3197" spans="2:10" x14ac:dyDescent="0.3">
      <c r="B3197" s="5" t="s">
        <v>1085</v>
      </c>
      <c r="C3197" s="5" t="s">
        <v>14</v>
      </c>
      <c r="D3197" s="13">
        <v>23377</v>
      </c>
      <c r="E3197" s="5" t="s">
        <v>61</v>
      </c>
      <c r="F3197" s="6">
        <v>313.73899999999998</v>
      </c>
      <c r="G3197" s="5" t="s">
        <v>1378</v>
      </c>
      <c r="H3197" s="16">
        <v>476404.82</v>
      </c>
      <c r="I3197" s="20">
        <f t="shared" si="112"/>
        <v>28308.100723859847</v>
      </c>
      <c r="J3197" s="22">
        <f t="shared" si="113"/>
        <v>459.55633068181817</v>
      </c>
    </row>
    <row r="3198" spans="2:10" x14ac:dyDescent="0.3">
      <c r="B3198" s="5" t="s">
        <v>1085</v>
      </c>
      <c r="C3198" s="5" t="s">
        <v>14</v>
      </c>
      <c r="D3198" s="13">
        <v>23379</v>
      </c>
      <c r="E3198" s="5" t="s">
        <v>61</v>
      </c>
      <c r="F3198" s="6">
        <v>337.42099999999999</v>
      </c>
      <c r="G3198" s="5" t="s">
        <v>1378</v>
      </c>
      <c r="H3198" s="16">
        <v>476404.82</v>
      </c>
      <c r="I3198" s="20">
        <f t="shared" si="112"/>
        <v>30444.884615382576</v>
      </c>
      <c r="J3198" s="22">
        <f t="shared" si="113"/>
        <v>494.24507840909092</v>
      </c>
    </row>
    <row r="3199" spans="2:10" x14ac:dyDescent="0.3">
      <c r="B3199" s="5" t="s">
        <v>1085</v>
      </c>
      <c r="C3199" s="5" t="s">
        <v>14</v>
      </c>
      <c r="D3199" s="13">
        <v>23380</v>
      </c>
      <c r="E3199" s="5" t="s">
        <v>61</v>
      </c>
      <c r="F3199" s="6">
        <v>316.71699999999998</v>
      </c>
      <c r="G3199" s="5" t="s">
        <v>1378</v>
      </c>
      <c r="H3199" s="16">
        <v>476404.82</v>
      </c>
      <c r="I3199" s="20">
        <f t="shared" si="112"/>
        <v>28576.800260594697</v>
      </c>
      <c r="J3199" s="22">
        <f t="shared" si="113"/>
        <v>463.91842386363635</v>
      </c>
    </row>
    <row r="3200" spans="2:10" x14ac:dyDescent="0.3">
      <c r="B3200" s="5" t="s">
        <v>1023</v>
      </c>
      <c r="C3200" s="5" t="s">
        <v>50</v>
      </c>
      <c r="D3200" s="13">
        <v>29636</v>
      </c>
      <c r="E3200" s="5" t="s">
        <v>61</v>
      </c>
      <c r="F3200" s="6">
        <v>212.97800000000001</v>
      </c>
      <c r="G3200" s="5" t="s">
        <v>1378</v>
      </c>
      <c r="H3200" s="16">
        <v>476404.82</v>
      </c>
      <c r="I3200" s="20">
        <f t="shared" si="112"/>
        <v>19216.61851400758</v>
      </c>
      <c r="J3200" s="22">
        <f t="shared" si="113"/>
        <v>311.96436590909093</v>
      </c>
    </row>
    <row r="3201" spans="2:10" x14ac:dyDescent="0.3">
      <c r="B3201" s="5" t="s">
        <v>1023</v>
      </c>
      <c r="C3201" s="5" t="s">
        <v>50</v>
      </c>
      <c r="D3201" s="13">
        <v>29637</v>
      </c>
      <c r="E3201" s="5" t="s">
        <v>61</v>
      </c>
      <c r="F3201" s="6">
        <v>399.45299999999997</v>
      </c>
      <c r="G3201" s="5" t="s">
        <v>1378</v>
      </c>
      <c r="H3201" s="16">
        <v>476404.82</v>
      </c>
      <c r="I3201" s="20">
        <f t="shared" si="112"/>
        <v>36041.919424897729</v>
      </c>
      <c r="J3201" s="22">
        <f t="shared" si="113"/>
        <v>585.10786022727268</v>
      </c>
    </row>
    <row r="3202" spans="2:10" x14ac:dyDescent="0.3">
      <c r="B3202" s="5" t="s">
        <v>1023</v>
      </c>
      <c r="C3202" s="5" t="s">
        <v>50</v>
      </c>
      <c r="D3202" s="13">
        <v>29638</v>
      </c>
      <c r="E3202" s="5" t="s">
        <v>61</v>
      </c>
      <c r="F3202" s="6">
        <v>485.29899999999998</v>
      </c>
      <c r="G3202" s="5" t="s">
        <v>1378</v>
      </c>
      <c r="H3202" s="16">
        <v>476404.82</v>
      </c>
      <c r="I3202" s="20">
        <f t="shared" si="112"/>
        <v>43787.648246435601</v>
      </c>
      <c r="J3202" s="22">
        <f t="shared" si="113"/>
        <v>710.8527397727272</v>
      </c>
    </row>
    <row r="3203" spans="2:10" x14ac:dyDescent="0.3">
      <c r="B3203" s="5" t="s">
        <v>1023</v>
      </c>
      <c r="C3203" s="5" t="s">
        <v>50</v>
      </c>
      <c r="D3203" s="13">
        <v>22933</v>
      </c>
      <c r="E3203" s="5" t="s">
        <v>61</v>
      </c>
      <c r="F3203" s="6">
        <v>288.56799999999998</v>
      </c>
      <c r="G3203" s="5" t="s">
        <v>1378</v>
      </c>
      <c r="H3203" s="16">
        <v>476404.82</v>
      </c>
      <c r="I3203" s="20">
        <f t="shared" ref="I3203:I3266" si="114">H3203*(F3203/5280)</f>
        <v>26036.967063969696</v>
      </c>
      <c r="J3203" s="22">
        <f t="shared" ref="J3203:J3266" si="115">3867*2*(F3203/5280)</f>
        <v>422.68653636363632</v>
      </c>
    </row>
    <row r="3204" spans="2:10" x14ac:dyDescent="0.3">
      <c r="B3204" s="5" t="s">
        <v>1023</v>
      </c>
      <c r="C3204" s="5" t="s">
        <v>50</v>
      </c>
      <c r="D3204" s="13">
        <v>22950</v>
      </c>
      <c r="E3204" s="5" t="s">
        <v>61</v>
      </c>
      <c r="F3204" s="6">
        <v>756.04700000000003</v>
      </c>
      <c r="G3204" s="5" t="s">
        <v>1378</v>
      </c>
      <c r="H3204" s="16">
        <v>476404.82</v>
      </c>
      <c r="I3204" s="20">
        <f t="shared" si="114"/>
        <v>68216.7490429053</v>
      </c>
      <c r="J3204" s="22">
        <f t="shared" si="115"/>
        <v>1107.4370261363636</v>
      </c>
    </row>
    <row r="3205" spans="2:10" x14ac:dyDescent="0.3">
      <c r="B3205" s="5" t="s">
        <v>1023</v>
      </c>
      <c r="C3205" s="5" t="s">
        <v>50</v>
      </c>
      <c r="D3205" s="13">
        <v>22951</v>
      </c>
      <c r="E3205" s="5" t="s">
        <v>61</v>
      </c>
      <c r="F3205" s="6">
        <v>657.50800000000004</v>
      </c>
      <c r="G3205" s="5" t="s">
        <v>1378</v>
      </c>
      <c r="H3205" s="16">
        <v>476404.82</v>
      </c>
      <c r="I3205" s="20">
        <f t="shared" si="114"/>
        <v>59325.753861469697</v>
      </c>
      <c r="J3205" s="22">
        <f t="shared" si="115"/>
        <v>963.09978636363644</v>
      </c>
    </row>
    <row r="3206" spans="2:10" x14ac:dyDescent="0.3">
      <c r="B3206" s="5" t="s">
        <v>1023</v>
      </c>
      <c r="C3206" s="5" t="s">
        <v>50</v>
      </c>
      <c r="D3206" s="13">
        <v>31353</v>
      </c>
      <c r="E3206" s="5" t="s">
        <v>61</v>
      </c>
      <c r="F3206" s="6">
        <v>495.14600000000002</v>
      </c>
      <c r="G3206" s="5" t="s">
        <v>1378</v>
      </c>
      <c r="H3206" s="16">
        <v>476404.82</v>
      </c>
      <c r="I3206" s="20">
        <f t="shared" si="114"/>
        <v>44676.125190098486</v>
      </c>
      <c r="J3206" s="22">
        <f t="shared" si="115"/>
        <v>725.27635681818185</v>
      </c>
    </row>
    <row r="3207" spans="2:10" x14ac:dyDescent="0.3">
      <c r="B3207" s="5" t="s">
        <v>325</v>
      </c>
      <c r="C3207" s="5" t="s">
        <v>37</v>
      </c>
      <c r="D3207" s="13">
        <v>9629</v>
      </c>
      <c r="E3207" s="5" t="s">
        <v>61</v>
      </c>
      <c r="F3207" s="6">
        <v>283.76900000000001</v>
      </c>
      <c r="G3207" s="5" t="s">
        <v>1378</v>
      </c>
      <c r="H3207" s="16">
        <v>476404.82</v>
      </c>
      <c r="I3207" s="20">
        <f t="shared" si="114"/>
        <v>25603.962001246215</v>
      </c>
      <c r="J3207" s="22">
        <f t="shared" si="115"/>
        <v>415.65709204545459</v>
      </c>
    </row>
    <row r="3208" spans="2:10" x14ac:dyDescent="0.3">
      <c r="B3208" s="5" t="s">
        <v>325</v>
      </c>
      <c r="C3208" s="5" t="s">
        <v>37</v>
      </c>
      <c r="D3208" s="13">
        <v>9631</v>
      </c>
      <c r="E3208" s="5" t="s">
        <v>61</v>
      </c>
      <c r="F3208" s="6">
        <v>281.62200000000001</v>
      </c>
      <c r="G3208" s="5" t="s">
        <v>1378</v>
      </c>
      <c r="H3208" s="16">
        <v>476404.82</v>
      </c>
      <c r="I3208" s="20">
        <f t="shared" si="114"/>
        <v>25410.24208675</v>
      </c>
      <c r="J3208" s="22">
        <f t="shared" si="115"/>
        <v>412.512225</v>
      </c>
    </row>
    <row r="3209" spans="2:10" x14ac:dyDescent="0.3">
      <c r="B3209" s="5" t="s">
        <v>325</v>
      </c>
      <c r="C3209" s="5" t="s">
        <v>37</v>
      </c>
      <c r="D3209" s="13">
        <v>9632</v>
      </c>
      <c r="E3209" s="5" t="s">
        <v>61</v>
      </c>
      <c r="F3209" s="6">
        <v>271.21600000000001</v>
      </c>
      <c r="G3209" s="5" t="s">
        <v>1378</v>
      </c>
      <c r="H3209" s="16">
        <v>476404.82</v>
      </c>
      <c r="I3209" s="20">
        <f t="shared" si="114"/>
        <v>24471.327587333337</v>
      </c>
      <c r="J3209" s="22">
        <f t="shared" si="115"/>
        <v>397.26980000000003</v>
      </c>
    </row>
    <row r="3210" spans="2:10" x14ac:dyDescent="0.3">
      <c r="B3210" s="5" t="s">
        <v>325</v>
      </c>
      <c r="C3210" s="5" t="s">
        <v>37</v>
      </c>
      <c r="D3210" s="13">
        <v>9627</v>
      </c>
      <c r="E3210" s="5" t="s">
        <v>61</v>
      </c>
      <c r="F3210" s="6">
        <v>278.56900000000002</v>
      </c>
      <c r="G3210" s="5" t="s">
        <v>1378</v>
      </c>
      <c r="H3210" s="16">
        <v>476404.82</v>
      </c>
      <c r="I3210" s="20">
        <f t="shared" si="114"/>
        <v>25134.7754360947</v>
      </c>
      <c r="J3210" s="22">
        <f t="shared" si="115"/>
        <v>408.0402738636364</v>
      </c>
    </row>
    <row r="3211" spans="2:10" x14ac:dyDescent="0.3">
      <c r="B3211" s="5" t="s">
        <v>283</v>
      </c>
      <c r="C3211" s="5" t="s">
        <v>16</v>
      </c>
      <c r="D3211" s="13">
        <v>8658</v>
      </c>
      <c r="E3211" s="5" t="s">
        <v>61</v>
      </c>
      <c r="F3211" s="6">
        <v>463.28699999999998</v>
      </c>
      <c r="G3211" s="5" t="s">
        <v>1378</v>
      </c>
      <c r="H3211" s="16">
        <v>476404.82</v>
      </c>
      <c r="I3211" s="20">
        <f t="shared" si="114"/>
        <v>41801.545424874996</v>
      </c>
      <c r="J3211" s="22">
        <f t="shared" si="115"/>
        <v>678.6101625</v>
      </c>
    </row>
    <row r="3212" spans="2:10" x14ac:dyDescent="0.3">
      <c r="B3212" s="5" t="s">
        <v>283</v>
      </c>
      <c r="C3212" s="5" t="s">
        <v>16</v>
      </c>
      <c r="D3212" s="13">
        <v>8572</v>
      </c>
      <c r="E3212" s="5" t="s">
        <v>61</v>
      </c>
      <c r="F3212" s="6">
        <v>97.207999999999998</v>
      </c>
      <c r="G3212" s="5" t="s">
        <v>1378</v>
      </c>
      <c r="H3212" s="16">
        <v>476404.82</v>
      </c>
      <c r="I3212" s="20">
        <f t="shared" si="114"/>
        <v>8770.9014663939397</v>
      </c>
      <c r="J3212" s="22">
        <f t="shared" si="115"/>
        <v>142.38762727272729</v>
      </c>
    </row>
    <row r="3213" spans="2:10" x14ac:dyDescent="0.3">
      <c r="B3213" s="5" t="s">
        <v>283</v>
      </c>
      <c r="C3213" s="5" t="s">
        <v>16</v>
      </c>
      <c r="D3213" s="13">
        <v>8600</v>
      </c>
      <c r="E3213" s="5" t="s">
        <v>61</v>
      </c>
      <c r="F3213" s="6">
        <v>438.79899999999998</v>
      </c>
      <c r="G3213" s="5" t="s">
        <v>1378</v>
      </c>
      <c r="H3213" s="16">
        <v>476404.82</v>
      </c>
      <c r="I3213" s="20">
        <f t="shared" si="114"/>
        <v>39592.037615753783</v>
      </c>
      <c r="J3213" s="22">
        <f t="shared" si="115"/>
        <v>642.7408079545454</v>
      </c>
    </row>
    <row r="3214" spans="2:10" x14ac:dyDescent="0.3">
      <c r="B3214" s="5" t="s">
        <v>283</v>
      </c>
      <c r="C3214" s="5" t="s">
        <v>16</v>
      </c>
      <c r="D3214" s="13">
        <v>8616</v>
      </c>
      <c r="E3214" s="5" t="s">
        <v>61</v>
      </c>
      <c r="F3214" s="6">
        <v>143.214</v>
      </c>
      <c r="G3214" s="5" t="s">
        <v>1378</v>
      </c>
      <c r="H3214" s="16">
        <v>476404.82</v>
      </c>
      <c r="I3214" s="20">
        <f t="shared" si="114"/>
        <v>12921.939373386364</v>
      </c>
      <c r="J3214" s="22">
        <f t="shared" si="115"/>
        <v>209.77596136363636</v>
      </c>
    </row>
    <row r="3215" spans="2:10" x14ac:dyDescent="0.3">
      <c r="B3215" s="5" t="s">
        <v>283</v>
      </c>
      <c r="C3215" s="5" t="s">
        <v>16</v>
      </c>
      <c r="D3215" s="13">
        <v>8629</v>
      </c>
      <c r="E3215" s="5" t="s">
        <v>61</v>
      </c>
      <c r="F3215" s="6">
        <v>64.721999999999994</v>
      </c>
      <c r="G3215" s="5" t="s">
        <v>1378</v>
      </c>
      <c r="H3215" s="16">
        <v>476404.82</v>
      </c>
      <c r="I3215" s="20">
        <f t="shared" si="114"/>
        <v>5839.7486287954544</v>
      </c>
      <c r="J3215" s="22">
        <f t="shared" si="115"/>
        <v>94.803020454545447</v>
      </c>
    </row>
    <row r="3216" spans="2:10" x14ac:dyDescent="0.3">
      <c r="B3216" s="5" t="s">
        <v>283</v>
      </c>
      <c r="C3216" s="5" t="s">
        <v>16</v>
      </c>
      <c r="D3216" s="13">
        <v>8646</v>
      </c>
      <c r="E3216" s="5" t="s">
        <v>61</v>
      </c>
      <c r="F3216" s="6">
        <v>293.59899999999999</v>
      </c>
      <c r="G3216" s="5" t="s">
        <v>1378</v>
      </c>
      <c r="H3216" s="16">
        <v>476404.82</v>
      </c>
      <c r="I3216" s="20">
        <f t="shared" si="114"/>
        <v>26490.905065753788</v>
      </c>
      <c r="J3216" s="22">
        <f t="shared" si="115"/>
        <v>430.05580795454546</v>
      </c>
    </row>
    <row r="3217" spans="2:10" x14ac:dyDescent="0.3">
      <c r="B3217" s="5" t="s">
        <v>283</v>
      </c>
      <c r="C3217" s="5" t="s">
        <v>16</v>
      </c>
      <c r="D3217" s="13">
        <v>22212</v>
      </c>
      <c r="E3217" s="5" t="s">
        <v>61</v>
      </c>
      <c r="F3217" s="6">
        <v>274.35700000000003</v>
      </c>
      <c r="G3217" s="5" t="s">
        <v>1378</v>
      </c>
      <c r="H3217" s="16">
        <v>476404.82</v>
      </c>
      <c r="I3217" s="20">
        <f t="shared" si="114"/>
        <v>24754.734318321975</v>
      </c>
      <c r="J3217" s="22">
        <f t="shared" si="115"/>
        <v>401.87065113636368</v>
      </c>
    </row>
    <row r="3218" spans="2:10" x14ac:dyDescent="0.3">
      <c r="B3218" s="5" t="s">
        <v>283</v>
      </c>
      <c r="C3218" s="5" t="s">
        <v>16</v>
      </c>
      <c r="D3218" s="13">
        <v>22213</v>
      </c>
      <c r="E3218" s="5" t="s">
        <v>61</v>
      </c>
      <c r="F3218" s="6">
        <v>262.42599999999999</v>
      </c>
      <c r="G3218" s="5" t="s">
        <v>1378</v>
      </c>
      <c r="H3218" s="16">
        <v>476404.82</v>
      </c>
      <c r="I3218" s="20">
        <f t="shared" si="114"/>
        <v>23678.22183585606</v>
      </c>
      <c r="J3218" s="22">
        <f t="shared" si="115"/>
        <v>384.39444772727268</v>
      </c>
    </row>
    <row r="3219" spans="2:10" x14ac:dyDescent="0.3">
      <c r="B3219" s="5" t="s">
        <v>283</v>
      </c>
      <c r="C3219" s="5" t="s">
        <v>16</v>
      </c>
      <c r="D3219" s="13">
        <v>22222</v>
      </c>
      <c r="E3219" s="5" t="s">
        <v>61</v>
      </c>
      <c r="F3219" s="6">
        <v>105.941</v>
      </c>
      <c r="G3219" s="5" t="s">
        <v>1378</v>
      </c>
      <c r="H3219" s="16">
        <v>476404.82</v>
      </c>
      <c r="I3219" s="20">
        <f t="shared" si="114"/>
        <v>9558.8642112916677</v>
      </c>
      <c r="J3219" s="22">
        <f t="shared" si="115"/>
        <v>155.17948749999999</v>
      </c>
    </row>
    <row r="3220" spans="2:10" x14ac:dyDescent="0.3">
      <c r="B3220" s="5" t="s">
        <v>1324</v>
      </c>
      <c r="C3220" s="5" t="s">
        <v>14</v>
      </c>
      <c r="D3220" s="13">
        <v>33619</v>
      </c>
      <c r="E3220" s="5" t="s">
        <v>61</v>
      </c>
      <c r="F3220" s="6">
        <v>406.69400000000002</v>
      </c>
      <c r="G3220" s="5" t="s">
        <v>1378</v>
      </c>
      <c r="H3220" s="16">
        <v>476404.82</v>
      </c>
      <c r="I3220" s="20">
        <f t="shared" si="114"/>
        <v>36695.261716871217</v>
      </c>
      <c r="J3220" s="22">
        <f t="shared" si="115"/>
        <v>595.71427954545459</v>
      </c>
    </row>
    <row r="3221" spans="2:10" x14ac:dyDescent="0.3">
      <c r="B3221" s="5" t="s">
        <v>190</v>
      </c>
      <c r="C3221" s="5" t="s">
        <v>138</v>
      </c>
      <c r="D3221" s="13">
        <v>13546</v>
      </c>
      <c r="E3221" s="5" t="s">
        <v>61</v>
      </c>
      <c r="F3221" s="6">
        <v>1696.76</v>
      </c>
      <c r="G3221" s="5" t="s">
        <v>1378</v>
      </c>
      <c r="H3221" s="16">
        <v>476404.82</v>
      </c>
      <c r="I3221" s="20">
        <f t="shared" si="114"/>
        <v>153095.5762089394</v>
      </c>
      <c r="J3221" s="22">
        <f t="shared" si="115"/>
        <v>2485.3677727272725</v>
      </c>
    </row>
    <row r="3222" spans="2:10" x14ac:dyDescent="0.3">
      <c r="B3222" s="5" t="s">
        <v>853</v>
      </c>
      <c r="C3222" s="5" t="s">
        <v>36</v>
      </c>
      <c r="D3222" s="13">
        <v>22330</v>
      </c>
      <c r="E3222" s="5" t="s">
        <v>61</v>
      </c>
      <c r="F3222" s="6">
        <v>728.88599999999997</v>
      </c>
      <c r="G3222" s="5" t="s">
        <v>1378</v>
      </c>
      <c r="H3222" s="16">
        <v>476404.82</v>
      </c>
      <c r="I3222" s="20">
        <f t="shared" si="114"/>
        <v>65766.061293659091</v>
      </c>
      <c r="J3222" s="22">
        <f t="shared" si="115"/>
        <v>1067.6523340909091</v>
      </c>
    </row>
    <row r="3223" spans="2:10" x14ac:dyDescent="0.3">
      <c r="B3223" s="5" t="s">
        <v>853</v>
      </c>
      <c r="C3223" s="5" t="s">
        <v>36</v>
      </c>
      <c r="D3223" s="13">
        <v>22331</v>
      </c>
      <c r="E3223" s="5" t="s">
        <v>61</v>
      </c>
      <c r="F3223" s="6">
        <v>321.74599999999998</v>
      </c>
      <c r="G3223" s="5" t="s">
        <v>1378</v>
      </c>
      <c r="H3223" s="16">
        <v>476404.82</v>
      </c>
      <c r="I3223" s="20">
        <f t="shared" si="114"/>
        <v>29030.557806007575</v>
      </c>
      <c r="J3223" s="22">
        <f t="shared" si="115"/>
        <v>471.28476590909088</v>
      </c>
    </row>
    <row r="3224" spans="2:10" x14ac:dyDescent="0.3">
      <c r="B3224" s="5" t="s">
        <v>853</v>
      </c>
      <c r="C3224" s="5" t="s">
        <v>36</v>
      </c>
      <c r="D3224" s="13">
        <v>22332</v>
      </c>
      <c r="E3224" s="5" t="s">
        <v>61</v>
      </c>
      <c r="F3224" s="6">
        <v>524.625</v>
      </c>
      <c r="G3224" s="5" t="s">
        <v>1378</v>
      </c>
      <c r="H3224" s="16">
        <v>476404.82</v>
      </c>
      <c r="I3224" s="20">
        <f t="shared" si="114"/>
        <v>47335.961873579545</v>
      </c>
      <c r="J3224" s="22">
        <f t="shared" si="115"/>
        <v>768.45639204545455</v>
      </c>
    </row>
    <row r="3225" spans="2:10" x14ac:dyDescent="0.3">
      <c r="B3225" s="5" t="s">
        <v>853</v>
      </c>
      <c r="C3225" s="5" t="s">
        <v>37</v>
      </c>
      <c r="D3225" s="13">
        <v>22283</v>
      </c>
      <c r="E3225" s="5" t="s">
        <v>61</v>
      </c>
      <c r="F3225" s="6">
        <v>408.38499999999999</v>
      </c>
      <c r="G3225" s="5" t="s">
        <v>1378</v>
      </c>
      <c r="H3225" s="16">
        <v>476404.82</v>
      </c>
      <c r="I3225" s="20">
        <f t="shared" si="114"/>
        <v>36847.837578731065</v>
      </c>
      <c r="J3225" s="22">
        <f t="shared" si="115"/>
        <v>598.19121022727279</v>
      </c>
    </row>
    <row r="3226" spans="2:10" x14ac:dyDescent="0.3">
      <c r="B3226" s="5" t="s">
        <v>494</v>
      </c>
      <c r="C3226" s="5" t="s">
        <v>36</v>
      </c>
      <c r="D3226" s="13">
        <v>10913</v>
      </c>
      <c r="E3226" s="5" t="s">
        <v>61</v>
      </c>
      <c r="F3226" s="6">
        <v>762.11400000000003</v>
      </c>
      <c r="G3226" s="5" t="s">
        <v>1378</v>
      </c>
      <c r="H3226" s="16">
        <v>476404.82</v>
      </c>
      <c r="I3226" s="20">
        <f t="shared" si="114"/>
        <v>68764.163444977283</v>
      </c>
      <c r="J3226" s="22">
        <f t="shared" si="115"/>
        <v>1116.3238022727273</v>
      </c>
    </row>
    <row r="3227" spans="2:10" x14ac:dyDescent="0.3">
      <c r="B3227" s="5" t="s">
        <v>305</v>
      </c>
      <c r="C3227" s="5" t="s">
        <v>37</v>
      </c>
      <c r="D3227" s="13">
        <v>9475</v>
      </c>
      <c r="E3227" s="5" t="s">
        <v>61</v>
      </c>
      <c r="F3227" s="6">
        <v>612.70399999999995</v>
      </c>
      <c r="G3227" s="5" t="s">
        <v>1378</v>
      </c>
      <c r="H3227" s="16">
        <v>476404.82</v>
      </c>
      <c r="I3227" s="20">
        <f t="shared" si="114"/>
        <v>55283.170233575758</v>
      </c>
      <c r="J3227" s="22">
        <f t="shared" si="115"/>
        <v>897.47210909090904</v>
      </c>
    </row>
    <row r="3228" spans="2:10" x14ac:dyDescent="0.3">
      <c r="B3228" s="5" t="s">
        <v>305</v>
      </c>
      <c r="C3228" s="5" t="s">
        <v>37</v>
      </c>
      <c r="D3228" s="13">
        <v>9476</v>
      </c>
      <c r="E3228" s="5" t="s">
        <v>61</v>
      </c>
      <c r="F3228" s="6">
        <v>689.25699999999995</v>
      </c>
      <c r="G3228" s="5" t="s">
        <v>1378</v>
      </c>
      <c r="H3228" s="16">
        <v>476404.82</v>
      </c>
      <c r="I3228" s="20">
        <f t="shared" si="114"/>
        <v>62190.408526276507</v>
      </c>
      <c r="J3228" s="22">
        <f t="shared" si="115"/>
        <v>1009.604855681818</v>
      </c>
    </row>
    <row r="3229" spans="2:10" x14ac:dyDescent="0.3">
      <c r="B3229" s="5" t="s">
        <v>170</v>
      </c>
      <c r="C3229" s="5" t="s">
        <v>14</v>
      </c>
      <c r="D3229" s="13">
        <v>10970</v>
      </c>
      <c r="E3229" s="5" t="s">
        <v>61</v>
      </c>
      <c r="F3229" s="6">
        <v>1004.08</v>
      </c>
      <c r="G3229" s="5" t="s">
        <v>1378</v>
      </c>
      <c r="H3229" s="16">
        <v>476404.82</v>
      </c>
      <c r="I3229" s="20">
        <f t="shared" si="114"/>
        <v>90596.31660333334</v>
      </c>
      <c r="J3229" s="22">
        <f t="shared" si="115"/>
        <v>1470.749</v>
      </c>
    </row>
    <row r="3230" spans="2:10" x14ac:dyDescent="0.3">
      <c r="B3230" s="5" t="s">
        <v>81</v>
      </c>
      <c r="C3230" s="5" t="s">
        <v>14</v>
      </c>
      <c r="D3230" s="13">
        <v>3816</v>
      </c>
      <c r="E3230" s="5" t="s">
        <v>61</v>
      </c>
      <c r="F3230" s="6">
        <v>726.23</v>
      </c>
      <c r="G3230" s="5" t="s">
        <v>1378</v>
      </c>
      <c r="H3230" s="16">
        <v>476404.82</v>
      </c>
      <c r="I3230" s="20">
        <f t="shared" si="114"/>
        <v>65526.415232689389</v>
      </c>
      <c r="J3230" s="22">
        <f t="shared" si="115"/>
        <v>1063.7618977272728</v>
      </c>
    </row>
    <row r="3231" spans="2:10" x14ac:dyDescent="0.3">
      <c r="B3231" s="5" t="s">
        <v>81</v>
      </c>
      <c r="C3231" s="5" t="s">
        <v>14</v>
      </c>
      <c r="D3231" s="13">
        <v>3804</v>
      </c>
      <c r="E3231" s="5" t="s">
        <v>61</v>
      </c>
      <c r="F3231" s="6">
        <v>1341.1</v>
      </c>
      <c r="G3231" s="5" t="s">
        <v>1378</v>
      </c>
      <c r="H3231" s="16">
        <v>476404.82</v>
      </c>
      <c r="I3231" s="20">
        <f t="shared" si="114"/>
        <v>121005.01971628786</v>
      </c>
      <c r="J3231" s="22">
        <f t="shared" si="115"/>
        <v>1964.4067045454544</v>
      </c>
    </row>
    <row r="3232" spans="2:10" x14ac:dyDescent="0.3">
      <c r="B3232" s="5" t="s">
        <v>81</v>
      </c>
      <c r="C3232" s="5" t="s">
        <v>14</v>
      </c>
      <c r="D3232" s="13">
        <v>3807</v>
      </c>
      <c r="E3232" s="5" t="s">
        <v>61</v>
      </c>
      <c r="F3232" s="6">
        <v>1381.58</v>
      </c>
      <c r="G3232" s="5" t="s">
        <v>1378</v>
      </c>
      <c r="H3232" s="16">
        <v>476404.82</v>
      </c>
      <c r="I3232" s="20">
        <f t="shared" si="114"/>
        <v>124657.4566696212</v>
      </c>
      <c r="J3232" s="22">
        <f t="shared" si="115"/>
        <v>2023.7007045454543</v>
      </c>
    </row>
    <row r="3233" spans="2:10" x14ac:dyDescent="0.3">
      <c r="B3233" s="5" t="s">
        <v>1042</v>
      </c>
      <c r="C3233" s="5" t="s">
        <v>22</v>
      </c>
      <c r="D3233" s="13">
        <v>22900</v>
      </c>
      <c r="E3233" s="5" t="s">
        <v>61</v>
      </c>
      <c r="F3233" s="6">
        <v>314.012</v>
      </c>
      <c r="G3233" s="5" t="s">
        <v>1378</v>
      </c>
      <c r="H3233" s="16">
        <v>476404.82</v>
      </c>
      <c r="I3233" s="20">
        <f t="shared" si="114"/>
        <v>28332.733018530304</v>
      </c>
      <c r="J3233" s="22">
        <f t="shared" si="115"/>
        <v>459.95621363636366</v>
      </c>
    </row>
    <row r="3234" spans="2:10" x14ac:dyDescent="0.3">
      <c r="B3234" s="5" t="s">
        <v>1042</v>
      </c>
      <c r="C3234" s="5" t="s">
        <v>22</v>
      </c>
      <c r="D3234" s="13">
        <v>22903</v>
      </c>
      <c r="E3234" s="5" t="s">
        <v>61</v>
      </c>
      <c r="F3234" s="6">
        <v>267.08</v>
      </c>
      <c r="G3234" s="5" t="s">
        <v>1378</v>
      </c>
      <c r="H3234" s="16">
        <v>476404.82</v>
      </c>
      <c r="I3234" s="20">
        <f t="shared" si="114"/>
        <v>24098.143811666665</v>
      </c>
      <c r="J3234" s="22">
        <f t="shared" si="115"/>
        <v>391.21149999999994</v>
      </c>
    </row>
    <row r="3235" spans="2:10" x14ac:dyDescent="0.3">
      <c r="B3235" s="5" t="s">
        <v>1042</v>
      </c>
      <c r="C3235" s="5" t="s">
        <v>22</v>
      </c>
      <c r="D3235" s="13">
        <v>22904</v>
      </c>
      <c r="E3235" s="5" t="s">
        <v>61</v>
      </c>
      <c r="F3235" s="6">
        <v>526.52800000000002</v>
      </c>
      <c r="G3235" s="5" t="s">
        <v>1378</v>
      </c>
      <c r="H3235" s="16">
        <v>476404.82</v>
      </c>
      <c r="I3235" s="20">
        <f t="shared" si="114"/>
        <v>47507.666110787883</v>
      </c>
      <c r="J3235" s="22">
        <f t="shared" si="115"/>
        <v>771.24385454545461</v>
      </c>
    </row>
    <row r="3236" spans="2:10" x14ac:dyDescent="0.3">
      <c r="B3236" s="5" t="s">
        <v>1042</v>
      </c>
      <c r="C3236" s="5" t="s">
        <v>22</v>
      </c>
      <c r="D3236" s="13">
        <v>22906</v>
      </c>
      <c r="E3236" s="5" t="s">
        <v>61</v>
      </c>
      <c r="F3236" s="6">
        <v>1053.04</v>
      </c>
      <c r="G3236" s="5" t="s">
        <v>1378</v>
      </c>
      <c r="H3236" s="16">
        <v>476404.82</v>
      </c>
      <c r="I3236" s="20">
        <f t="shared" si="114"/>
        <v>95013.888570606068</v>
      </c>
      <c r="J3236" s="22">
        <f t="shared" si="115"/>
        <v>1542.4642727272728</v>
      </c>
    </row>
    <row r="3237" spans="2:10" x14ac:dyDescent="0.3">
      <c r="B3237" s="5" t="s">
        <v>572</v>
      </c>
      <c r="C3237" s="5" t="s">
        <v>16</v>
      </c>
      <c r="D3237" s="13">
        <v>18308</v>
      </c>
      <c r="E3237" s="5" t="s">
        <v>61</v>
      </c>
      <c r="F3237" s="6">
        <v>603.86099999999999</v>
      </c>
      <c r="G3237" s="5" t="s">
        <v>1378</v>
      </c>
      <c r="H3237" s="16">
        <v>476404.82</v>
      </c>
      <c r="I3237" s="20">
        <f t="shared" si="114"/>
        <v>54485.282388261367</v>
      </c>
      <c r="J3237" s="22">
        <f t="shared" si="115"/>
        <v>884.51912386363631</v>
      </c>
    </row>
    <row r="3238" spans="2:10" x14ac:dyDescent="0.3">
      <c r="B3238" s="5" t="s">
        <v>572</v>
      </c>
      <c r="C3238" s="5" t="s">
        <v>16</v>
      </c>
      <c r="D3238" s="13">
        <v>18408</v>
      </c>
      <c r="E3238" s="5" t="s">
        <v>61</v>
      </c>
      <c r="F3238" s="6">
        <v>769.88400000000001</v>
      </c>
      <c r="G3238" s="5" t="s">
        <v>1378</v>
      </c>
      <c r="H3238" s="16">
        <v>476404.82</v>
      </c>
      <c r="I3238" s="20">
        <f t="shared" si="114"/>
        <v>69465.236447136354</v>
      </c>
      <c r="J3238" s="22">
        <f t="shared" si="115"/>
        <v>1127.7050863636364</v>
      </c>
    </row>
    <row r="3239" spans="2:10" x14ac:dyDescent="0.3">
      <c r="B3239" s="5" t="s">
        <v>572</v>
      </c>
      <c r="C3239" s="5" t="s">
        <v>16</v>
      </c>
      <c r="D3239" s="13">
        <v>18279</v>
      </c>
      <c r="E3239" s="5" t="s">
        <v>61</v>
      </c>
      <c r="F3239" s="6">
        <v>431.392</v>
      </c>
      <c r="G3239" s="5" t="s">
        <v>1378</v>
      </c>
      <c r="H3239" s="16">
        <v>476404.82</v>
      </c>
      <c r="I3239" s="20">
        <f t="shared" si="114"/>
        <v>38923.717444969698</v>
      </c>
      <c r="J3239" s="22">
        <f t="shared" si="115"/>
        <v>631.89123636363638</v>
      </c>
    </row>
    <row r="3240" spans="2:10" x14ac:dyDescent="0.3">
      <c r="B3240" s="5" t="s">
        <v>572</v>
      </c>
      <c r="C3240" s="5" t="s">
        <v>16</v>
      </c>
      <c r="D3240" s="13">
        <v>18349</v>
      </c>
      <c r="E3240" s="5" t="s">
        <v>61</v>
      </c>
      <c r="F3240" s="6">
        <v>395.52100000000002</v>
      </c>
      <c r="G3240" s="5" t="s">
        <v>1378</v>
      </c>
      <c r="H3240" s="16">
        <v>476404.82</v>
      </c>
      <c r="I3240" s="20">
        <f t="shared" si="114"/>
        <v>35687.142199094698</v>
      </c>
      <c r="J3240" s="22">
        <f t="shared" si="115"/>
        <v>579.34837386363643</v>
      </c>
    </row>
    <row r="3241" spans="2:10" x14ac:dyDescent="0.3">
      <c r="B3241" s="5" t="s">
        <v>894</v>
      </c>
      <c r="C3241" s="5" t="s">
        <v>22</v>
      </c>
      <c r="D3241" s="13">
        <v>19773</v>
      </c>
      <c r="E3241" s="5" t="s">
        <v>61</v>
      </c>
      <c r="F3241" s="6">
        <v>511.63099999999997</v>
      </c>
      <c r="G3241" s="5" t="s">
        <v>1378</v>
      </c>
      <c r="H3241" s="16">
        <v>476404.82</v>
      </c>
      <c r="I3241" s="20">
        <f t="shared" si="114"/>
        <v>46163.536829814395</v>
      </c>
      <c r="J3241" s="22">
        <f t="shared" si="115"/>
        <v>749.42313522727272</v>
      </c>
    </row>
    <row r="3242" spans="2:10" x14ac:dyDescent="0.3">
      <c r="B3242" s="5" t="s">
        <v>894</v>
      </c>
      <c r="C3242" s="5" t="s">
        <v>22</v>
      </c>
      <c r="D3242" s="13">
        <v>19778</v>
      </c>
      <c r="E3242" s="5" t="s">
        <v>61</v>
      </c>
      <c r="F3242" s="6">
        <v>583.56100000000004</v>
      </c>
      <c r="G3242" s="5" t="s">
        <v>1378</v>
      </c>
      <c r="H3242" s="16">
        <v>476404.82</v>
      </c>
      <c r="I3242" s="20">
        <f t="shared" si="114"/>
        <v>52653.650220458338</v>
      </c>
      <c r="J3242" s="22">
        <f t="shared" si="115"/>
        <v>854.78423750000013</v>
      </c>
    </row>
    <row r="3243" spans="2:10" x14ac:dyDescent="0.3">
      <c r="B3243" s="5" t="s">
        <v>871</v>
      </c>
      <c r="C3243" s="5" t="s">
        <v>14</v>
      </c>
      <c r="D3243" s="13">
        <v>19766</v>
      </c>
      <c r="E3243" s="5" t="s">
        <v>61</v>
      </c>
      <c r="F3243" s="6">
        <v>341.94200000000001</v>
      </c>
      <c r="G3243" s="5" t="s">
        <v>1378</v>
      </c>
      <c r="H3243" s="16">
        <v>476404.82</v>
      </c>
      <c r="I3243" s="20">
        <f t="shared" si="114"/>
        <v>30852.80624250758</v>
      </c>
      <c r="J3243" s="22">
        <f t="shared" si="115"/>
        <v>500.86731590909096</v>
      </c>
    </row>
    <row r="3244" spans="2:10" x14ac:dyDescent="0.3">
      <c r="B3244" s="5" t="s">
        <v>696</v>
      </c>
      <c r="C3244" s="5" t="s">
        <v>16</v>
      </c>
      <c r="D3244" s="13">
        <v>18320</v>
      </c>
      <c r="E3244" s="5" t="s">
        <v>61</v>
      </c>
      <c r="F3244" s="6">
        <v>929.51300000000003</v>
      </c>
      <c r="G3244" s="5" t="s">
        <v>1378</v>
      </c>
      <c r="H3244" s="16">
        <v>476404.82</v>
      </c>
      <c r="I3244" s="20">
        <f t="shared" si="114"/>
        <v>83868.271487246209</v>
      </c>
      <c r="J3244" s="22">
        <f t="shared" si="115"/>
        <v>1361.5252920454545</v>
      </c>
    </row>
    <row r="3245" spans="2:10" x14ac:dyDescent="0.3">
      <c r="B3245" s="5" t="s">
        <v>68</v>
      </c>
      <c r="C3245" s="5" t="s">
        <v>55</v>
      </c>
      <c r="D3245" s="13">
        <v>5491</v>
      </c>
      <c r="E3245" s="5" t="s">
        <v>61</v>
      </c>
      <c r="F3245" s="6">
        <v>104.173</v>
      </c>
      <c r="G3245" s="5" t="s">
        <v>1378</v>
      </c>
      <c r="H3245" s="16">
        <v>476404.82</v>
      </c>
      <c r="I3245" s="20">
        <f t="shared" si="114"/>
        <v>9399.3407791401514</v>
      </c>
      <c r="J3245" s="22">
        <f t="shared" si="115"/>
        <v>152.58976931818179</v>
      </c>
    </row>
    <row r="3246" spans="2:10" x14ac:dyDescent="0.3">
      <c r="B3246" s="5" t="s">
        <v>68</v>
      </c>
      <c r="C3246" s="5" t="s">
        <v>55</v>
      </c>
      <c r="D3246" s="13">
        <v>5500</v>
      </c>
      <c r="E3246" s="5" t="s">
        <v>61</v>
      </c>
      <c r="F3246" s="6">
        <v>80.039000000000001</v>
      </c>
      <c r="G3246" s="5" t="s">
        <v>1378</v>
      </c>
      <c r="H3246" s="16">
        <v>476404.82</v>
      </c>
      <c r="I3246" s="20">
        <f t="shared" si="114"/>
        <v>7221.773747723485</v>
      </c>
      <c r="J3246" s="22">
        <f t="shared" si="115"/>
        <v>117.23894431818182</v>
      </c>
    </row>
    <row r="3247" spans="2:10" x14ac:dyDescent="0.3">
      <c r="B3247" s="5" t="s">
        <v>68</v>
      </c>
      <c r="C3247" s="5" t="s">
        <v>55</v>
      </c>
      <c r="D3247" s="13">
        <v>31139</v>
      </c>
      <c r="E3247" s="5" t="s">
        <v>61</v>
      </c>
      <c r="F3247" s="6">
        <v>519.54300000000001</v>
      </c>
      <c r="G3247" s="5" t="s">
        <v>1378</v>
      </c>
      <c r="H3247" s="16">
        <v>476404.82</v>
      </c>
      <c r="I3247" s="20">
        <f t="shared" si="114"/>
        <v>46877.422234329548</v>
      </c>
      <c r="J3247" s="22">
        <f t="shared" si="115"/>
        <v>761.01241704545453</v>
      </c>
    </row>
    <row r="3248" spans="2:10" x14ac:dyDescent="0.3">
      <c r="B3248" s="5" t="s">
        <v>1255</v>
      </c>
      <c r="C3248" s="5"/>
      <c r="D3248" s="13">
        <v>31136</v>
      </c>
      <c r="E3248" s="5" t="s">
        <v>61</v>
      </c>
      <c r="F3248" s="6">
        <v>1717.79</v>
      </c>
      <c r="G3248" s="5" t="s">
        <v>1378</v>
      </c>
      <c r="H3248" s="16">
        <v>476404.82</v>
      </c>
      <c r="I3248" s="20">
        <f t="shared" si="114"/>
        <v>154993.07495223483</v>
      </c>
      <c r="J3248" s="22">
        <f t="shared" si="115"/>
        <v>2516.1719431818183</v>
      </c>
    </row>
    <row r="3249" spans="2:10" x14ac:dyDescent="0.3">
      <c r="B3249" s="5" t="s">
        <v>263</v>
      </c>
      <c r="C3249" s="5" t="s">
        <v>14</v>
      </c>
      <c r="D3249" s="13">
        <v>11067</v>
      </c>
      <c r="E3249" s="5" t="s">
        <v>61</v>
      </c>
      <c r="F3249" s="6">
        <v>889.63599999999997</v>
      </c>
      <c r="G3249" s="5" t="s">
        <v>1378</v>
      </c>
      <c r="H3249" s="16">
        <v>476404.82</v>
      </c>
      <c r="I3249" s="20">
        <f t="shared" si="114"/>
        <v>80270.242129833321</v>
      </c>
      <c r="J3249" s="22">
        <f t="shared" si="115"/>
        <v>1303.1145499999998</v>
      </c>
    </row>
    <row r="3250" spans="2:10" x14ac:dyDescent="0.3">
      <c r="B3250" s="5" t="s">
        <v>263</v>
      </c>
      <c r="C3250" s="5" t="s">
        <v>14</v>
      </c>
      <c r="D3250" s="13">
        <v>11061</v>
      </c>
      <c r="E3250" s="5" t="s">
        <v>61</v>
      </c>
      <c r="F3250" s="6">
        <v>782.37800000000004</v>
      </c>
      <c r="G3250" s="5" t="s">
        <v>1378</v>
      </c>
      <c r="H3250" s="16">
        <v>476404.82</v>
      </c>
      <c r="I3250" s="20">
        <f t="shared" si="114"/>
        <v>70592.547398098497</v>
      </c>
      <c r="J3250" s="22">
        <f t="shared" si="115"/>
        <v>1146.0059568181819</v>
      </c>
    </row>
    <row r="3251" spans="2:10" x14ac:dyDescent="0.3">
      <c r="B3251" s="5" t="s">
        <v>117</v>
      </c>
      <c r="C3251" s="5" t="s">
        <v>14</v>
      </c>
      <c r="D3251" s="13">
        <v>5451</v>
      </c>
      <c r="E3251" s="5" t="s">
        <v>61</v>
      </c>
      <c r="F3251" s="6">
        <v>241.78100000000001</v>
      </c>
      <c r="G3251" s="5" t="s">
        <v>1378</v>
      </c>
      <c r="H3251" s="16">
        <v>476404.82</v>
      </c>
      <c r="I3251" s="20">
        <f t="shared" si="114"/>
        <v>21815.460944018942</v>
      </c>
      <c r="J3251" s="22">
        <f t="shared" si="115"/>
        <v>354.1542147727273</v>
      </c>
    </row>
    <row r="3252" spans="2:10" x14ac:dyDescent="0.3">
      <c r="B3252" s="5" t="s">
        <v>117</v>
      </c>
      <c r="C3252" s="5" t="s">
        <v>14</v>
      </c>
      <c r="D3252" s="13">
        <v>5461</v>
      </c>
      <c r="E3252" s="5" t="s">
        <v>61</v>
      </c>
      <c r="F3252" s="6">
        <v>536.779</v>
      </c>
      <c r="G3252" s="5" t="s">
        <v>1378</v>
      </c>
      <c r="H3252" s="16">
        <v>476404.82</v>
      </c>
      <c r="I3252" s="20">
        <f t="shared" si="114"/>
        <v>48432.595241435607</v>
      </c>
      <c r="J3252" s="22">
        <f t="shared" si="115"/>
        <v>786.25923977272726</v>
      </c>
    </row>
    <row r="3253" spans="2:10" x14ac:dyDescent="0.3">
      <c r="B3253" s="5" t="s">
        <v>117</v>
      </c>
      <c r="C3253" s="5" t="s">
        <v>14</v>
      </c>
      <c r="D3253" s="13">
        <v>5463</v>
      </c>
      <c r="E3253" s="5" t="s">
        <v>61</v>
      </c>
      <c r="F3253" s="6">
        <v>248.404</v>
      </c>
      <c r="G3253" s="5" t="s">
        <v>1378</v>
      </c>
      <c r="H3253" s="16">
        <v>476404.82</v>
      </c>
      <c r="I3253" s="20">
        <f t="shared" si="114"/>
        <v>22413.042217287879</v>
      </c>
      <c r="J3253" s="22">
        <f t="shared" si="115"/>
        <v>363.85540454545452</v>
      </c>
    </row>
    <row r="3254" spans="2:10" x14ac:dyDescent="0.3">
      <c r="B3254" s="5" t="s">
        <v>1277</v>
      </c>
      <c r="C3254" s="5" t="s">
        <v>22</v>
      </c>
      <c r="D3254" s="13">
        <v>31739</v>
      </c>
      <c r="E3254" s="5" t="s">
        <v>61</v>
      </c>
      <c r="F3254" s="6">
        <v>321.67200000000003</v>
      </c>
      <c r="G3254" s="5" t="s">
        <v>1378</v>
      </c>
      <c r="H3254" s="16">
        <v>476404.82</v>
      </c>
      <c r="I3254" s="20">
        <f t="shared" si="114"/>
        <v>29023.880920272728</v>
      </c>
      <c r="J3254" s="22">
        <f t="shared" si="115"/>
        <v>471.17637272727274</v>
      </c>
    </row>
    <row r="3255" spans="2:10" x14ac:dyDescent="0.3">
      <c r="B3255" s="5" t="s">
        <v>1277</v>
      </c>
      <c r="C3255" s="5" t="s">
        <v>22</v>
      </c>
      <c r="D3255" s="13">
        <v>31740</v>
      </c>
      <c r="E3255" s="5" t="s">
        <v>61</v>
      </c>
      <c r="F3255" s="6">
        <v>845.09400000000005</v>
      </c>
      <c r="G3255" s="5" t="s">
        <v>1378</v>
      </c>
      <c r="H3255" s="16">
        <v>476404.82</v>
      </c>
      <c r="I3255" s="20">
        <f t="shared" si="114"/>
        <v>76251.298286568184</v>
      </c>
      <c r="J3255" s="22">
        <f t="shared" si="115"/>
        <v>1237.8706431818182</v>
      </c>
    </row>
    <row r="3256" spans="2:10" x14ac:dyDescent="0.3">
      <c r="B3256" s="5" t="s">
        <v>1277</v>
      </c>
      <c r="C3256" s="5" t="s">
        <v>22</v>
      </c>
      <c r="D3256" s="13">
        <v>31741</v>
      </c>
      <c r="E3256" s="5" t="s">
        <v>61</v>
      </c>
      <c r="F3256" s="6">
        <v>141.43799999999999</v>
      </c>
      <c r="G3256" s="5" t="s">
        <v>1378</v>
      </c>
      <c r="H3256" s="16">
        <v>476404.82</v>
      </c>
      <c r="I3256" s="20">
        <f t="shared" si="114"/>
        <v>12761.69411575</v>
      </c>
      <c r="J3256" s="22">
        <f t="shared" si="115"/>
        <v>207.17452499999999</v>
      </c>
    </row>
    <row r="3257" spans="2:10" x14ac:dyDescent="0.3">
      <c r="B3257" s="5" t="s">
        <v>1277</v>
      </c>
      <c r="C3257" s="5" t="s">
        <v>22</v>
      </c>
      <c r="D3257" s="13">
        <v>31744</v>
      </c>
      <c r="E3257" s="5" t="s">
        <v>61</v>
      </c>
      <c r="F3257" s="6">
        <v>119.04300000000001</v>
      </c>
      <c r="G3257" s="5" t="s">
        <v>1378</v>
      </c>
      <c r="H3257" s="16">
        <v>476404.82</v>
      </c>
      <c r="I3257" s="20">
        <f t="shared" si="114"/>
        <v>10741.033899102273</v>
      </c>
      <c r="J3257" s="22">
        <f t="shared" si="115"/>
        <v>174.37093977272727</v>
      </c>
    </row>
    <row r="3258" spans="2:10" x14ac:dyDescent="0.3">
      <c r="B3258" s="5" t="s">
        <v>1277</v>
      </c>
      <c r="C3258" s="5" t="s">
        <v>22</v>
      </c>
      <c r="D3258" s="13">
        <v>31745</v>
      </c>
      <c r="E3258" s="5" t="s">
        <v>61</v>
      </c>
      <c r="F3258" s="6">
        <v>404.47199999999998</v>
      </c>
      <c r="G3258" s="5" t="s">
        <v>1378</v>
      </c>
      <c r="H3258" s="16">
        <v>476404.82</v>
      </c>
      <c r="I3258" s="20">
        <f t="shared" si="114"/>
        <v>36494.774688454549</v>
      </c>
      <c r="J3258" s="22">
        <f t="shared" si="115"/>
        <v>592.45955454545458</v>
      </c>
    </row>
    <row r="3259" spans="2:10" x14ac:dyDescent="0.3">
      <c r="B3259" s="5" t="s">
        <v>1277</v>
      </c>
      <c r="C3259" s="5" t="s">
        <v>22</v>
      </c>
      <c r="D3259" s="13">
        <v>31746</v>
      </c>
      <c r="E3259" s="5" t="s">
        <v>61</v>
      </c>
      <c r="F3259" s="6">
        <v>351.76900000000001</v>
      </c>
      <c r="G3259" s="5" t="s">
        <v>1378</v>
      </c>
      <c r="H3259" s="16">
        <v>476404.82</v>
      </c>
      <c r="I3259" s="20">
        <f t="shared" si="114"/>
        <v>31739.478622458337</v>
      </c>
      <c r="J3259" s="22">
        <f t="shared" si="115"/>
        <v>515.26163750000001</v>
      </c>
    </row>
    <row r="3260" spans="2:10" x14ac:dyDescent="0.3">
      <c r="B3260" s="5" t="s">
        <v>1277</v>
      </c>
      <c r="C3260" s="5" t="s">
        <v>22</v>
      </c>
      <c r="D3260" s="13">
        <v>31747</v>
      </c>
      <c r="E3260" s="5" t="s">
        <v>61</v>
      </c>
      <c r="F3260" s="6">
        <v>315.88299999999998</v>
      </c>
      <c r="G3260" s="5" t="s">
        <v>1378</v>
      </c>
      <c r="H3260" s="16">
        <v>476404.82</v>
      </c>
      <c r="I3260" s="20">
        <f t="shared" si="114"/>
        <v>28501.54995379924</v>
      </c>
      <c r="J3260" s="22">
        <f t="shared" si="115"/>
        <v>462.69680340909088</v>
      </c>
    </row>
    <row r="3261" spans="2:10" x14ac:dyDescent="0.3">
      <c r="B3261" s="5" t="s">
        <v>1206</v>
      </c>
      <c r="C3261" s="5" t="s">
        <v>14</v>
      </c>
      <c r="D3261" s="13">
        <v>29253</v>
      </c>
      <c r="E3261" s="5" t="s">
        <v>61</v>
      </c>
      <c r="F3261" s="6">
        <v>2347.13</v>
      </c>
      <c r="G3261" s="5" t="s">
        <v>1378</v>
      </c>
      <c r="H3261" s="16">
        <v>476404.82</v>
      </c>
      <c r="I3261" s="20">
        <f t="shared" si="114"/>
        <v>211777.28128155303</v>
      </c>
      <c r="J3261" s="22">
        <f t="shared" si="115"/>
        <v>3438.0120113636362</v>
      </c>
    </row>
    <row r="3262" spans="2:10" x14ac:dyDescent="0.3">
      <c r="B3262" s="5" t="s">
        <v>1206</v>
      </c>
      <c r="C3262" s="5" t="s">
        <v>14</v>
      </c>
      <c r="D3262" s="13">
        <v>29254</v>
      </c>
      <c r="E3262" s="5" t="s">
        <v>61</v>
      </c>
      <c r="F3262" s="6">
        <v>528.53499999999997</v>
      </c>
      <c r="G3262" s="5" t="s">
        <v>1378</v>
      </c>
      <c r="H3262" s="16">
        <v>476404.82</v>
      </c>
      <c r="I3262" s="20">
        <f t="shared" si="114"/>
        <v>47688.754079299244</v>
      </c>
      <c r="J3262" s="22">
        <f t="shared" si="115"/>
        <v>774.18365340909088</v>
      </c>
    </row>
    <row r="3263" spans="2:10" x14ac:dyDescent="0.3">
      <c r="B3263" s="5" t="s">
        <v>564</v>
      </c>
      <c r="C3263" s="5" t="s">
        <v>88</v>
      </c>
      <c r="D3263" s="13">
        <v>13518</v>
      </c>
      <c r="E3263" s="5" t="s">
        <v>61</v>
      </c>
      <c r="F3263" s="6">
        <v>215.083</v>
      </c>
      <c r="G3263" s="5" t="s">
        <v>1378</v>
      </c>
      <c r="H3263" s="16">
        <v>476404.82</v>
      </c>
      <c r="I3263" s="20">
        <f t="shared" si="114"/>
        <v>19406.548844708333</v>
      </c>
      <c r="J3263" s="22">
        <f t="shared" si="115"/>
        <v>315.04771250000005</v>
      </c>
    </row>
    <row r="3264" spans="2:10" x14ac:dyDescent="0.3">
      <c r="B3264" s="5" t="s">
        <v>623</v>
      </c>
      <c r="C3264" s="5" t="s">
        <v>55</v>
      </c>
      <c r="D3264" s="13">
        <v>14050</v>
      </c>
      <c r="E3264" s="5" t="s">
        <v>61</v>
      </c>
      <c r="F3264" s="6">
        <v>1048.67</v>
      </c>
      <c r="G3264" s="5" t="s">
        <v>1378</v>
      </c>
      <c r="H3264" s="16">
        <v>476404.82</v>
      </c>
      <c r="I3264" s="20">
        <f t="shared" si="114"/>
        <v>94619.591399507583</v>
      </c>
      <c r="J3264" s="22">
        <f t="shared" si="115"/>
        <v>1536.063215909091</v>
      </c>
    </row>
    <row r="3265" spans="1:10" x14ac:dyDescent="0.3">
      <c r="B3265" s="5" t="s">
        <v>623</v>
      </c>
      <c r="C3265" s="5" t="s">
        <v>22</v>
      </c>
      <c r="D3265" s="13">
        <v>16443</v>
      </c>
      <c r="E3265" s="5" t="s">
        <v>61</v>
      </c>
      <c r="F3265" s="6">
        <v>496.19900000000001</v>
      </c>
      <c r="G3265" s="5" t="s">
        <v>1378</v>
      </c>
      <c r="H3265" s="16">
        <v>476404.82</v>
      </c>
      <c r="I3265" s="20">
        <f t="shared" si="114"/>
        <v>44771.135469541667</v>
      </c>
      <c r="J3265" s="22">
        <f t="shared" si="115"/>
        <v>726.81876250000005</v>
      </c>
    </row>
    <row r="3266" spans="1:10" x14ac:dyDescent="0.3">
      <c r="B3266" s="5" t="s">
        <v>623</v>
      </c>
      <c r="C3266" s="5" t="s">
        <v>88</v>
      </c>
      <c r="D3266" s="13">
        <v>16444</v>
      </c>
      <c r="E3266" s="5" t="s">
        <v>61</v>
      </c>
      <c r="F3266" s="6">
        <v>414.25599999999997</v>
      </c>
      <c r="G3266" s="5" t="s">
        <v>1378</v>
      </c>
      <c r="H3266" s="16">
        <v>476404.82</v>
      </c>
      <c r="I3266" s="20">
        <f t="shared" si="114"/>
        <v>37377.567256424241</v>
      </c>
      <c r="J3266" s="22">
        <f t="shared" si="115"/>
        <v>606.79089090909088</v>
      </c>
    </row>
    <row r="3267" spans="1:10" x14ac:dyDescent="0.3">
      <c r="B3267" s="5" t="s">
        <v>865</v>
      </c>
      <c r="C3267" s="5" t="s">
        <v>22</v>
      </c>
      <c r="D3267" s="13">
        <v>19745</v>
      </c>
      <c r="E3267" s="5" t="s">
        <v>61</v>
      </c>
      <c r="F3267" s="6">
        <v>240.72300000000001</v>
      </c>
      <c r="G3267" s="5" t="s">
        <v>1378</v>
      </c>
      <c r="H3267" s="16">
        <v>476404.82</v>
      </c>
      <c r="I3267" s="20">
        <f t="shared" ref="I3267:I3330" si="116">H3267*(F3267/5280)</f>
        <v>21719.99952364773</v>
      </c>
      <c r="J3267" s="22">
        <f t="shared" ref="J3267:J3330" si="117">3867*2*(F3267/5280)</f>
        <v>352.60448522727273</v>
      </c>
    </row>
    <row r="3268" spans="1:10" x14ac:dyDescent="0.3">
      <c r="B3268" s="5" t="s">
        <v>865</v>
      </c>
      <c r="C3268" s="5" t="s">
        <v>22</v>
      </c>
      <c r="D3268" s="13">
        <v>19746</v>
      </c>
      <c r="E3268" s="5" t="s">
        <v>61</v>
      </c>
      <c r="F3268" s="6">
        <v>279.452</v>
      </c>
      <c r="G3268" s="5" t="s">
        <v>1378</v>
      </c>
      <c r="H3268" s="16">
        <v>476404.82</v>
      </c>
      <c r="I3268" s="20">
        <f t="shared" si="116"/>
        <v>25214.446923984848</v>
      </c>
      <c r="J3268" s="22">
        <f t="shared" si="117"/>
        <v>409.33366818181815</v>
      </c>
    </row>
    <row r="3269" spans="1:10" x14ac:dyDescent="0.3">
      <c r="B3269" s="5" t="s">
        <v>1064</v>
      </c>
      <c r="C3269" s="5" t="s">
        <v>55</v>
      </c>
      <c r="D3269" s="13">
        <v>22945</v>
      </c>
      <c r="E3269" s="5" t="s">
        <v>61</v>
      </c>
      <c r="F3269" s="6">
        <v>349.988</v>
      </c>
      <c r="G3269" s="5" t="s">
        <v>1378</v>
      </c>
      <c r="H3269" s="16">
        <v>476404.82</v>
      </c>
      <c r="I3269" s="20">
        <f t="shared" si="116"/>
        <v>31578.782223893941</v>
      </c>
      <c r="J3269" s="22">
        <f t="shared" si="117"/>
        <v>512.65287727272721</v>
      </c>
    </row>
    <row r="3270" spans="1:10" x14ac:dyDescent="0.3">
      <c r="B3270" s="5" t="s">
        <v>1064</v>
      </c>
      <c r="C3270" s="5" t="s">
        <v>55</v>
      </c>
      <c r="D3270" s="13">
        <v>22946</v>
      </c>
      <c r="E3270" s="5" t="s">
        <v>61</v>
      </c>
      <c r="F3270" s="6">
        <v>1025.79</v>
      </c>
      <c r="G3270" s="5" t="s">
        <v>1378</v>
      </c>
      <c r="H3270" s="16">
        <v>476404.82</v>
      </c>
      <c r="I3270" s="20">
        <f t="shared" si="116"/>
        <v>92555.170512840894</v>
      </c>
      <c r="J3270" s="22">
        <f t="shared" si="117"/>
        <v>1502.5492159090907</v>
      </c>
    </row>
    <row r="3271" spans="1:10" x14ac:dyDescent="0.3">
      <c r="B3271" s="5" t="s">
        <v>1064</v>
      </c>
      <c r="C3271" s="5" t="s">
        <v>55</v>
      </c>
      <c r="D3271" s="13">
        <v>22947</v>
      </c>
      <c r="E3271" s="5" t="s">
        <v>61</v>
      </c>
      <c r="F3271" s="6">
        <v>1032.3800000000001</v>
      </c>
      <c r="G3271" s="5" t="s">
        <v>1378</v>
      </c>
      <c r="H3271" s="16">
        <v>476404.82</v>
      </c>
      <c r="I3271" s="20">
        <f t="shared" si="116"/>
        <v>93149.774255984856</v>
      </c>
      <c r="J3271" s="22">
        <f t="shared" si="117"/>
        <v>1512.2020681818183</v>
      </c>
    </row>
    <row r="3272" spans="1:10" x14ac:dyDescent="0.3">
      <c r="B3272" s="5" t="s">
        <v>1064</v>
      </c>
      <c r="C3272" s="5" t="s">
        <v>55</v>
      </c>
      <c r="D3272" s="13">
        <v>22948</v>
      </c>
      <c r="E3272" s="5" t="s">
        <v>61</v>
      </c>
      <c r="F3272" s="6">
        <v>643.83000000000004</v>
      </c>
      <c r="G3272" s="5" t="s">
        <v>1378</v>
      </c>
      <c r="H3272" s="16">
        <v>476404.82</v>
      </c>
      <c r="I3272" s="20">
        <f t="shared" si="116"/>
        <v>58091.612738750002</v>
      </c>
      <c r="J3272" s="22">
        <f t="shared" si="117"/>
        <v>943.06462499999998</v>
      </c>
    </row>
    <row r="3273" spans="1:10" x14ac:dyDescent="0.3">
      <c r="B3273" s="5" t="s">
        <v>1064</v>
      </c>
      <c r="C3273" s="5" t="s">
        <v>55</v>
      </c>
      <c r="D3273" s="13">
        <v>22949</v>
      </c>
      <c r="E3273" s="5" t="s">
        <v>61</v>
      </c>
      <c r="F3273" s="6">
        <v>1053.55</v>
      </c>
      <c r="G3273" s="5" t="s">
        <v>1378</v>
      </c>
      <c r="H3273" s="16">
        <v>476404.82</v>
      </c>
      <c r="I3273" s="20">
        <f t="shared" si="116"/>
        <v>95059.904945265152</v>
      </c>
      <c r="J3273" s="22">
        <f t="shared" si="117"/>
        <v>1543.2113068181818</v>
      </c>
    </row>
    <row r="3274" spans="1:10" x14ac:dyDescent="0.3">
      <c r="B3274" s="5" t="s">
        <v>659</v>
      </c>
      <c r="C3274" s="5"/>
      <c r="D3274" s="13">
        <v>15785</v>
      </c>
      <c r="E3274" s="5" t="s">
        <v>61</v>
      </c>
      <c r="F3274" s="6">
        <v>91.697999999999993</v>
      </c>
      <c r="G3274" s="5" t="s">
        <v>1378</v>
      </c>
      <c r="H3274" s="16">
        <v>476404.82</v>
      </c>
      <c r="I3274" s="20">
        <f t="shared" si="116"/>
        <v>8273.7441637045449</v>
      </c>
      <c r="J3274" s="22">
        <f t="shared" si="117"/>
        <v>134.31672954545454</v>
      </c>
    </row>
    <row r="3275" spans="1:10" x14ac:dyDescent="0.3">
      <c r="B3275" s="5" t="s">
        <v>562</v>
      </c>
      <c r="C3275" s="5" t="s">
        <v>88</v>
      </c>
      <c r="D3275" s="13">
        <v>13516</v>
      </c>
      <c r="E3275" s="5" t="s">
        <v>61</v>
      </c>
      <c r="F3275" s="6">
        <v>206.14</v>
      </c>
      <c r="G3275" s="5" t="s">
        <v>1378</v>
      </c>
      <c r="H3275" s="16">
        <v>476404.82</v>
      </c>
      <c r="I3275" s="20">
        <f t="shared" si="116"/>
        <v>18599.638180833332</v>
      </c>
      <c r="J3275" s="22">
        <f t="shared" si="117"/>
        <v>301.94824999999997</v>
      </c>
    </row>
    <row r="3276" spans="1:10" x14ac:dyDescent="0.3">
      <c r="A3276" s="5">
        <v>1</v>
      </c>
      <c r="B3276" s="5" t="s">
        <v>178</v>
      </c>
      <c r="C3276" s="5" t="s">
        <v>16</v>
      </c>
      <c r="D3276" s="13">
        <v>10982</v>
      </c>
      <c r="E3276" s="5" t="s">
        <v>61</v>
      </c>
      <c r="F3276" s="6">
        <v>243.678</v>
      </c>
      <c r="G3276" s="5" t="s">
        <v>1380</v>
      </c>
      <c r="H3276" s="16">
        <v>1203187.3700000001</v>
      </c>
      <c r="I3276" s="20">
        <f t="shared" si="116"/>
        <v>55528.464383875005</v>
      </c>
      <c r="J3276" s="22">
        <f>3867*5*(F3276/5280)</f>
        <v>892.33222159090917</v>
      </c>
    </row>
    <row r="3277" spans="1:10" x14ac:dyDescent="0.3">
      <c r="A3277" s="5">
        <v>1</v>
      </c>
      <c r="B3277" s="5" t="s">
        <v>178</v>
      </c>
      <c r="C3277" s="5" t="s">
        <v>16</v>
      </c>
      <c r="D3277" s="13">
        <v>10983</v>
      </c>
      <c r="E3277" s="5" t="s">
        <v>61</v>
      </c>
      <c r="F3277" s="6">
        <v>245.91300000000001</v>
      </c>
      <c r="G3277" s="5" t="s">
        <v>1380</v>
      </c>
      <c r="H3277" s="16">
        <v>1203187.3700000001</v>
      </c>
      <c r="I3277" s="20">
        <f t="shared" si="116"/>
        <v>56037.768128562508</v>
      </c>
      <c r="J3277" s="22">
        <f t="shared" ref="J3277:J3303" si="118">3867*5*(F3277/5280)</f>
        <v>900.51663920454553</v>
      </c>
    </row>
    <row r="3278" spans="1:10" x14ac:dyDescent="0.3">
      <c r="A3278" s="5">
        <v>1</v>
      </c>
      <c r="B3278" s="5" t="s">
        <v>178</v>
      </c>
      <c r="C3278" s="5" t="s">
        <v>16</v>
      </c>
      <c r="D3278" s="13">
        <v>10984</v>
      </c>
      <c r="E3278" s="5" t="s">
        <v>61</v>
      </c>
      <c r="F3278" s="6">
        <v>1470.31</v>
      </c>
      <c r="G3278" s="5" t="s">
        <v>1380</v>
      </c>
      <c r="H3278" s="16">
        <v>1203187.3700000001</v>
      </c>
      <c r="I3278" s="20">
        <f t="shared" si="116"/>
        <v>335048.94355770835</v>
      </c>
      <c r="J3278" s="22">
        <f t="shared" si="118"/>
        <v>5384.1749715909082</v>
      </c>
    </row>
    <row r="3279" spans="1:10" x14ac:dyDescent="0.3">
      <c r="A3279" s="5">
        <v>1</v>
      </c>
      <c r="B3279" s="5" t="s">
        <v>178</v>
      </c>
      <c r="C3279" s="5" t="s">
        <v>16</v>
      </c>
      <c r="D3279" s="13">
        <v>11063</v>
      </c>
      <c r="E3279" s="5" t="s">
        <v>61</v>
      </c>
      <c r="F3279" s="6">
        <v>764.03499999999997</v>
      </c>
      <c r="G3279" s="5" t="s">
        <v>1380</v>
      </c>
      <c r="H3279" s="16">
        <v>1203187.3700000001</v>
      </c>
      <c r="I3279" s="20">
        <f t="shared" si="116"/>
        <v>174105.54209052084</v>
      </c>
      <c r="J3279" s="22">
        <f t="shared" si="118"/>
        <v>2797.8440767045454</v>
      </c>
    </row>
    <row r="3280" spans="1:10" x14ac:dyDescent="0.3">
      <c r="A3280" s="5">
        <v>1</v>
      </c>
      <c r="B3280" s="5" t="s">
        <v>178</v>
      </c>
      <c r="C3280" s="5" t="s">
        <v>16</v>
      </c>
      <c r="D3280" s="13">
        <v>11064</v>
      </c>
      <c r="E3280" s="5" t="s">
        <v>61</v>
      </c>
      <c r="F3280" s="6">
        <v>1047.79</v>
      </c>
      <c r="G3280" s="5" t="s">
        <v>1380</v>
      </c>
      <c r="H3280" s="16">
        <v>1203187.3700000001</v>
      </c>
      <c r="I3280" s="20">
        <f t="shared" si="116"/>
        <v>238766.60879020835</v>
      </c>
      <c r="J3280" s="22">
        <f t="shared" si="118"/>
        <v>3836.9355397727272</v>
      </c>
    </row>
    <row r="3281" spans="1:10" x14ac:dyDescent="0.3">
      <c r="A3281" s="5">
        <v>1</v>
      </c>
      <c r="B3281" s="5" t="s">
        <v>178</v>
      </c>
      <c r="C3281" s="5" t="s">
        <v>16</v>
      </c>
      <c r="D3281" s="13">
        <v>10869</v>
      </c>
      <c r="E3281" s="5" t="s">
        <v>61</v>
      </c>
      <c r="F3281" s="6">
        <v>758</v>
      </c>
      <c r="G3281" s="5" t="s">
        <v>1380</v>
      </c>
      <c r="H3281" s="16">
        <v>1203187.3700000001</v>
      </c>
      <c r="I3281" s="20">
        <f t="shared" si="116"/>
        <v>172730.30804166666</v>
      </c>
      <c r="J3281" s="22">
        <f t="shared" si="118"/>
        <v>2775.744318181818</v>
      </c>
    </row>
    <row r="3282" spans="1:10" x14ac:dyDescent="0.3">
      <c r="A3282" s="5">
        <v>1</v>
      </c>
      <c r="B3282" s="5" t="s">
        <v>178</v>
      </c>
      <c r="C3282" s="5" t="s">
        <v>16</v>
      </c>
      <c r="D3282" s="13">
        <v>10870</v>
      </c>
      <c r="E3282" s="5" t="s">
        <v>61</v>
      </c>
      <c r="F3282" s="6">
        <v>591.505</v>
      </c>
      <c r="G3282" s="5" t="s">
        <v>1380</v>
      </c>
      <c r="H3282" s="16">
        <v>1203187.3700000001</v>
      </c>
      <c r="I3282" s="20">
        <f t="shared" si="116"/>
        <v>134790.02751739585</v>
      </c>
      <c r="J3282" s="22">
        <f t="shared" si="118"/>
        <v>2166.0509801136363</v>
      </c>
    </row>
    <row r="3283" spans="1:10" x14ac:dyDescent="0.3">
      <c r="A3283" s="5">
        <v>1</v>
      </c>
      <c r="B3283" s="5" t="s">
        <v>178</v>
      </c>
      <c r="C3283" s="5" t="s">
        <v>16</v>
      </c>
      <c r="D3283" s="13">
        <v>10872</v>
      </c>
      <c r="E3283" s="5" t="s">
        <v>61</v>
      </c>
      <c r="F3283" s="6">
        <v>206.108</v>
      </c>
      <c r="G3283" s="5" t="s">
        <v>1380</v>
      </c>
      <c r="H3283" s="16">
        <v>1203187.3700000001</v>
      </c>
      <c r="I3283" s="20">
        <f t="shared" si="116"/>
        <v>46967.148192416673</v>
      </c>
      <c r="J3283" s="22">
        <f t="shared" si="118"/>
        <v>754.75344318181817</v>
      </c>
    </row>
    <row r="3284" spans="1:10" x14ac:dyDescent="0.3">
      <c r="A3284" s="5">
        <v>1</v>
      </c>
      <c r="B3284" s="5" t="s">
        <v>178</v>
      </c>
      <c r="C3284" s="5" t="s">
        <v>16</v>
      </c>
      <c r="D3284" s="13">
        <v>10873</v>
      </c>
      <c r="E3284" s="5" t="s">
        <v>61</v>
      </c>
      <c r="F3284" s="6">
        <v>838.64800000000002</v>
      </c>
      <c r="G3284" s="5" t="s">
        <v>1380</v>
      </c>
      <c r="H3284" s="16">
        <v>1203187.3700000001</v>
      </c>
      <c r="I3284" s="20">
        <f t="shared" si="116"/>
        <v>191108.08361283338</v>
      </c>
      <c r="J3284" s="22">
        <f t="shared" si="118"/>
        <v>3071.0717954545457</v>
      </c>
    </row>
    <row r="3285" spans="1:10" x14ac:dyDescent="0.3">
      <c r="A3285" s="5">
        <v>1</v>
      </c>
      <c r="B3285" s="5" t="s">
        <v>178</v>
      </c>
      <c r="C3285" s="5" t="s">
        <v>16</v>
      </c>
      <c r="D3285" s="13">
        <v>10998</v>
      </c>
      <c r="E3285" s="5" t="s">
        <v>61</v>
      </c>
      <c r="F3285" s="6">
        <v>1008.12</v>
      </c>
      <c r="G3285" s="5" t="s">
        <v>1380</v>
      </c>
      <c r="H3285" s="16">
        <v>1203187.3700000001</v>
      </c>
      <c r="I3285" s="20">
        <f t="shared" si="116"/>
        <v>229726.7521675</v>
      </c>
      <c r="J3285" s="22">
        <f t="shared" si="118"/>
        <v>3691.6667045454542</v>
      </c>
    </row>
    <row r="3286" spans="1:10" x14ac:dyDescent="0.3">
      <c r="A3286" s="5">
        <v>1</v>
      </c>
      <c r="B3286" s="5" t="s">
        <v>178</v>
      </c>
      <c r="C3286" s="5" t="s">
        <v>16</v>
      </c>
      <c r="D3286" s="13">
        <v>23295</v>
      </c>
      <c r="E3286" s="5" t="s">
        <v>61</v>
      </c>
      <c r="F3286" s="6">
        <v>594.76900000000001</v>
      </c>
      <c r="G3286" s="5" t="s">
        <v>1380</v>
      </c>
      <c r="H3286" s="16">
        <v>1203187.3700000001</v>
      </c>
      <c r="I3286" s="20">
        <f t="shared" si="116"/>
        <v>135533.81607339584</v>
      </c>
      <c r="J3286" s="22">
        <f t="shared" si="118"/>
        <v>2178.0035255681819</v>
      </c>
    </row>
    <row r="3287" spans="1:10" x14ac:dyDescent="0.3">
      <c r="A3287" s="5">
        <v>1</v>
      </c>
      <c r="B3287" s="5" t="s">
        <v>178</v>
      </c>
      <c r="C3287" s="5" t="s">
        <v>16</v>
      </c>
      <c r="D3287" s="13">
        <v>23296</v>
      </c>
      <c r="E3287" s="5" t="s">
        <v>61</v>
      </c>
      <c r="F3287" s="6">
        <v>1050.83</v>
      </c>
      <c r="G3287" s="5" t="s">
        <v>1380</v>
      </c>
      <c r="H3287" s="16">
        <v>1203187.3700000001</v>
      </c>
      <c r="I3287" s="20">
        <f t="shared" si="116"/>
        <v>239459.35303354167</v>
      </c>
      <c r="J3287" s="22">
        <f t="shared" si="118"/>
        <v>3848.0678124999995</v>
      </c>
    </row>
    <row r="3288" spans="1:10" x14ac:dyDescent="0.3">
      <c r="A3288" s="5">
        <v>1</v>
      </c>
      <c r="B3288" s="5" t="s">
        <v>178</v>
      </c>
      <c r="C3288" s="5" t="s">
        <v>16</v>
      </c>
      <c r="D3288" s="13">
        <v>23209</v>
      </c>
      <c r="E3288" s="5" t="s">
        <v>61</v>
      </c>
      <c r="F3288" s="6">
        <v>773.43100000000004</v>
      </c>
      <c r="G3288" s="5" t="s">
        <v>1380</v>
      </c>
      <c r="H3288" s="16">
        <v>1203187.3700000001</v>
      </c>
      <c r="I3288" s="20">
        <f t="shared" si="116"/>
        <v>176246.66870577083</v>
      </c>
      <c r="J3288" s="22">
        <f t="shared" si="118"/>
        <v>2832.2515880681817</v>
      </c>
    </row>
    <row r="3289" spans="1:10" x14ac:dyDescent="0.3">
      <c r="A3289" s="5">
        <v>1</v>
      </c>
      <c r="B3289" s="5" t="s">
        <v>178</v>
      </c>
      <c r="C3289" s="5" t="s">
        <v>16</v>
      </c>
      <c r="D3289" s="13">
        <v>23446</v>
      </c>
      <c r="E3289" s="5" t="s">
        <v>61</v>
      </c>
      <c r="F3289" s="6">
        <v>514.11500000000001</v>
      </c>
      <c r="G3289" s="5" t="s">
        <v>1380</v>
      </c>
      <c r="H3289" s="16">
        <v>1203187.3700000001</v>
      </c>
      <c r="I3289" s="20">
        <f t="shared" si="116"/>
        <v>117154.67324385418</v>
      </c>
      <c r="J3289" s="22">
        <f t="shared" si="118"/>
        <v>1882.6540767045456</v>
      </c>
    </row>
    <row r="3290" spans="1:10" x14ac:dyDescent="0.3">
      <c r="A3290" s="5">
        <v>1</v>
      </c>
      <c r="B3290" s="5" t="s">
        <v>178</v>
      </c>
      <c r="C3290" s="5" t="s">
        <v>16</v>
      </c>
      <c r="D3290" s="13">
        <v>23448</v>
      </c>
      <c r="E3290" s="5" t="s">
        <v>61</v>
      </c>
      <c r="F3290" s="6">
        <v>994.91499999999996</v>
      </c>
      <c r="G3290" s="5" t="s">
        <v>1380</v>
      </c>
      <c r="H3290" s="16">
        <v>1203187.3700000001</v>
      </c>
      <c r="I3290" s="20">
        <f t="shared" si="116"/>
        <v>226717.64436052085</v>
      </c>
      <c r="J3290" s="22">
        <f t="shared" si="118"/>
        <v>3643.3108948863637</v>
      </c>
    </row>
    <row r="3291" spans="1:10" x14ac:dyDescent="0.3">
      <c r="A3291" s="5">
        <v>1</v>
      </c>
      <c r="B3291" s="5" t="s">
        <v>178</v>
      </c>
      <c r="C3291" s="5" t="s">
        <v>16</v>
      </c>
      <c r="D3291" s="13">
        <v>23368</v>
      </c>
      <c r="E3291" s="5" t="s">
        <v>61</v>
      </c>
      <c r="F3291" s="6">
        <v>189.738</v>
      </c>
      <c r="G3291" s="5" t="s">
        <v>1380</v>
      </c>
      <c r="H3291" s="16">
        <v>1203187.3700000001</v>
      </c>
      <c r="I3291" s="20">
        <f t="shared" si="116"/>
        <v>43236.811592625003</v>
      </c>
      <c r="J3291" s="22">
        <f t="shared" si="118"/>
        <v>694.80761931818176</v>
      </c>
    </row>
    <row r="3292" spans="1:10" x14ac:dyDescent="0.3">
      <c r="A3292" s="5">
        <v>1</v>
      </c>
      <c r="B3292" s="5" t="s">
        <v>178</v>
      </c>
      <c r="C3292" s="5" t="s">
        <v>16</v>
      </c>
      <c r="D3292" s="13">
        <v>23370</v>
      </c>
      <c r="E3292" s="5" t="s">
        <v>61</v>
      </c>
      <c r="F3292" s="6">
        <v>496.49599999999998</v>
      </c>
      <c r="G3292" s="5" t="s">
        <v>1380</v>
      </c>
      <c r="H3292" s="16">
        <v>1203187.3700000001</v>
      </c>
      <c r="I3292" s="20">
        <f t="shared" si="116"/>
        <v>113139.71902566668</v>
      </c>
      <c r="J3292" s="22">
        <f t="shared" si="118"/>
        <v>1818.1344999999999</v>
      </c>
    </row>
    <row r="3293" spans="1:10" x14ac:dyDescent="0.3">
      <c r="A3293" s="5">
        <v>1</v>
      </c>
      <c r="B3293" s="5" t="s">
        <v>178</v>
      </c>
      <c r="C3293" s="5" t="s">
        <v>16</v>
      </c>
      <c r="D3293" s="13">
        <v>23372</v>
      </c>
      <c r="E3293" s="5" t="s">
        <v>61</v>
      </c>
      <c r="F3293" s="6">
        <v>259.28399999999999</v>
      </c>
      <c r="G3293" s="5" t="s">
        <v>1380</v>
      </c>
      <c r="H3293" s="16">
        <v>1203187.3700000001</v>
      </c>
      <c r="I3293" s="20">
        <f t="shared" si="116"/>
        <v>59084.703417250006</v>
      </c>
      <c r="J3293" s="22">
        <f t="shared" si="118"/>
        <v>949.48032954545454</v>
      </c>
    </row>
    <row r="3294" spans="1:10" x14ac:dyDescent="0.3">
      <c r="A3294" s="5">
        <v>1</v>
      </c>
      <c r="B3294" s="5" t="s">
        <v>178</v>
      </c>
      <c r="C3294" s="5" t="s">
        <v>16</v>
      </c>
      <c r="D3294" s="13">
        <v>23203</v>
      </c>
      <c r="E3294" s="5" t="s">
        <v>61</v>
      </c>
      <c r="F3294" s="6">
        <v>248.35900000000001</v>
      </c>
      <c r="G3294" s="5" t="s">
        <v>1380</v>
      </c>
      <c r="H3294" s="16">
        <v>1203187.3700000001</v>
      </c>
      <c r="I3294" s="20">
        <f t="shared" si="116"/>
        <v>56595.153792770841</v>
      </c>
      <c r="J3294" s="22">
        <f t="shared" si="118"/>
        <v>909.47372443181825</v>
      </c>
    </row>
    <row r="3295" spans="1:10" x14ac:dyDescent="0.3">
      <c r="A3295" s="5">
        <v>1</v>
      </c>
      <c r="B3295" s="5" t="s">
        <v>178</v>
      </c>
      <c r="C3295" s="5" t="s">
        <v>16</v>
      </c>
      <c r="D3295" s="13">
        <v>23204</v>
      </c>
      <c r="E3295" s="5" t="s">
        <v>61</v>
      </c>
      <c r="F3295" s="6">
        <v>71.525999999999996</v>
      </c>
      <c r="G3295" s="5" t="s">
        <v>1380</v>
      </c>
      <c r="H3295" s="16">
        <v>1203187.3700000001</v>
      </c>
      <c r="I3295" s="20">
        <f t="shared" si="116"/>
        <v>16299.087088375001</v>
      </c>
      <c r="J3295" s="22">
        <f t="shared" si="118"/>
        <v>261.92333522727273</v>
      </c>
    </row>
    <row r="3296" spans="1:10" x14ac:dyDescent="0.3">
      <c r="A3296" s="5">
        <v>1</v>
      </c>
      <c r="B3296" s="5" t="s">
        <v>178</v>
      </c>
      <c r="C3296" s="5" t="s">
        <v>16</v>
      </c>
      <c r="D3296" s="13">
        <v>23205</v>
      </c>
      <c r="E3296" s="5" t="s">
        <v>61</v>
      </c>
      <c r="F3296" s="6">
        <v>190.11</v>
      </c>
      <c r="G3296" s="5" t="s">
        <v>1380</v>
      </c>
      <c r="H3296" s="16">
        <v>1203187.3700000001</v>
      </c>
      <c r="I3296" s="20">
        <f t="shared" si="116"/>
        <v>43321.581611875008</v>
      </c>
      <c r="J3296" s="22">
        <f t="shared" si="118"/>
        <v>696.16985795454548</v>
      </c>
    </row>
    <row r="3297" spans="1:10" x14ac:dyDescent="0.3">
      <c r="A3297" s="5">
        <v>1</v>
      </c>
      <c r="B3297" s="5" t="s">
        <v>178</v>
      </c>
      <c r="C3297" s="5" t="s">
        <v>16</v>
      </c>
      <c r="D3297" s="13">
        <v>23206</v>
      </c>
      <c r="E3297" s="5" t="s">
        <v>61</v>
      </c>
      <c r="F3297" s="6">
        <v>426.94600000000003</v>
      </c>
      <c r="G3297" s="5" t="s">
        <v>1380</v>
      </c>
      <c r="H3297" s="16">
        <v>1203187.3700000001</v>
      </c>
      <c r="I3297" s="20">
        <f t="shared" si="116"/>
        <v>97290.915695458345</v>
      </c>
      <c r="J3297" s="22">
        <f t="shared" si="118"/>
        <v>1563.4471420454545</v>
      </c>
    </row>
    <row r="3298" spans="1:10" x14ac:dyDescent="0.3">
      <c r="A3298" s="5">
        <v>1</v>
      </c>
      <c r="B3298" s="5" t="s">
        <v>178</v>
      </c>
      <c r="C3298" s="5" t="s">
        <v>16</v>
      </c>
      <c r="D3298" s="13">
        <v>23207</v>
      </c>
      <c r="E3298" s="5" t="s">
        <v>61</v>
      </c>
      <c r="F3298" s="6">
        <v>306.23</v>
      </c>
      <c r="G3298" s="5" t="s">
        <v>1380</v>
      </c>
      <c r="H3298" s="16">
        <v>1203187.3700000001</v>
      </c>
      <c r="I3298" s="20">
        <f t="shared" si="116"/>
        <v>69782.588696041668</v>
      </c>
      <c r="J3298" s="22">
        <f t="shared" si="118"/>
        <v>1121.3933806818181</v>
      </c>
    </row>
    <row r="3299" spans="1:10" x14ac:dyDescent="0.3">
      <c r="A3299" s="5">
        <v>1</v>
      </c>
      <c r="B3299" s="5" t="s">
        <v>178</v>
      </c>
      <c r="C3299" s="5" t="s">
        <v>16</v>
      </c>
      <c r="D3299" s="13">
        <v>23309</v>
      </c>
      <c r="E3299" s="5" t="s">
        <v>61</v>
      </c>
      <c r="F3299" s="6">
        <v>192.279</v>
      </c>
      <c r="G3299" s="5" t="s">
        <v>1380</v>
      </c>
      <c r="H3299" s="16">
        <v>1203187.3700000001</v>
      </c>
      <c r="I3299" s="20">
        <f t="shared" si="116"/>
        <v>43815.845514437504</v>
      </c>
      <c r="J3299" s="22">
        <f t="shared" si="118"/>
        <v>704.11258806818182</v>
      </c>
    </row>
    <row r="3300" spans="1:10" x14ac:dyDescent="0.3">
      <c r="A3300" s="5">
        <v>1</v>
      </c>
      <c r="B3300" s="5" t="s">
        <v>178</v>
      </c>
      <c r="C3300" s="5" t="s">
        <v>16</v>
      </c>
      <c r="D3300" s="13">
        <v>23313</v>
      </c>
      <c r="E3300" s="5" t="s">
        <v>61</v>
      </c>
      <c r="F3300" s="6">
        <v>1437.37</v>
      </c>
      <c r="G3300" s="5" t="s">
        <v>1380</v>
      </c>
      <c r="H3300" s="16">
        <v>1203187.3700000001</v>
      </c>
      <c r="I3300" s="20">
        <f t="shared" si="116"/>
        <v>327542.69507895835</v>
      </c>
      <c r="J3300" s="22">
        <f t="shared" si="118"/>
        <v>5263.5509374999992</v>
      </c>
    </row>
    <row r="3301" spans="1:10" x14ac:dyDescent="0.3">
      <c r="A3301" s="5">
        <v>1</v>
      </c>
      <c r="B3301" s="5" t="s">
        <v>178</v>
      </c>
      <c r="C3301" s="5" t="s">
        <v>16</v>
      </c>
      <c r="D3301" s="13">
        <v>27537</v>
      </c>
      <c r="E3301" s="5" t="s">
        <v>61</v>
      </c>
      <c r="F3301" s="6">
        <v>4826.32</v>
      </c>
      <c r="G3301" s="5" t="s">
        <v>1380</v>
      </c>
      <c r="H3301" s="16">
        <v>1203187.3700000001</v>
      </c>
      <c r="I3301" s="20">
        <f t="shared" si="116"/>
        <v>1099804.4067383334</v>
      </c>
      <c r="J3301" s="22">
        <f t="shared" si="118"/>
        <v>17673.654772727274</v>
      </c>
    </row>
    <row r="3302" spans="1:10" x14ac:dyDescent="0.3">
      <c r="A3302" s="5">
        <v>1</v>
      </c>
      <c r="B3302" s="5" t="s">
        <v>178</v>
      </c>
      <c r="C3302" s="5" t="s">
        <v>16</v>
      </c>
      <c r="D3302" s="13">
        <v>27538</v>
      </c>
      <c r="E3302" s="5" t="s">
        <v>61</v>
      </c>
      <c r="F3302" s="6">
        <v>667.30799999999999</v>
      </c>
      <c r="G3302" s="5" t="s">
        <v>1380</v>
      </c>
      <c r="H3302" s="16">
        <v>1203187.3700000001</v>
      </c>
      <c r="I3302" s="20">
        <f t="shared" si="116"/>
        <v>152063.74195075003</v>
      </c>
      <c r="J3302" s="22">
        <f t="shared" si="118"/>
        <v>2443.6363977272731</v>
      </c>
    </row>
    <row r="3303" spans="1:10" x14ac:dyDescent="0.3">
      <c r="A3303" s="5">
        <v>1</v>
      </c>
      <c r="B3303" s="5" t="s">
        <v>178</v>
      </c>
      <c r="C3303" s="5" t="s">
        <v>16</v>
      </c>
      <c r="D3303" s="13">
        <v>27538</v>
      </c>
      <c r="E3303" s="5" t="s">
        <v>61</v>
      </c>
      <c r="F3303" s="6">
        <v>667.30799999999999</v>
      </c>
      <c r="G3303" s="5" t="s">
        <v>1380</v>
      </c>
      <c r="H3303" s="16">
        <v>1203187.3700000001</v>
      </c>
      <c r="I3303" s="20">
        <f t="shared" si="116"/>
        <v>152063.74195075003</v>
      </c>
      <c r="J3303" s="22">
        <f t="shared" si="118"/>
        <v>2443.6363977272731</v>
      </c>
    </row>
    <row r="3304" spans="1:10" x14ac:dyDescent="0.3">
      <c r="A3304" s="5">
        <v>1</v>
      </c>
      <c r="B3304" s="5" t="s">
        <v>869</v>
      </c>
      <c r="C3304" s="5" t="s">
        <v>138</v>
      </c>
      <c r="D3304" s="13">
        <v>19755</v>
      </c>
      <c r="E3304" s="5" t="s">
        <v>61</v>
      </c>
      <c r="F3304" s="6">
        <v>106.54300000000001</v>
      </c>
      <c r="G3304" s="5" t="s">
        <v>1378</v>
      </c>
      <c r="H3304" s="16">
        <v>476404.82</v>
      </c>
      <c r="I3304" s="20">
        <f t="shared" si="116"/>
        <v>9613.1815790265155</v>
      </c>
      <c r="J3304" s="22">
        <f t="shared" si="117"/>
        <v>156.0612806818182</v>
      </c>
    </row>
    <row r="3305" spans="1:10" x14ac:dyDescent="0.3">
      <c r="A3305" s="5">
        <v>1</v>
      </c>
      <c r="B3305" s="5" t="s">
        <v>869</v>
      </c>
      <c r="C3305" s="5" t="s">
        <v>138</v>
      </c>
      <c r="D3305" s="13">
        <v>19759</v>
      </c>
      <c r="E3305" s="5" t="s">
        <v>61</v>
      </c>
      <c r="F3305" s="6">
        <v>509.07299999999998</v>
      </c>
      <c r="G3305" s="5" t="s">
        <v>1378</v>
      </c>
      <c r="H3305" s="16">
        <v>476404.82</v>
      </c>
      <c r="I3305" s="20">
        <f t="shared" si="116"/>
        <v>45932.733131034089</v>
      </c>
      <c r="J3305" s="22">
        <f t="shared" si="117"/>
        <v>745.67624659090905</v>
      </c>
    </row>
    <row r="3306" spans="1:10" x14ac:dyDescent="0.3">
      <c r="A3306" s="5">
        <v>1</v>
      </c>
      <c r="B3306" s="5" t="s">
        <v>869</v>
      </c>
      <c r="C3306" s="5" t="s">
        <v>138</v>
      </c>
      <c r="D3306" s="13">
        <v>19760</v>
      </c>
      <c r="E3306" s="5" t="s">
        <v>61</v>
      </c>
      <c r="F3306" s="6">
        <v>158.25200000000001</v>
      </c>
      <c r="G3306" s="5" t="s">
        <v>1378</v>
      </c>
      <c r="H3306" s="16">
        <v>476404.82</v>
      </c>
      <c r="I3306" s="20">
        <f t="shared" si="116"/>
        <v>14278.790828530304</v>
      </c>
      <c r="J3306" s="22">
        <f t="shared" si="117"/>
        <v>231.80321363636364</v>
      </c>
    </row>
    <row r="3307" spans="1:10" x14ac:dyDescent="0.3">
      <c r="A3307" s="5">
        <v>1</v>
      </c>
      <c r="B3307" s="5" t="s">
        <v>869</v>
      </c>
      <c r="C3307" s="5" t="s">
        <v>138</v>
      </c>
      <c r="D3307" s="13">
        <v>19761</v>
      </c>
      <c r="E3307" s="5" t="s">
        <v>61</v>
      </c>
      <c r="F3307" s="6">
        <v>121.17400000000001</v>
      </c>
      <c r="G3307" s="5" t="s">
        <v>1378</v>
      </c>
      <c r="H3307" s="16">
        <v>476404.82</v>
      </c>
      <c r="I3307" s="20">
        <f t="shared" si="116"/>
        <v>10933.310162628788</v>
      </c>
      <c r="J3307" s="22">
        <f t="shared" si="117"/>
        <v>177.49237045454547</v>
      </c>
    </row>
    <row r="3308" spans="1:10" x14ac:dyDescent="0.3">
      <c r="A3308" s="5">
        <v>1</v>
      </c>
      <c r="B3308" s="5" t="s">
        <v>869</v>
      </c>
      <c r="C3308" s="5" t="s">
        <v>138</v>
      </c>
      <c r="D3308" s="13">
        <v>19762</v>
      </c>
      <c r="E3308" s="5" t="s">
        <v>61</v>
      </c>
      <c r="F3308" s="6">
        <v>44.055999999999997</v>
      </c>
      <c r="G3308" s="5" t="s">
        <v>1378</v>
      </c>
      <c r="H3308" s="16">
        <v>476404.82</v>
      </c>
      <c r="I3308" s="20">
        <f t="shared" si="116"/>
        <v>3975.0929450606059</v>
      </c>
      <c r="J3308" s="22">
        <f t="shared" si="117"/>
        <v>64.532027272727262</v>
      </c>
    </row>
    <row r="3309" spans="1:10" x14ac:dyDescent="0.3">
      <c r="A3309" s="5">
        <v>1</v>
      </c>
      <c r="B3309" s="5" t="s">
        <v>869</v>
      </c>
      <c r="C3309" s="5" t="s">
        <v>138</v>
      </c>
      <c r="D3309" s="13">
        <v>19763</v>
      </c>
      <c r="E3309" s="5" t="s">
        <v>61</v>
      </c>
      <c r="F3309" s="6">
        <v>124.3</v>
      </c>
      <c r="G3309" s="5" t="s">
        <v>1378</v>
      </c>
      <c r="H3309" s="16">
        <v>476404.82</v>
      </c>
      <c r="I3309" s="20">
        <f t="shared" si="116"/>
        <v>11215.363470833334</v>
      </c>
      <c r="J3309" s="22">
        <f t="shared" si="117"/>
        <v>182.07124999999999</v>
      </c>
    </row>
    <row r="3310" spans="1:10" x14ac:dyDescent="0.3">
      <c r="A3310" s="5">
        <v>1</v>
      </c>
      <c r="B3310" s="5" t="s">
        <v>869</v>
      </c>
      <c r="C3310" s="5" t="s">
        <v>138</v>
      </c>
      <c r="D3310" s="13">
        <v>19764</v>
      </c>
      <c r="E3310" s="5" t="s">
        <v>61</v>
      </c>
      <c r="F3310" s="6">
        <v>124.119</v>
      </c>
      <c r="G3310" s="5" t="s">
        <v>1378</v>
      </c>
      <c r="H3310" s="16">
        <v>476404.82</v>
      </c>
      <c r="I3310" s="20">
        <f t="shared" si="116"/>
        <v>11199.032169238635</v>
      </c>
      <c r="J3310" s="22">
        <f t="shared" si="117"/>
        <v>181.80612613636362</v>
      </c>
    </row>
    <row r="3311" spans="1:10" x14ac:dyDescent="0.3">
      <c r="A3311" s="5">
        <v>1</v>
      </c>
      <c r="B3311" s="5" t="s">
        <v>869</v>
      </c>
      <c r="C3311" s="5" t="s">
        <v>138</v>
      </c>
      <c r="D3311" s="13">
        <v>19765</v>
      </c>
      <c r="E3311" s="5" t="s">
        <v>61</v>
      </c>
      <c r="F3311" s="6">
        <v>325.49900000000002</v>
      </c>
      <c r="G3311" s="5" t="s">
        <v>1378</v>
      </c>
      <c r="H3311" s="16">
        <v>476404.82</v>
      </c>
      <c r="I3311" s="20">
        <f t="shared" si="116"/>
        <v>29369.184186587125</v>
      </c>
      <c r="J3311" s="22">
        <f t="shared" si="117"/>
        <v>476.78205795454551</v>
      </c>
    </row>
    <row r="3312" spans="1:10" x14ac:dyDescent="0.3">
      <c r="A3312" s="5">
        <v>1</v>
      </c>
      <c r="B3312" s="5" t="s">
        <v>869</v>
      </c>
      <c r="C3312" s="5" t="s">
        <v>138</v>
      </c>
      <c r="D3312" s="13">
        <v>19769</v>
      </c>
      <c r="E3312" s="5" t="s">
        <v>61</v>
      </c>
      <c r="F3312" s="6">
        <v>1511.97</v>
      </c>
      <c r="G3312" s="5" t="s">
        <v>1378</v>
      </c>
      <c r="H3312" s="16">
        <v>476404.82</v>
      </c>
      <c r="I3312" s="20">
        <f t="shared" si="116"/>
        <v>136422.30979079547</v>
      </c>
      <c r="J3312" s="22">
        <f t="shared" si="117"/>
        <v>2214.6924204545453</v>
      </c>
    </row>
    <row r="3313" spans="1:10" x14ac:dyDescent="0.3">
      <c r="A3313" s="5">
        <v>1</v>
      </c>
      <c r="B3313" s="5" t="s">
        <v>869</v>
      </c>
      <c r="C3313" s="5" t="s">
        <v>138</v>
      </c>
      <c r="D3313" s="13">
        <v>19774</v>
      </c>
      <c r="E3313" s="5" t="s">
        <v>61</v>
      </c>
      <c r="F3313" s="6">
        <v>384.03899999999999</v>
      </c>
      <c r="G3313" s="5" t="s">
        <v>1378</v>
      </c>
      <c r="H3313" s="16">
        <v>476404.82</v>
      </c>
      <c r="I3313" s="20">
        <f t="shared" si="116"/>
        <v>34651.142171965912</v>
      </c>
      <c r="J3313" s="22">
        <f t="shared" si="117"/>
        <v>562.52985340909095</v>
      </c>
    </row>
    <row r="3314" spans="1:10" x14ac:dyDescent="0.3">
      <c r="B3314" s="5" t="s">
        <v>913</v>
      </c>
      <c r="C3314" s="5" t="s">
        <v>37</v>
      </c>
      <c r="D3314" s="13">
        <v>19988</v>
      </c>
      <c r="E3314" s="5" t="s">
        <v>61</v>
      </c>
      <c r="F3314" s="6">
        <v>647.74599999999998</v>
      </c>
      <c r="G3314" s="5" t="s">
        <v>1378</v>
      </c>
      <c r="H3314" s="16">
        <v>476404.82</v>
      </c>
      <c r="I3314" s="20">
        <f t="shared" si="116"/>
        <v>58444.946313583328</v>
      </c>
      <c r="J3314" s="22">
        <f t="shared" si="117"/>
        <v>948.80067499999996</v>
      </c>
    </row>
    <row r="3315" spans="1:10" x14ac:dyDescent="0.3">
      <c r="B3315" s="5" t="s">
        <v>913</v>
      </c>
      <c r="C3315" s="5" t="s">
        <v>37</v>
      </c>
      <c r="D3315" s="13">
        <v>20001</v>
      </c>
      <c r="E3315" s="5" t="s">
        <v>61</v>
      </c>
      <c r="F3315" s="6">
        <v>659.28099999999995</v>
      </c>
      <c r="G3315" s="5" t="s">
        <v>1378</v>
      </c>
      <c r="H3315" s="16">
        <v>476404.82</v>
      </c>
      <c r="I3315" s="20">
        <f t="shared" si="116"/>
        <v>59485.728434549237</v>
      </c>
      <c r="J3315" s="22">
        <f t="shared" si="117"/>
        <v>965.69682840909081</v>
      </c>
    </row>
    <row r="3316" spans="1:10" x14ac:dyDescent="0.3">
      <c r="B3316" s="5" t="s">
        <v>1250</v>
      </c>
      <c r="C3316" s="5" t="s">
        <v>22</v>
      </c>
      <c r="D3316" s="13">
        <v>31791</v>
      </c>
      <c r="E3316" s="5" t="s">
        <v>61</v>
      </c>
      <c r="F3316" s="6">
        <v>755.45899999999995</v>
      </c>
      <c r="G3316" s="5" t="s">
        <v>1378</v>
      </c>
      <c r="H3316" s="16">
        <v>476404.82</v>
      </c>
      <c r="I3316" s="20">
        <f t="shared" si="116"/>
        <v>68163.694869768937</v>
      </c>
      <c r="J3316" s="22">
        <f t="shared" si="117"/>
        <v>1106.575739772727</v>
      </c>
    </row>
    <row r="3317" spans="1:10" x14ac:dyDescent="0.3">
      <c r="B3317" s="5" t="s">
        <v>296</v>
      </c>
      <c r="C3317" s="5" t="s">
        <v>14</v>
      </c>
      <c r="D3317" s="13">
        <v>8585</v>
      </c>
      <c r="E3317" s="5" t="s">
        <v>61</v>
      </c>
      <c r="F3317" s="6">
        <v>654.48800000000006</v>
      </c>
      <c r="G3317" s="5" t="s">
        <v>1378</v>
      </c>
      <c r="H3317" s="16">
        <v>476404.82</v>
      </c>
      <c r="I3317" s="20">
        <f t="shared" si="116"/>
        <v>59053.264740939398</v>
      </c>
      <c r="J3317" s="22">
        <f t="shared" si="117"/>
        <v>958.67617272727273</v>
      </c>
    </row>
    <row r="3318" spans="1:10" x14ac:dyDescent="0.3">
      <c r="B3318" s="5" t="s">
        <v>296</v>
      </c>
      <c r="C3318" s="5" t="s">
        <v>14</v>
      </c>
      <c r="D3318" s="13">
        <v>8609</v>
      </c>
      <c r="E3318" s="5" t="s">
        <v>61</v>
      </c>
      <c r="F3318" s="6">
        <v>661.14</v>
      </c>
      <c r="G3318" s="5" t="s">
        <v>1378</v>
      </c>
      <c r="H3318" s="16">
        <v>476404.82</v>
      </c>
      <c r="I3318" s="20">
        <f t="shared" si="116"/>
        <v>59653.462631590912</v>
      </c>
      <c r="J3318" s="22">
        <f t="shared" si="117"/>
        <v>968.41984090909102</v>
      </c>
    </row>
    <row r="3319" spans="1:10" x14ac:dyDescent="0.3">
      <c r="B3319" s="5" t="s">
        <v>42</v>
      </c>
      <c r="C3319" s="5" t="s">
        <v>37</v>
      </c>
      <c r="D3319" s="13">
        <v>1980</v>
      </c>
      <c r="E3319" s="5" t="s">
        <v>61</v>
      </c>
      <c r="F3319" s="6">
        <v>94.561000000000007</v>
      </c>
      <c r="G3319" s="5" t="s">
        <v>1378</v>
      </c>
      <c r="H3319" s="16">
        <v>476404.82</v>
      </c>
      <c r="I3319" s="20">
        <f t="shared" si="116"/>
        <v>8532.0674590946983</v>
      </c>
      <c r="J3319" s="22">
        <f t="shared" si="117"/>
        <v>138.51037386363637</v>
      </c>
    </row>
    <row r="3320" spans="1:10" x14ac:dyDescent="0.3">
      <c r="B3320" s="5" t="s">
        <v>1357</v>
      </c>
      <c r="C3320" s="5" t="s">
        <v>55</v>
      </c>
      <c r="D3320" s="13">
        <v>0</v>
      </c>
      <c r="E3320" s="5" t="s">
        <v>61</v>
      </c>
      <c r="F3320" s="6">
        <v>0</v>
      </c>
      <c r="G3320" s="5" t="s">
        <v>1378</v>
      </c>
      <c r="H3320" s="16">
        <v>476404.82</v>
      </c>
      <c r="I3320" s="20">
        <f t="shared" si="116"/>
        <v>0</v>
      </c>
      <c r="J3320" s="22">
        <f t="shared" si="117"/>
        <v>0</v>
      </c>
    </row>
    <row r="3321" spans="1:10" x14ac:dyDescent="0.3">
      <c r="B3321" s="5" t="s">
        <v>1357</v>
      </c>
      <c r="C3321" s="5" t="s">
        <v>55</v>
      </c>
      <c r="D3321" s="13">
        <v>33291</v>
      </c>
      <c r="E3321" s="5" t="s">
        <v>61</v>
      </c>
      <c r="F3321" s="6">
        <v>823.59900000000005</v>
      </c>
      <c r="G3321" s="5" t="s">
        <v>1378</v>
      </c>
      <c r="H3321" s="16">
        <v>476404.82</v>
      </c>
      <c r="I3321" s="20">
        <f t="shared" si="116"/>
        <v>74311.843436965923</v>
      </c>
      <c r="J3321" s="22">
        <f t="shared" si="117"/>
        <v>1206.3853534090911</v>
      </c>
    </row>
    <row r="3322" spans="1:10" x14ac:dyDescent="0.3">
      <c r="B3322" s="5" t="s">
        <v>632</v>
      </c>
      <c r="C3322" s="5" t="s">
        <v>37</v>
      </c>
      <c r="D3322" s="13">
        <v>14210</v>
      </c>
      <c r="E3322" s="5" t="s">
        <v>61</v>
      </c>
      <c r="F3322" s="6">
        <v>582.54600000000005</v>
      </c>
      <c r="G3322" s="5" t="s">
        <v>1378</v>
      </c>
      <c r="H3322" s="16">
        <v>476404.82</v>
      </c>
      <c r="I3322" s="20">
        <f t="shared" si="116"/>
        <v>52562.068612068186</v>
      </c>
      <c r="J3322" s="22">
        <f t="shared" si="117"/>
        <v>853.29749318181825</v>
      </c>
    </row>
    <row r="3323" spans="1:10" x14ac:dyDescent="0.3">
      <c r="B3323" s="5" t="s">
        <v>668</v>
      </c>
      <c r="C3323" s="5" t="s">
        <v>36</v>
      </c>
      <c r="D3323" s="13">
        <v>15807</v>
      </c>
      <c r="E3323" s="5" t="s">
        <v>61</v>
      </c>
      <c r="F3323" s="6">
        <v>724.45399999999995</v>
      </c>
      <c r="G3323" s="5" t="s">
        <v>1378</v>
      </c>
      <c r="H3323" s="16">
        <v>476404.82</v>
      </c>
      <c r="I3323" s="20">
        <f t="shared" si="116"/>
        <v>65366.169975053032</v>
      </c>
      <c r="J3323" s="22">
        <f t="shared" si="117"/>
        <v>1061.1604613636364</v>
      </c>
    </row>
    <row r="3324" spans="1:10" x14ac:dyDescent="0.3">
      <c r="B3324" s="5" t="s">
        <v>1036</v>
      </c>
      <c r="C3324" s="5" t="s">
        <v>22</v>
      </c>
      <c r="D3324" s="13">
        <v>22887</v>
      </c>
      <c r="E3324" s="5" t="s">
        <v>61</v>
      </c>
      <c r="F3324" s="6">
        <v>215.19300000000001</v>
      </c>
      <c r="G3324" s="5" t="s">
        <v>1378</v>
      </c>
      <c r="H3324" s="16">
        <v>476404.82</v>
      </c>
      <c r="I3324" s="20">
        <f t="shared" si="116"/>
        <v>19416.473945124999</v>
      </c>
      <c r="J3324" s="22">
        <f t="shared" si="117"/>
        <v>315.20883750000002</v>
      </c>
    </row>
    <row r="3325" spans="1:10" x14ac:dyDescent="0.3">
      <c r="B3325" s="5" t="s">
        <v>1036</v>
      </c>
      <c r="C3325" s="5" t="s">
        <v>22</v>
      </c>
      <c r="D3325" s="13">
        <v>22842</v>
      </c>
      <c r="E3325" s="5" t="s">
        <v>61</v>
      </c>
      <c r="F3325" s="6">
        <v>179.649</v>
      </c>
      <c r="G3325" s="5" t="s">
        <v>1378</v>
      </c>
      <c r="H3325" s="16">
        <v>476404.82</v>
      </c>
      <c r="I3325" s="20">
        <f t="shared" si="116"/>
        <v>16209.403315943184</v>
      </c>
      <c r="J3325" s="22">
        <f t="shared" si="117"/>
        <v>263.1449556818182</v>
      </c>
    </row>
    <row r="3326" spans="1:10" x14ac:dyDescent="0.3">
      <c r="B3326" s="5" t="s">
        <v>1036</v>
      </c>
      <c r="C3326" s="5" t="s">
        <v>22</v>
      </c>
      <c r="D3326" s="13">
        <v>22844</v>
      </c>
      <c r="E3326" s="5" t="s">
        <v>61</v>
      </c>
      <c r="F3326" s="6">
        <v>109.955</v>
      </c>
      <c r="G3326" s="5" t="s">
        <v>1378</v>
      </c>
      <c r="H3326" s="16">
        <v>476404.82</v>
      </c>
      <c r="I3326" s="20">
        <f t="shared" si="116"/>
        <v>9921.0401483143942</v>
      </c>
      <c r="J3326" s="22">
        <f t="shared" si="117"/>
        <v>161.05908522727273</v>
      </c>
    </row>
    <row r="3327" spans="1:10" x14ac:dyDescent="0.3">
      <c r="B3327" s="5" t="s">
        <v>1036</v>
      </c>
      <c r="C3327" s="5" t="s">
        <v>22</v>
      </c>
      <c r="D3327" s="13">
        <v>22848</v>
      </c>
      <c r="E3327" s="5" t="s">
        <v>61</v>
      </c>
      <c r="F3327" s="6">
        <v>157.584</v>
      </c>
      <c r="G3327" s="5" t="s">
        <v>1378</v>
      </c>
      <c r="H3327" s="16">
        <v>476404.82</v>
      </c>
      <c r="I3327" s="20">
        <f t="shared" si="116"/>
        <v>14218.518400545456</v>
      </c>
      <c r="J3327" s="22">
        <f t="shared" si="117"/>
        <v>230.82474545454545</v>
      </c>
    </row>
    <row r="3328" spans="1:10" x14ac:dyDescent="0.3">
      <c r="B3328" s="5" t="s">
        <v>1036</v>
      </c>
      <c r="C3328" s="5" t="s">
        <v>22</v>
      </c>
      <c r="D3328" s="13">
        <v>22875</v>
      </c>
      <c r="E3328" s="5" t="s">
        <v>61</v>
      </c>
      <c r="F3328" s="6">
        <v>224.815</v>
      </c>
      <c r="G3328" s="5" t="s">
        <v>1378</v>
      </c>
      <c r="H3328" s="16">
        <v>476404.82</v>
      </c>
      <c r="I3328" s="20">
        <f t="shared" si="116"/>
        <v>20284.649547026514</v>
      </c>
      <c r="J3328" s="22">
        <f t="shared" si="117"/>
        <v>329.30288068181818</v>
      </c>
    </row>
    <row r="3329" spans="1:10" x14ac:dyDescent="0.3">
      <c r="B3329" s="5" t="s">
        <v>549</v>
      </c>
      <c r="C3329" s="5" t="s">
        <v>14</v>
      </c>
      <c r="D3329" s="13">
        <v>13617</v>
      </c>
      <c r="E3329" s="5" t="s">
        <v>61</v>
      </c>
      <c r="F3329" s="6">
        <v>333.51299999999998</v>
      </c>
      <c r="G3329" s="5" t="s">
        <v>1378</v>
      </c>
      <c r="H3329" s="16">
        <v>476404.82</v>
      </c>
      <c r="I3329" s="20">
        <f t="shared" si="116"/>
        <v>30092.272866034087</v>
      </c>
      <c r="J3329" s="22">
        <f t="shared" si="117"/>
        <v>488.52074659090903</v>
      </c>
    </row>
    <row r="3330" spans="1:10" x14ac:dyDescent="0.3">
      <c r="B3330" s="5" t="s">
        <v>549</v>
      </c>
      <c r="C3330" s="5" t="s">
        <v>14</v>
      </c>
      <c r="D3330" s="13">
        <v>13618</v>
      </c>
      <c r="E3330" s="5" t="s">
        <v>61</v>
      </c>
      <c r="F3330" s="6">
        <v>358.16899999999998</v>
      </c>
      <c r="G3330" s="5" t="s">
        <v>1378</v>
      </c>
      <c r="H3330" s="16">
        <v>476404.82</v>
      </c>
      <c r="I3330" s="20">
        <f t="shared" si="116"/>
        <v>32316.939010337122</v>
      </c>
      <c r="J3330" s="22">
        <f t="shared" si="117"/>
        <v>524.63618295454546</v>
      </c>
    </row>
    <row r="3331" spans="1:10" x14ac:dyDescent="0.3">
      <c r="A3331" s="5">
        <v>1</v>
      </c>
      <c r="B3331" s="5" t="s">
        <v>1019</v>
      </c>
      <c r="C3331" s="5" t="s">
        <v>55</v>
      </c>
      <c r="D3331" s="13">
        <v>29541</v>
      </c>
      <c r="E3331" s="5" t="s">
        <v>61</v>
      </c>
      <c r="F3331" s="6">
        <v>627.245</v>
      </c>
      <c r="G3331" s="5" t="s">
        <v>1378</v>
      </c>
      <c r="H3331" s="16">
        <v>476404.82</v>
      </c>
      <c r="I3331" s="20">
        <f t="shared" ref="I3331:I3394" si="119">H3331*(F3331/5280)</f>
        <v>56595.178280473483</v>
      </c>
      <c r="J3331" s="22">
        <f t="shared" ref="J3331:J3394" si="120">3867*2*(F3331/5280)</f>
        <v>918.77136931818177</v>
      </c>
    </row>
    <row r="3332" spans="1:10" x14ac:dyDescent="0.3">
      <c r="A3332" s="5">
        <v>1</v>
      </c>
      <c r="B3332" s="5" t="s">
        <v>1019</v>
      </c>
      <c r="C3332" s="5" t="s">
        <v>55</v>
      </c>
      <c r="D3332" s="13">
        <v>29542</v>
      </c>
      <c r="E3332" s="5" t="s">
        <v>61</v>
      </c>
      <c r="F3332" s="6">
        <v>322.637</v>
      </c>
      <c r="G3332" s="5" t="s">
        <v>1378</v>
      </c>
      <c r="H3332" s="16">
        <v>476404.82</v>
      </c>
      <c r="I3332" s="20">
        <f t="shared" si="119"/>
        <v>29110.951119382575</v>
      </c>
      <c r="J3332" s="22">
        <f t="shared" si="120"/>
        <v>472.58987840909089</v>
      </c>
    </row>
    <row r="3333" spans="1:10" x14ac:dyDescent="0.3">
      <c r="A3333" s="5">
        <v>1</v>
      </c>
      <c r="B3333" s="5" t="s">
        <v>1019</v>
      </c>
      <c r="C3333" s="5" t="s">
        <v>55</v>
      </c>
      <c r="D3333" s="13">
        <v>27796</v>
      </c>
      <c r="E3333" s="5" t="s">
        <v>61</v>
      </c>
      <c r="F3333" s="6">
        <v>90.168999999999997</v>
      </c>
      <c r="G3333" s="5" t="s">
        <v>1378</v>
      </c>
      <c r="H3333" s="16">
        <v>476404.82</v>
      </c>
      <c r="I3333" s="20">
        <f t="shared" si="119"/>
        <v>8135.7852679128791</v>
      </c>
      <c r="J3333" s="22">
        <f t="shared" si="120"/>
        <v>132.07709204545455</v>
      </c>
    </row>
    <row r="3334" spans="1:10" x14ac:dyDescent="0.3">
      <c r="A3334" s="5">
        <v>1</v>
      </c>
      <c r="B3334" s="5" t="s">
        <v>1019</v>
      </c>
      <c r="C3334" s="5" t="s">
        <v>55</v>
      </c>
      <c r="D3334" s="13">
        <v>27798</v>
      </c>
      <c r="E3334" s="5" t="s">
        <v>61</v>
      </c>
      <c r="F3334" s="6">
        <v>37.9</v>
      </c>
      <c r="G3334" s="5" t="s">
        <v>1378</v>
      </c>
      <c r="H3334" s="16">
        <v>476404.82</v>
      </c>
      <c r="I3334" s="20">
        <f t="shared" si="119"/>
        <v>3419.6482344696969</v>
      </c>
      <c r="J3334" s="22">
        <f t="shared" si="120"/>
        <v>55.514886363636357</v>
      </c>
    </row>
    <row r="3335" spans="1:10" x14ac:dyDescent="0.3">
      <c r="A3335" s="5">
        <v>1</v>
      </c>
      <c r="B3335" s="5" t="s">
        <v>1019</v>
      </c>
      <c r="C3335" s="5" t="s">
        <v>55</v>
      </c>
      <c r="D3335" s="13">
        <v>27801</v>
      </c>
      <c r="E3335" s="5" t="s">
        <v>61</v>
      </c>
      <c r="F3335" s="6">
        <v>294.202</v>
      </c>
      <c r="G3335" s="5" t="s">
        <v>1378</v>
      </c>
      <c r="H3335" s="16">
        <v>476404.82</v>
      </c>
      <c r="I3335" s="20">
        <f t="shared" si="119"/>
        <v>26545.312661674245</v>
      </c>
      <c r="J3335" s="22">
        <f t="shared" si="120"/>
        <v>430.93906590909091</v>
      </c>
    </row>
    <row r="3336" spans="1:10" x14ac:dyDescent="0.3">
      <c r="A3336" s="5">
        <v>1</v>
      </c>
      <c r="B3336" s="5" t="s">
        <v>1019</v>
      </c>
      <c r="C3336" s="5" t="s">
        <v>55</v>
      </c>
      <c r="D3336" s="13">
        <v>27802</v>
      </c>
      <c r="E3336" s="5" t="s">
        <v>61</v>
      </c>
      <c r="F3336" s="6">
        <v>54.805999999999997</v>
      </c>
      <c r="G3336" s="5" t="s">
        <v>1378</v>
      </c>
      <c r="H3336" s="16">
        <v>476404.82</v>
      </c>
      <c r="I3336" s="20">
        <f t="shared" si="119"/>
        <v>4945.0459403257573</v>
      </c>
      <c r="J3336" s="22">
        <f t="shared" si="120"/>
        <v>80.278334090909098</v>
      </c>
    </row>
    <row r="3337" spans="1:10" x14ac:dyDescent="0.3">
      <c r="A3337" s="5">
        <v>1</v>
      </c>
      <c r="B3337" s="5" t="s">
        <v>1019</v>
      </c>
      <c r="C3337" s="5" t="s">
        <v>55</v>
      </c>
      <c r="D3337" s="13">
        <v>27806</v>
      </c>
      <c r="E3337" s="5" t="s">
        <v>61</v>
      </c>
      <c r="F3337" s="6">
        <v>156.21</v>
      </c>
      <c r="G3337" s="5" t="s">
        <v>1378</v>
      </c>
      <c r="H3337" s="16">
        <v>476404.82</v>
      </c>
      <c r="I3337" s="20">
        <f t="shared" si="119"/>
        <v>14094.544873522727</v>
      </c>
      <c r="J3337" s="22">
        <f t="shared" si="120"/>
        <v>228.81214772727273</v>
      </c>
    </row>
    <row r="3338" spans="1:10" x14ac:dyDescent="0.3">
      <c r="A3338" s="5">
        <v>1</v>
      </c>
      <c r="B3338" s="5" t="s">
        <v>1019</v>
      </c>
      <c r="C3338" s="5" t="s">
        <v>55</v>
      </c>
      <c r="D3338" s="13">
        <v>27807</v>
      </c>
      <c r="E3338" s="5" t="s">
        <v>61</v>
      </c>
      <c r="F3338" s="6">
        <v>236.70500000000001</v>
      </c>
      <c r="G3338" s="5" t="s">
        <v>1378</v>
      </c>
      <c r="H3338" s="16">
        <v>476404.82</v>
      </c>
      <c r="I3338" s="20">
        <f t="shared" si="119"/>
        <v>21357.462673882575</v>
      </c>
      <c r="J3338" s="22">
        <f t="shared" si="120"/>
        <v>346.71902840909092</v>
      </c>
    </row>
    <row r="3339" spans="1:10" x14ac:dyDescent="0.3">
      <c r="A3339" s="5">
        <v>1</v>
      </c>
      <c r="B3339" s="5" t="s">
        <v>1019</v>
      </c>
      <c r="C3339" s="5" t="s">
        <v>55</v>
      </c>
      <c r="D3339" s="13">
        <v>27808</v>
      </c>
      <c r="E3339" s="5" t="s">
        <v>61</v>
      </c>
      <c r="F3339" s="6">
        <v>31.773</v>
      </c>
      <c r="G3339" s="5" t="s">
        <v>1378</v>
      </c>
      <c r="H3339" s="16">
        <v>476404.82</v>
      </c>
      <c r="I3339" s="20">
        <f t="shared" si="119"/>
        <v>2866.8201412613635</v>
      </c>
      <c r="J3339" s="22">
        <f t="shared" si="120"/>
        <v>46.540223863636363</v>
      </c>
    </row>
    <row r="3340" spans="1:10" x14ac:dyDescent="0.3">
      <c r="A3340" s="5">
        <v>1</v>
      </c>
      <c r="B3340" s="5" t="s">
        <v>1019</v>
      </c>
      <c r="C3340" s="5" t="s">
        <v>55</v>
      </c>
      <c r="D3340" s="13">
        <v>27788</v>
      </c>
      <c r="E3340" s="5" t="s">
        <v>61</v>
      </c>
      <c r="F3340" s="6">
        <v>187.08199999999999</v>
      </c>
      <c r="G3340" s="5" t="s">
        <v>1378</v>
      </c>
      <c r="H3340" s="16">
        <v>476404.82</v>
      </c>
      <c r="I3340" s="20">
        <f t="shared" si="119"/>
        <v>16880.06941955303</v>
      </c>
      <c r="J3340" s="22">
        <f t="shared" si="120"/>
        <v>274.03261136363636</v>
      </c>
    </row>
    <row r="3341" spans="1:10" x14ac:dyDescent="0.3">
      <c r="A3341" s="5">
        <v>1</v>
      </c>
      <c r="B3341" s="5" t="s">
        <v>1019</v>
      </c>
      <c r="C3341" s="5" t="s">
        <v>55</v>
      </c>
      <c r="D3341" s="13">
        <v>27790</v>
      </c>
      <c r="E3341" s="5" t="s">
        <v>61</v>
      </c>
      <c r="F3341" s="6">
        <v>17.161000000000001</v>
      </c>
      <c r="G3341" s="5" t="s">
        <v>1378</v>
      </c>
      <c r="H3341" s="16">
        <v>476404.82</v>
      </c>
      <c r="I3341" s="20">
        <f t="shared" si="119"/>
        <v>1548.4058931856061</v>
      </c>
      <c r="J3341" s="22">
        <f t="shared" si="120"/>
        <v>25.136964772727275</v>
      </c>
    </row>
    <row r="3342" spans="1:10" x14ac:dyDescent="0.3">
      <c r="A3342" s="5">
        <v>1</v>
      </c>
      <c r="B3342" s="5" t="s">
        <v>1019</v>
      </c>
      <c r="C3342" s="5" t="s">
        <v>55</v>
      </c>
      <c r="D3342" s="13">
        <v>27793</v>
      </c>
      <c r="E3342" s="5" t="s">
        <v>61</v>
      </c>
      <c r="F3342" s="6">
        <v>270.62299999999999</v>
      </c>
      <c r="G3342" s="5" t="s">
        <v>1378</v>
      </c>
      <c r="H3342" s="16">
        <v>476404.82</v>
      </c>
      <c r="I3342" s="20">
        <f t="shared" si="119"/>
        <v>24417.822273268939</v>
      </c>
      <c r="J3342" s="22">
        <f t="shared" si="120"/>
        <v>396.40118977272726</v>
      </c>
    </row>
    <row r="3343" spans="1:10" x14ac:dyDescent="0.3">
      <c r="A3343" s="5">
        <v>1</v>
      </c>
      <c r="B3343" s="5" t="s">
        <v>1019</v>
      </c>
      <c r="C3343" s="5" t="s">
        <v>55</v>
      </c>
      <c r="D3343" s="13">
        <v>30733</v>
      </c>
      <c r="E3343" s="5" t="s">
        <v>61</v>
      </c>
      <c r="F3343" s="6">
        <v>300.61799999999999</v>
      </c>
      <c r="G3343" s="5" t="s">
        <v>1378</v>
      </c>
      <c r="H3343" s="16">
        <v>476404.82</v>
      </c>
      <c r="I3343" s="20">
        <f t="shared" si="119"/>
        <v>27124.216700522727</v>
      </c>
      <c r="J3343" s="22">
        <f t="shared" si="120"/>
        <v>440.3370477272727</v>
      </c>
    </row>
    <row r="3344" spans="1:10" x14ac:dyDescent="0.3">
      <c r="A3344" s="5">
        <v>1</v>
      </c>
      <c r="B3344" s="5" t="s">
        <v>1019</v>
      </c>
      <c r="C3344" s="5" t="s">
        <v>55</v>
      </c>
      <c r="D3344" s="13">
        <v>31497</v>
      </c>
      <c r="E3344" s="5" t="s">
        <v>61</v>
      </c>
      <c r="F3344" s="6">
        <v>195.35900000000001</v>
      </c>
      <c r="G3344" s="5" t="s">
        <v>1378</v>
      </c>
      <c r="H3344" s="16">
        <v>476404.82</v>
      </c>
      <c r="I3344" s="20">
        <f t="shared" si="119"/>
        <v>17626.888111814395</v>
      </c>
      <c r="J3344" s="22">
        <f t="shared" si="120"/>
        <v>286.15653522727274</v>
      </c>
    </row>
    <row r="3345" spans="1:10" x14ac:dyDescent="0.3">
      <c r="A3345" s="5">
        <v>1</v>
      </c>
      <c r="B3345" s="5" t="s">
        <v>1019</v>
      </c>
      <c r="C3345" s="5" t="s">
        <v>55</v>
      </c>
      <c r="D3345" s="13">
        <v>31499</v>
      </c>
      <c r="E3345" s="5" t="s">
        <v>61</v>
      </c>
      <c r="F3345" s="6">
        <v>328.37799999999999</v>
      </c>
      <c r="G3345" s="5" t="s">
        <v>1378</v>
      </c>
      <c r="H3345" s="16">
        <v>476404.82</v>
      </c>
      <c r="I3345" s="20">
        <f t="shared" si="119"/>
        <v>29628.951132946968</v>
      </c>
      <c r="J3345" s="22">
        <f t="shared" si="120"/>
        <v>480.99913863636363</v>
      </c>
    </row>
    <row r="3346" spans="1:10" x14ac:dyDescent="0.3">
      <c r="A3346" s="5">
        <v>1</v>
      </c>
      <c r="B3346" s="5" t="s">
        <v>1019</v>
      </c>
      <c r="C3346" s="5" t="s">
        <v>55</v>
      </c>
      <c r="D3346" s="13">
        <v>31500</v>
      </c>
      <c r="E3346" s="5" t="s">
        <v>61</v>
      </c>
      <c r="F3346" s="6">
        <v>280.66899999999998</v>
      </c>
      <c r="G3346" s="5" t="s">
        <v>1378</v>
      </c>
      <c r="H3346" s="16">
        <v>476404.82</v>
      </c>
      <c r="I3346" s="20">
        <f t="shared" si="119"/>
        <v>25324.254625867423</v>
      </c>
      <c r="J3346" s="22">
        <f t="shared" si="120"/>
        <v>411.11629659090909</v>
      </c>
    </row>
    <row r="3347" spans="1:10" x14ac:dyDescent="0.3">
      <c r="A3347" s="5">
        <v>1</v>
      </c>
      <c r="B3347" s="5" t="s">
        <v>1019</v>
      </c>
      <c r="C3347" s="5" t="s">
        <v>55</v>
      </c>
      <c r="D3347" s="13">
        <v>30722</v>
      </c>
      <c r="E3347" s="5" t="s">
        <v>61</v>
      </c>
      <c r="F3347" s="6">
        <v>321.15100000000001</v>
      </c>
      <c r="G3347" s="5" t="s">
        <v>1378</v>
      </c>
      <c r="H3347" s="16">
        <v>476404.82</v>
      </c>
      <c r="I3347" s="20">
        <f t="shared" si="119"/>
        <v>28976.872035571971</v>
      </c>
      <c r="J3347" s="22">
        <f t="shared" si="120"/>
        <v>470.41322613636368</v>
      </c>
    </row>
    <row r="3348" spans="1:10" x14ac:dyDescent="0.3">
      <c r="A3348" s="5">
        <v>1</v>
      </c>
      <c r="B3348" s="5" t="s">
        <v>1019</v>
      </c>
      <c r="C3348" s="5" t="s">
        <v>55</v>
      </c>
      <c r="D3348" s="13">
        <v>31787</v>
      </c>
      <c r="E3348" s="5" t="s">
        <v>61</v>
      </c>
      <c r="F3348" s="6">
        <v>207.28700000000001</v>
      </c>
      <c r="G3348" s="5" t="s">
        <v>1378</v>
      </c>
      <c r="H3348" s="16">
        <v>476404.82</v>
      </c>
      <c r="I3348" s="20">
        <f t="shared" si="119"/>
        <v>18703.129909723488</v>
      </c>
      <c r="J3348" s="22">
        <f t="shared" si="120"/>
        <v>303.62834431818186</v>
      </c>
    </row>
    <row r="3349" spans="1:10" x14ac:dyDescent="0.3">
      <c r="A3349" s="5">
        <v>1</v>
      </c>
      <c r="B3349" s="5" t="s">
        <v>1019</v>
      </c>
      <c r="C3349" s="5" t="s">
        <v>55</v>
      </c>
      <c r="D3349" s="13">
        <v>31788</v>
      </c>
      <c r="E3349" s="5" t="s">
        <v>61</v>
      </c>
      <c r="F3349" s="6">
        <v>86.863</v>
      </c>
      <c r="G3349" s="5" t="s">
        <v>1378</v>
      </c>
      <c r="H3349" s="16">
        <v>476404.82</v>
      </c>
      <c r="I3349" s="20">
        <f t="shared" si="119"/>
        <v>7837.4908862992434</v>
      </c>
      <c r="J3349" s="22">
        <f t="shared" si="120"/>
        <v>127.23455340909092</v>
      </c>
    </row>
    <row r="3350" spans="1:10" x14ac:dyDescent="0.3">
      <c r="B3350" s="5" t="s">
        <v>664</v>
      </c>
      <c r="C3350" s="5" t="s">
        <v>88</v>
      </c>
      <c r="D3350" s="13">
        <v>15796</v>
      </c>
      <c r="E3350" s="5" t="s">
        <v>61</v>
      </c>
      <c r="F3350" s="6">
        <v>158.36500000000001</v>
      </c>
      <c r="G3350" s="5" t="s">
        <v>1378</v>
      </c>
      <c r="H3350" s="16">
        <v>476404.82</v>
      </c>
      <c r="I3350" s="20">
        <f t="shared" si="119"/>
        <v>14288.986613503788</v>
      </c>
      <c r="J3350" s="22">
        <f t="shared" si="120"/>
        <v>231.96873295454546</v>
      </c>
    </row>
    <row r="3351" spans="1:10" x14ac:dyDescent="0.3">
      <c r="B3351" s="5" t="s">
        <v>664</v>
      </c>
      <c r="C3351" s="5" t="s">
        <v>88</v>
      </c>
      <c r="D3351" s="13">
        <v>15799</v>
      </c>
      <c r="E3351" s="5" t="s">
        <v>61</v>
      </c>
      <c r="F3351" s="6">
        <v>101.124</v>
      </c>
      <c r="G3351" s="5" t="s">
        <v>1378</v>
      </c>
      <c r="H3351" s="16">
        <v>476404.82</v>
      </c>
      <c r="I3351" s="20">
        <f t="shared" si="119"/>
        <v>9124.2350412272717</v>
      </c>
      <c r="J3351" s="22">
        <f t="shared" si="120"/>
        <v>148.12367727272726</v>
      </c>
    </row>
    <row r="3352" spans="1:10" x14ac:dyDescent="0.3">
      <c r="B3352" s="5" t="s">
        <v>893</v>
      </c>
      <c r="C3352" s="5" t="s">
        <v>22</v>
      </c>
      <c r="D3352" s="13">
        <v>19770</v>
      </c>
      <c r="E3352" s="5" t="s">
        <v>61</v>
      </c>
      <c r="F3352" s="6">
        <v>1172.7</v>
      </c>
      <c r="G3352" s="5" t="s">
        <v>1378</v>
      </c>
      <c r="H3352" s="16">
        <v>476404.82</v>
      </c>
      <c r="I3352" s="20">
        <f t="shared" si="119"/>
        <v>105810.59326022728</v>
      </c>
      <c r="J3352" s="22">
        <f t="shared" si="120"/>
        <v>1717.7389772727272</v>
      </c>
    </row>
    <row r="3353" spans="1:10" x14ac:dyDescent="0.3">
      <c r="B3353" s="5" t="s">
        <v>253</v>
      </c>
      <c r="C3353" s="5" t="s">
        <v>37</v>
      </c>
      <c r="D3353" s="13">
        <v>9558</v>
      </c>
      <c r="E3353" s="5" t="s">
        <v>61</v>
      </c>
      <c r="F3353" s="6">
        <v>741.59400000000005</v>
      </c>
      <c r="G3353" s="5" t="s">
        <v>1378</v>
      </c>
      <c r="H3353" s="16">
        <v>476404.82</v>
      </c>
      <c r="I3353" s="20">
        <f t="shared" si="119"/>
        <v>66912.681076340901</v>
      </c>
      <c r="J3353" s="22">
        <f t="shared" si="120"/>
        <v>1086.266665909091</v>
      </c>
    </row>
    <row r="3354" spans="1:10" x14ac:dyDescent="0.3">
      <c r="B3354" s="5" t="s">
        <v>768</v>
      </c>
      <c r="C3354" s="5" t="s">
        <v>14</v>
      </c>
      <c r="D3354" s="13">
        <v>18417</v>
      </c>
      <c r="E3354" s="5" t="s">
        <v>61</v>
      </c>
      <c r="F3354" s="6">
        <v>220.40700000000001</v>
      </c>
      <c r="G3354" s="5" t="s">
        <v>1378</v>
      </c>
      <c r="H3354" s="16">
        <v>476404.82</v>
      </c>
      <c r="I3354" s="20">
        <f t="shared" si="119"/>
        <v>19886.923704875</v>
      </c>
      <c r="J3354" s="22">
        <f t="shared" si="120"/>
        <v>322.84616250000005</v>
      </c>
    </row>
    <row r="3355" spans="1:10" x14ac:dyDescent="0.3">
      <c r="B3355" s="5" t="s">
        <v>768</v>
      </c>
      <c r="C3355" s="5" t="s">
        <v>14</v>
      </c>
      <c r="D3355" s="13">
        <v>18426</v>
      </c>
      <c r="E3355" s="5" t="s">
        <v>61</v>
      </c>
      <c r="F3355" s="6">
        <v>567.38400000000001</v>
      </c>
      <c r="G3355" s="5" t="s">
        <v>1378</v>
      </c>
      <c r="H3355" s="16">
        <v>476404.82</v>
      </c>
      <c r="I3355" s="20">
        <f t="shared" si="119"/>
        <v>51194.028861909093</v>
      </c>
      <c r="J3355" s="22">
        <f t="shared" si="120"/>
        <v>831.08860909090902</v>
      </c>
    </row>
    <row r="3356" spans="1:10" x14ac:dyDescent="0.3">
      <c r="B3356" s="5" t="s">
        <v>768</v>
      </c>
      <c r="C3356" s="5" t="s">
        <v>14</v>
      </c>
      <c r="D3356" s="13">
        <v>18433</v>
      </c>
      <c r="E3356" s="5" t="s">
        <v>61</v>
      </c>
      <c r="F3356" s="6">
        <v>362.51600000000002</v>
      </c>
      <c r="G3356" s="5" t="s">
        <v>1378</v>
      </c>
      <c r="H3356" s="16">
        <v>476404.82</v>
      </c>
      <c r="I3356" s="20">
        <f t="shared" si="119"/>
        <v>32709.16093316667</v>
      </c>
      <c r="J3356" s="22">
        <f t="shared" si="120"/>
        <v>531.00355000000002</v>
      </c>
    </row>
    <row r="3357" spans="1:10" x14ac:dyDescent="0.3">
      <c r="B3357" s="5" t="s">
        <v>239</v>
      </c>
      <c r="C3357" s="5" t="s">
        <v>36</v>
      </c>
      <c r="D3357" s="13">
        <v>8429</v>
      </c>
      <c r="E3357" s="5" t="s">
        <v>61</v>
      </c>
      <c r="F3357" s="6">
        <v>281.58600000000001</v>
      </c>
      <c r="G3357" s="5" t="s">
        <v>1378</v>
      </c>
      <c r="H3357" s="16">
        <v>476404.82</v>
      </c>
      <c r="I3357" s="20">
        <f t="shared" si="119"/>
        <v>25406.993872068182</v>
      </c>
      <c r="J3357" s="22">
        <f t="shared" si="120"/>
        <v>412.45949318181817</v>
      </c>
    </row>
    <row r="3358" spans="1:10" x14ac:dyDescent="0.3">
      <c r="B3358" s="5" t="s">
        <v>239</v>
      </c>
      <c r="C3358" s="5" t="s">
        <v>36</v>
      </c>
      <c r="D3358" s="13">
        <v>8431</v>
      </c>
      <c r="E3358" s="5" t="s">
        <v>61</v>
      </c>
      <c r="F3358" s="6">
        <v>249.16900000000001</v>
      </c>
      <c r="G3358" s="5" t="s">
        <v>1378</v>
      </c>
      <c r="H3358" s="16">
        <v>476404.82</v>
      </c>
      <c r="I3358" s="20">
        <f t="shared" si="119"/>
        <v>22482.066779276516</v>
      </c>
      <c r="J3358" s="22">
        <f t="shared" si="120"/>
        <v>364.97595568181822</v>
      </c>
    </row>
    <row r="3359" spans="1:10" x14ac:dyDescent="0.3">
      <c r="B3359" s="5" t="s">
        <v>239</v>
      </c>
      <c r="C3359" s="5" t="s">
        <v>36</v>
      </c>
      <c r="D3359" s="13">
        <v>8433</v>
      </c>
      <c r="E3359" s="5" t="s">
        <v>61</v>
      </c>
      <c r="F3359" s="6">
        <v>313.09899999999999</v>
      </c>
      <c r="G3359" s="5" t="s">
        <v>1378</v>
      </c>
      <c r="H3359" s="16">
        <v>476404.82</v>
      </c>
      <c r="I3359" s="20">
        <f t="shared" si="119"/>
        <v>28250.354685071969</v>
      </c>
      <c r="J3359" s="22">
        <f t="shared" si="120"/>
        <v>458.61887613636361</v>
      </c>
    </row>
    <row r="3360" spans="1:10" x14ac:dyDescent="0.3">
      <c r="B3360" s="5" t="s">
        <v>239</v>
      </c>
      <c r="C3360" s="5" t="s">
        <v>36</v>
      </c>
      <c r="D3360" s="13">
        <v>8434</v>
      </c>
      <c r="E3360" s="5" t="s">
        <v>61</v>
      </c>
      <c r="F3360" s="6">
        <v>313.14699999999999</v>
      </c>
      <c r="G3360" s="5" t="s">
        <v>1378</v>
      </c>
      <c r="H3360" s="16">
        <v>476404.82</v>
      </c>
      <c r="I3360" s="20">
        <f t="shared" si="119"/>
        <v>28254.68563798106</v>
      </c>
      <c r="J3360" s="22">
        <f t="shared" si="120"/>
        <v>458.68918522727273</v>
      </c>
    </row>
    <row r="3361" spans="2:10" x14ac:dyDescent="0.3">
      <c r="B3361" s="5" t="s">
        <v>239</v>
      </c>
      <c r="C3361" s="5" t="s">
        <v>36</v>
      </c>
      <c r="D3361" s="13">
        <v>8436</v>
      </c>
      <c r="E3361" s="5" t="s">
        <v>61</v>
      </c>
      <c r="F3361" s="6">
        <v>313.09899999999999</v>
      </c>
      <c r="G3361" s="5" t="s">
        <v>1378</v>
      </c>
      <c r="H3361" s="16">
        <v>476404.82</v>
      </c>
      <c r="I3361" s="20">
        <f t="shared" si="119"/>
        <v>28250.354685071969</v>
      </c>
      <c r="J3361" s="22">
        <f t="shared" si="120"/>
        <v>458.61887613636361</v>
      </c>
    </row>
    <row r="3362" spans="2:10" x14ac:dyDescent="0.3">
      <c r="B3362" s="5" t="s">
        <v>239</v>
      </c>
      <c r="C3362" s="5" t="s">
        <v>36</v>
      </c>
      <c r="D3362" s="13">
        <v>8649</v>
      </c>
      <c r="E3362" s="5" t="s">
        <v>61</v>
      </c>
      <c r="F3362" s="6">
        <v>316.233</v>
      </c>
      <c r="G3362" s="5" t="s">
        <v>1378</v>
      </c>
      <c r="H3362" s="16">
        <v>476404.82</v>
      </c>
      <c r="I3362" s="20">
        <f t="shared" si="119"/>
        <v>28533.129818761365</v>
      </c>
      <c r="J3362" s="22">
        <f t="shared" si="120"/>
        <v>463.20947386363639</v>
      </c>
    </row>
    <row r="3363" spans="2:10" x14ac:dyDescent="0.3">
      <c r="B3363" s="5" t="s">
        <v>239</v>
      </c>
      <c r="C3363" s="5" t="s">
        <v>36</v>
      </c>
      <c r="D3363" s="13">
        <v>19404</v>
      </c>
      <c r="E3363" s="5" t="s">
        <v>61</v>
      </c>
      <c r="F3363" s="6">
        <v>593.82500000000005</v>
      </c>
      <c r="G3363" s="5" t="s">
        <v>1378</v>
      </c>
      <c r="H3363" s="16">
        <v>476404.82</v>
      </c>
      <c r="I3363" s="20">
        <f t="shared" si="119"/>
        <v>53579.752317518942</v>
      </c>
      <c r="J3363" s="22">
        <f t="shared" si="120"/>
        <v>869.81866477272729</v>
      </c>
    </row>
    <row r="3364" spans="2:10" x14ac:dyDescent="0.3">
      <c r="B3364" s="5" t="s">
        <v>239</v>
      </c>
      <c r="C3364" s="5" t="s">
        <v>36</v>
      </c>
      <c r="D3364" s="13">
        <v>19405</v>
      </c>
      <c r="E3364" s="5" t="s">
        <v>61</v>
      </c>
      <c r="F3364" s="6">
        <v>364.91899999999998</v>
      </c>
      <c r="G3364" s="5" t="s">
        <v>1378</v>
      </c>
      <c r="H3364" s="16">
        <v>476404.82</v>
      </c>
      <c r="I3364" s="20">
        <f t="shared" si="119"/>
        <v>32925.979263178029</v>
      </c>
      <c r="J3364" s="22">
        <f t="shared" si="120"/>
        <v>534.52339886363632</v>
      </c>
    </row>
    <row r="3365" spans="2:10" x14ac:dyDescent="0.3">
      <c r="B3365" s="5" t="s">
        <v>239</v>
      </c>
      <c r="C3365" s="5" t="s">
        <v>36</v>
      </c>
      <c r="D3365" s="13">
        <v>29005</v>
      </c>
      <c r="E3365" s="5" t="s">
        <v>61</v>
      </c>
      <c r="F3365" s="6">
        <v>840.10500000000002</v>
      </c>
      <c r="G3365" s="5" t="s">
        <v>1378</v>
      </c>
      <c r="H3365" s="16">
        <v>476404.82</v>
      </c>
      <c r="I3365" s="20">
        <f t="shared" si="119"/>
        <v>75801.149868579552</v>
      </c>
      <c r="J3365" s="22">
        <f t="shared" si="120"/>
        <v>1230.5628920454546</v>
      </c>
    </row>
    <row r="3366" spans="2:10" x14ac:dyDescent="0.3">
      <c r="B3366" s="5" t="s">
        <v>817</v>
      </c>
      <c r="C3366" s="5" t="s">
        <v>138</v>
      </c>
      <c r="D3366" s="13">
        <v>22325</v>
      </c>
      <c r="E3366" s="5" t="s">
        <v>61</v>
      </c>
      <c r="F3366" s="6">
        <v>929.024</v>
      </c>
      <c r="G3366" s="5" t="s">
        <v>1378</v>
      </c>
      <c r="H3366" s="16">
        <v>476404.82</v>
      </c>
      <c r="I3366" s="20">
        <f t="shared" si="119"/>
        <v>83824.149904484861</v>
      </c>
      <c r="J3366" s="22">
        <f t="shared" si="120"/>
        <v>1360.8090181818184</v>
      </c>
    </row>
    <row r="3367" spans="2:10" x14ac:dyDescent="0.3">
      <c r="B3367" s="5" t="s">
        <v>795</v>
      </c>
      <c r="C3367" s="5" t="s">
        <v>37</v>
      </c>
      <c r="D3367" s="13">
        <v>19688</v>
      </c>
      <c r="E3367" s="5" t="s">
        <v>61</v>
      </c>
      <c r="F3367" s="6">
        <v>223.21600000000001</v>
      </c>
      <c r="G3367" s="5" t="s">
        <v>1378</v>
      </c>
      <c r="H3367" s="16">
        <v>476404.82</v>
      </c>
      <c r="I3367" s="20">
        <f t="shared" si="119"/>
        <v>20140.374678242424</v>
      </c>
      <c r="J3367" s="22">
        <f t="shared" si="120"/>
        <v>326.96070909090912</v>
      </c>
    </row>
    <row r="3368" spans="2:10" x14ac:dyDescent="0.3">
      <c r="B3368" s="5" t="s">
        <v>795</v>
      </c>
      <c r="C3368" s="5" t="s">
        <v>37</v>
      </c>
      <c r="D3368" s="13">
        <v>19690</v>
      </c>
      <c r="E3368" s="5" t="s">
        <v>61</v>
      </c>
      <c r="F3368" s="6">
        <v>324.72899999999998</v>
      </c>
      <c r="G3368" s="5" t="s">
        <v>1378</v>
      </c>
      <c r="H3368" s="16">
        <v>476404.82</v>
      </c>
      <c r="I3368" s="20">
        <f t="shared" si="119"/>
        <v>29299.708483670453</v>
      </c>
      <c r="J3368" s="22">
        <f t="shared" si="120"/>
        <v>475.65418295454543</v>
      </c>
    </row>
    <row r="3369" spans="2:10" x14ac:dyDescent="0.3">
      <c r="B3369" s="5" t="s">
        <v>795</v>
      </c>
      <c r="C3369" s="5" t="s">
        <v>37</v>
      </c>
      <c r="D3369" s="13">
        <v>19692</v>
      </c>
      <c r="E3369" s="5" t="s">
        <v>61</v>
      </c>
      <c r="F3369" s="6">
        <v>348.05200000000002</v>
      </c>
      <c r="G3369" s="5" t="s">
        <v>1378</v>
      </c>
      <c r="H3369" s="16">
        <v>476404.82</v>
      </c>
      <c r="I3369" s="20">
        <f t="shared" si="119"/>
        <v>31404.100456560613</v>
      </c>
      <c r="J3369" s="22">
        <f t="shared" si="120"/>
        <v>509.81707727272737</v>
      </c>
    </row>
    <row r="3370" spans="2:10" x14ac:dyDescent="0.3">
      <c r="B3370" s="5" t="s">
        <v>795</v>
      </c>
      <c r="C3370" s="5" t="s">
        <v>37</v>
      </c>
      <c r="D3370" s="13">
        <v>19693</v>
      </c>
      <c r="E3370" s="5" t="s">
        <v>61</v>
      </c>
      <c r="F3370" s="6">
        <v>308.79199999999997</v>
      </c>
      <c r="G3370" s="5" t="s">
        <v>1378</v>
      </c>
      <c r="H3370" s="16">
        <v>476404.82</v>
      </c>
      <c r="I3370" s="20">
        <f t="shared" si="119"/>
        <v>27861.741889666668</v>
      </c>
      <c r="J3370" s="22">
        <f t="shared" si="120"/>
        <v>452.31009999999998</v>
      </c>
    </row>
    <row r="3371" spans="2:10" x14ac:dyDescent="0.3">
      <c r="B3371" s="5" t="s">
        <v>1127</v>
      </c>
      <c r="C3371" s="5" t="s">
        <v>22</v>
      </c>
      <c r="D3371" s="13">
        <v>23321</v>
      </c>
      <c r="E3371" s="5" t="s">
        <v>61</v>
      </c>
      <c r="F3371" s="6">
        <v>340.11500000000001</v>
      </c>
      <c r="G3371" s="5" t="s">
        <v>1378</v>
      </c>
      <c r="H3371" s="16">
        <v>476404.82</v>
      </c>
      <c r="I3371" s="20">
        <f t="shared" si="119"/>
        <v>30687.959347405304</v>
      </c>
      <c r="J3371" s="22">
        <f t="shared" si="120"/>
        <v>498.19117613636365</v>
      </c>
    </row>
    <row r="3372" spans="2:10" x14ac:dyDescent="0.3">
      <c r="B3372" s="5" t="s">
        <v>1127</v>
      </c>
      <c r="C3372" s="5" t="s">
        <v>22</v>
      </c>
      <c r="D3372" s="13">
        <v>23323</v>
      </c>
      <c r="E3372" s="5" t="s">
        <v>61</v>
      </c>
      <c r="F3372" s="6">
        <v>310.14</v>
      </c>
      <c r="G3372" s="5" t="s">
        <v>1378</v>
      </c>
      <c r="H3372" s="16">
        <v>476404.82</v>
      </c>
      <c r="I3372" s="20">
        <f t="shared" si="119"/>
        <v>27983.369483863637</v>
      </c>
      <c r="J3372" s="22">
        <f t="shared" si="120"/>
        <v>454.28461363636359</v>
      </c>
    </row>
    <row r="3373" spans="2:10" x14ac:dyDescent="0.3">
      <c r="B3373" s="5" t="s">
        <v>1127</v>
      </c>
      <c r="C3373" s="5" t="s">
        <v>22</v>
      </c>
      <c r="D3373" s="13">
        <v>23435</v>
      </c>
      <c r="E3373" s="5" t="s">
        <v>61</v>
      </c>
      <c r="F3373" s="6">
        <v>684.26</v>
      </c>
      <c r="G3373" s="5" t="s">
        <v>1378</v>
      </c>
      <c r="H3373" s="16">
        <v>476404.82</v>
      </c>
      <c r="I3373" s="20">
        <f t="shared" si="119"/>
        <v>61739.538282803034</v>
      </c>
      <c r="J3373" s="22">
        <f t="shared" si="120"/>
        <v>1002.2853863636363</v>
      </c>
    </row>
    <row r="3374" spans="2:10" x14ac:dyDescent="0.3">
      <c r="B3374" s="5" t="s">
        <v>1221</v>
      </c>
      <c r="C3374" s="5" t="s">
        <v>22</v>
      </c>
      <c r="D3374" s="13">
        <v>30012</v>
      </c>
      <c r="E3374" s="5" t="s">
        <v>61</v>
      </c>
      <c r="F3374" s="6">
        <v>430.30900000000003</v>
      </c>
      <c r="G3374" s="5" t="s">
        <v>1378</v>
      </c>
      <c r="H3374" s="16">
        <v>476404.82</v>
      </c>
      <c r="I3374" s="20">
        <f t="shared" si="119"/>
        <v>38826.000319958337</v>
      </c>
      <c r="J3374" s="22">
        <f t="shared" si="120"/>
        <v>630.30488750000006</v>
      </c>
    </row>
    <row r="3375" spans="2:10" x14ac:dyDescent="0.3">
      <c r="B3375" s="5" t="s">
        <v>1221</v>
      </c>
      <c r="C3375" s="5" t="s">
        <v>22</v>
      </c>
      <c r="D3375" s="13">
        <v>30013</v>
      </c>
      <c r="E3375" s="5" t="s">
        <v>61</v>
      </c>
      <c r="F3375" s="6">
        <v>1.109</v>
      </c>
      <c r="G3375" s="5" t="s">
        <v>1378</v>
      </c>
      <c r="H3375" s="16">
        <v>476404.82</v>
      </c>
      <c r="I3375" s="20">
        <f t="shared" si="119"/>
        <v>100.06305783712121</v>
      </c>
      <c r="J3375" s="22">
        <f t="shared" si="120"/>
        <v>1.6244329545454546</v>
      </c>
    </row>
    <row r="3376" spans="2:10" x14ac:dyDescent="0.3">
      <c r="B3376" s="5" t="s">
        <v>1221</v>
      </c>
      <c r="C3376" s="5" t="s">
        <v>22</v>
      </c>
      <c r="D3376" s="13">
        <v>30014</v>
      </c>
      <c r="E3376" s="5" t="s">
        <v>61</v>
      </c>
      <c r="F3376" s="6">
        <v>1313.84</v>
      </c>
      <c r="G3376" s="5" t="s">
        <v>1378</v>
      </c>
      <c r="H3376" s="16">
        <v>476404.82</v>
      </c>
      <c r="I3376" s="20">
        <f t="shared" si="119"/>
        <v>118545.39937666667</v>
      </c>
      <c r="J3376" s="22">
        <f t="shared" si="120"/>
        <v>1924.4769999999999</v>
      </c>
    </row>
    <row r="3377" spans="2:10" x14ac:dyDescent="0.3">
      <c r="B3377" s="5" t="s">
        <v>388</v>
      </c>
      <c r="C3377" s="5" t="s">
        <v>14</v>
      </c>
      <c r="D3377" s="13">
        <v>14195</v>
      </c>
      <c r="E3377" s="5" t="s">
        <v>61</v>
      </c>
      <c r="F3377" s="6">
        <v>896.38300000000004</v>
      </c>
      <c r="G3377" s="5" t="s">
        <v>1378</v>
      </c>
      <c r="H3377" s="16">
        <v>476404.82</v>
      </c>
      <c r="I3377" s="20">
        <f t="shared" si="119"/>
        <v>80879.011698117436</v>
      </c>
      <c r="J3377" s="22">
        <f t="shared" si="120"/>
        <v>1312.9973715909093</v>
      </c>
    </row>
    <row r="3378" spans="2:10" x14ac:dyDescent="0.3">
      <c r="B3378" s="5" t="s">
        <v>1261</v>
      </c>
      <c r="C3378" s="5" t="s">
        <v>22</v>
      </c>
      <c r="D3378" s="13">
        <v>31276</v>
      </c>
      <c r="E3378" s="5" t="s">
        <v>61</v>
      </c>
      <c r="F3378" s="6">
        <v>199.351</v>
      </c>
      <c r="G3378" s="5" t="s">
        <v>1378</v>
      </c>
      <c r="H3378" s="16">
        <v>476404.82</v>
      </c>
      <c r="I3378" s="20">
        <f t="shared" si="119"/>
        <v>17987.079028753789</v>
      </c>
      <c r="J3378" s="22">
        <f t="shared" si="120"/>
        <v>292.00390795454547</v>
      </c>
    </row>
    <row r="3379" spans="2:10" x14ac:dyDescent="0.3">
      <c r="B3379" s="5" t="s">
        <v>1261</v>
      </c>
      <c r="C3379" s="5" t="s">
        <v>22</v>
      </c>
      <c r="D3379" s="13">
        <v>33018</v>
      </c>
      <c r="E3379" s="5" t="s">
        <v>61</v>
      </c>
      <c r="F3379" s="6">
        <v>1192.99</v>
      </c>
      <c r="G3379" s="5" t="s">
        <v>1378</v>
      </c>
      <c r="H3379" s="16">
        <v>476404.82</v>
      </c>
      <c r="I3379" s="20">
        <f t="shared" si="119"/>
        <v>107641.32314617424</v>
      </c>
      <c r="J3379" s="22">
        <f t="shared" si="120"/>
        <v>1747.4592159090907</v>
      </c>
    </row>
    <row r="3380" spans="2:10" x14ac:dyDescent="0.3">
      <c r="B3380" s="5" t="s">
        <v>219</v>
      </c>
      <c r="C3380" s="5" t="s">
        <v>36</v>
      </c>
      <c r="D3380" s="13">
        <v>6009</v>
      </c>
      <c r="E3380" s="5" t="s">
        <v>61</v>
      </c>
      <c r="F3380" s="6">
        <v>957.92</v>
      </c>
      <c r="G3380" s="5" t="s">
        <v>1378</v>
      </c>
      <c r="H3380" s="16">
        <v>476404.82</v>
      </c>
      <c r="I3380" s="20">
        <f t="shared" si="119"/>
        <v>86431.383555757566</v>
      </c>
      <c r="J3380" s="22">
        <f t="shared" si="120"/>
        <v>1403.1350909090906</v>
      </c>
    </row>
    <row r="3381" spans="2:10" x14ac:dyDescent="0.3">
      <c r="B3381" s="5" t="s">
        <v>233</v>
      </c>
      <c r="C3381" s="5" t="s">
        <v>37</v>
      </c>
      <c r="D3381" s="13">
        <v>9531</v>
      </c>
      <c r="E3381" s="5" t="s">
        <v>61</v>
      </c>
      <c r="F3381" s="6">
        <v>665.28899999999999</v>
      </c>
      <c r="G3381" s="5" t="s">
        <v>1378</v>
      </c>
      <c r="H3381" s="16">
        <v>476404.82</v>
      </c>
      <c r="I3381" s="20">
        <f t="shared" si="119"/>
        <v>60027.819373670449</v>
      </c>
      <c r="J3381" s="22">
        <f t="shared" si="120"/>
        <v>974.49718295454534</v>
      </c>
    </row>
    <row r="3382" spans="2:10" x14ac:dyDescent="0.3">
      <c r="B3382" s="5" t="s">
        <v>1032</v>
      </c>
      <c r="C3382" s="5" t="s">
        <v>14</v>
      </c>
      <c r="D3382" s="13">
        <v>22879</v>
      </c>
      <c r="E3382" s="5" t="s">
        <v>61</v>
      </c>
      <c r="F3382" s="6">
        <v>205.75399999999999</v>
      </c>
      <c r="G3382" s="5" t="s">
        <v>1378</v>
      </c>
      <c r="H3382" s="16">
        <v>476404.82</v>
      </c>
      <c r="I3382" s="20">
        <f t="shared" si="119"/>
        <v>18564.810101189392</v>
      </c>
      <c r="J3382" s="22">
        <f t="shared" si="120"/>
        <v>301.38284772727269</v>
      </c>
    </row>
    <row r="3383" spans="2:10" x14ac:dyDescent="0.3">
      <c r="B3383" s="5" t="s">
        <v>1032</v>
      </c>
      <c r="C3383" s="5" t="s">
        <v>14</v>
      </c>
      <c r="D3383" s="13">
        <v>22881</v>
      </c>
      <c r="E3383" s="5" t="s">
        <v>61</v>
      </c>
      <c r="F3383" s="6">
        <v>970.46100000000001</v>
      </c>
      <c r="G3383" s="5" t="s">
        <v>1378</v>
      </c>
      <c r="H3383" s="16">
        <v>476404.82</v>
      </c>
      <c r="I3383" s="20">
        <f t="shared" si="119"/>
        <v>87562.935231443174</v>
      </c>
      <c r="J3383" s="22">
        <f t="shared" si="120"/>
        <v>1421.5048056818182</v>
      </c>
    </row>
    <row r="3384" spans="2:10" x14ac:dyDescent="0.3">
      <c r="B3384" s="5" t="s">
        <v>1032</v>
      </c>
      <c r="C3384" s="5" t="s">
        <v>14</v>
      </c>
      <c r="D3384" s="13">
        <v>22882</v>
      </c>
      <c r="E3384" s="5" t="s">
        <v>61</v>
      </c>
      <c r="F3384" s="6">
        <v>225.37899999999999</v>
      </c>
      <c r="G3384" s="5" t="s">
        <v>1378</v>
      </c>
      <c r="H3384" s="16">
        <v>476404.82</v>
      </c>
      <c r="I3384" s="20">
        <f t="shared" si="119"/>
        <v>20335.538243708332</v>
      </c>
      <c r="J3384" s="22">
        <f t="shared" si="120"/>
        <v>330.12901249999999</v>
      </c>
    </row>
    <row r="3385" spans="2:10" x14ac:dyDescent="0.3">
      <c r="B3385" s="5" t="s">
        <v>1032</v>
      </c>
      <c r="C3385" s="5" t="s">
        <v>14</v>
      </c>
      <c r="D3385" s="13">
        <v>22883</v>
      </c>
      <c r="E3385" s="5" t="s">
        <v>61</v>
      </c>
      <c r="F3385" s="6">
        <v>272.67200000000003</v>
      </c>
      <c r="G3385" s="5" t="s">
        <v>1378</v>
      </c>
      <c r="H3385" s="16">
        <v>476404.82</v>
      </c>
      <c r="I3385" s="20">
        <f t="shared" si="119"/>
        <v>24602.699825575761</v>
      </c>
      <c r="J3385" s="22">
        <f t="shared" si="120"/>
        <v>399.40250909090912</v>
      </c>
    </row>
    <row r="3386" spans="2:10" x14ac:dyDescent="0.3">
      <c r="B3386" s="5" t="s">
        <v>898</v>
      </c>
      <c r="C3386" s="5" t="s">
        <v>14</v>
      </c>
      <c r="D3386" s="13">
        <v>19897</v>
      </c>
      <c r="E3386" s="5" t="s">
        <v>61</v>
      </c>
      <c r="F3386" s="6">
        <v>415.62900000000002</v>
      </c>
      <c r="G3386" s="5" t="s">
        <v>1378</v>
      </c>
      <c r="H3386" s="16">
        <v>476404.82</v>
      </c>
      <c r="I3386" s="20">
        <f t="shared" si="119"/>
        <v>37501.450555261363</v>
      </c>
      <c r="J3386" s="22">
        <f t="shared" si="120"/>
        <v>608.80202386363635</v>
      </c>
    </row>
    <row r="3387" spans="2:10" x14ac:dyDescent="0.3">
      <c r="B3387" s="5" t="s">
        <v>517</v>
      </c>
      <c r="C3387" s="5" t="s">
        <v>16</v>
      </c>
      <c r="D3387" s="13">
        <v>12970</v>
      </c>
      <c r="E3387" s="5" t="s">
        <v>61</v>
      </c>
      <c r="F3387" s="6">
        <v>244.464</v>
      </c>
      <c r="G3387" s="5" t="s">
        <v>1378</v>
      </c>
      <c r="H3387" s="16">
        <v>476404.82</v>
      </c>
      <c r="I3387" s="20">
        <f t="shared" si="119"/>
        <v>22057.543165999999</v>
      </c>
      <c r="J3387" s="22">
        <f t="shared" si="120"/>
        <v>358.08420000000001</v>
      </c>
    </row>
    <row r="3388" spans="2:10" x14ac:dyDescent="0.3">
      <c r="B3388" s="5" t="s">
        <v>517</v>
      </c>
      <c r="C3388" s="5" t="s">
        <v>16</v>
      </c>
      <c r="D3388" s="13">
        <v>12971</v>
      </c>
      <c r="E3388" s="5" t="s">
        <v>61</v>
      </c>
      <c r="F3388" s="6">
        <v>555.66200000000003</v>
      </c>
      <c r="G3388" s="5" t="s">
        <v>1378</v>
      </c>
      <c r="H3388" s="16">
        <v>476404.82</v>
      </c>
      <c r="I3388" s="20">
        <f t="shared" si="119"/>
        <v>50136.374070234851</v>
      </c>
      <c r="J3388" s="22">
        <f t="shared" si="120"/>
        <v>813.91854318181822</v>
      </c>
    </row>
    <row r="3389" spans="2:10" x14ac:dyDescent="0.3">
      <c r="B3389" s="5" t="s">
        <v>517</v>
      </c>
      <c r="C3389" s="5" t="s">
        <v>16</v>
      </c>
      <c r="D3389" s="13">
        <v>12972</v>
      </c>
      <c r="E3389" s="5" t="s">
        <v>61</v>
      </c>
      <c r="F3389" s="6">
        <v>248.06700000000001</v>
      </c>
      <c r="G3389" s="5" t="s">
        <v>1378</v>
      </c>
      <c r="H3389" s="16">
        <v>476404.82</v>
      </c>
      <c r="I3389" s="20">
        <f t="shared" si="119"/>
        <v>22382.635318738638</v>
      </c>
      <c r="J3389" s="22">
        <f t="shared" si="120"/>
        <v>363.36177613636363</v>
      </c>
    </row>
    <row r="3390" spans="2:10" x14ac:dyDescent="0.3">
      <c r="B3390" s="5" t="s">
        <v>517</v>
      </c>
      <c r="C3390" s="5" t="s">
        <v>16</v>
      </c>
      <c r="D3390" s="13">
        <v>12988</v>
      </c>
      <c r="E3390" s="5" t="s">
        <v>61</v>
      </c>
      <c r="F3390" s="6">
        <v>247.5</v>
      </c>
      <c r="G3390" s="5" t="s">
        <v>1378</v>
      </c>
      <c r="H3390" s="16">
        <v>476404.82</v>
      </c>
      <c r="I3390" s="20">
        <f t="shared" si="119"/>
        <v>22331.475937499999</v>
      </c>
      <c r="J3390" s="22">
        <f t="shared" si="120"/>
        <v>362.53125</v>
      </c>
    </row>
    <row r="3391" spans="2:10" x14ac:dyDescent="0.3">
      <c r="B3391" s="5" t="s">
        <v>517</v>
      </c>
      <c r="C3391" s="5" t="s">
        <v>16</v>
      </c>
      <c r="D3391" s="13">
        <v>29114</v>
      </c>
      <c r="E3391" s="5" t="s">
        <v>61</v>
      </c>
      <c r="F3391" s="6">
        <v>422.19099999999997</v>
      </c>
      <c r="G3391" s="5" t="s">
        <v>1378</v>
      </c>
      <c r="H3391" s="16">
        <v>476404.82</v>
      </c>
      <c r="I3391" s="20">
        <f t="shared" si="119"/>
        <v>38093.527909208329</v>
      </c>
      <c r="J3391" s="22">
        <f t="shared" si="120"/>
        <v>618.41386249999994</v>
      </c>
    </row>
    <row r="3392" spans="2:10" x14ac:dyDescent="0.3">
      <c r="B3392" s="5" t="s">
        <v>1033</v>
      </c>
      <c r="C3392" s="5" t="s">
        <v>22</v>
      </c>
      <c r="D3392" s="13">
        <v>22880</v>
      </c>
      <c r="E3392" s="5" t="s">
        <v>61</v>
      </c>
      <c r="F3392" s="6">
        <v>237.01</v>
      </c>
      <c r="G3392" s="5" t="s">
        <v>1378</v>
      </c>
      <c r="H3392" s="16">
        <v>476404.82</v>
      </c>
      <c r="I3392" s="20">
        <f t="shared" si="119"/>
        <v>21384.982270492423</v>
      </c>
      <c r="J3392" s="22">
        <f t="shared" si="120"/>
        <v>347.16578409090909</v>
      </c>
    </row>
    <row r="3393" spans="2:10" x14ac:dyDescent="0.3">
      <c r="B3393" s="5" t="s">
        <v>1033</v>
      </c>
      <c r="C3393" s="5" t="s">
        <v>22</v>
      </c>
      <c r="D3393" s="13">
        <v>22867</v>
      </c>
      <c r="E3393" s="5" t="s">
        <v>61</v>
      </c>
      <c r="F3393" s="6">
        <v>284.62900000000002</v>
      </c>
      <c r="G3393" s="5" t="s">
        <v>1378</v>
      </c>
      <c r="H3393" s="16">
        <v>476404.82</v>
      </c>
      <c r="I3393" s="20">
        <f t="shared" si="119"/>
        <v>25681.558240867427</v>
      </c>
      <c r="J3393" s="22">
        <f t="shared" si="120"/>
        <v>416.91679659090914</v>
      </c>
    </row>
    <row r="3394" spans="2:10" x14ac:dyDescent="0.3">
      <c r="B3394" s="5" t="s">
        <v>1033</v>
      </c>
      <c r="C3394" s="5" t="s">
        <v>22</v>
      </c>
      <c r="D3394" s="13">
        <v>22873</v>
      </c>
      <c r="E3394" s="5" t="s">
        <v>61</v>
      </c>
      <c r="F3394" s="6">
        <v>74.858000000000004</v>
      </c>
      <c r="G3394" s="5" t="s">
        <v>1378</v>
      </c>
      <c r="H3394" s="16">
        <v>476404.82</v>
      </c>
      <c r="I3394" s="20">
        <f t="shared" si="119"/>
        <v>6754.3015180984858</v>
      </c>
      <c r="J3394" s="22">
        <f t="shared" si="120"/>
        <v>109.64995681818183</v>
      </c>
    </row>
    <row r="3395" spans="2:10" x14ac:dyDescent="0.3">
      <c r="B3395" s="5" t="s">
        <v>807</v>
      </c>
      <c r="C3395" s="5" t="s">
        <v>50</v>
      </c>
      <c r="D3395" s="13">
        <v>21574</v>
      </c>
      <c r="E3395" s="5" t="s">
        <v>61</v>
      </c>
      <c r="F3395" s="6">
        <v>426.077</v>
      </c>
      <c r="G3395" s="5" t="s">
        <v>1378</v>
      </c>
      <c r="H3395" s="16">
        <v>476404.82</v>
      </c>
      <c r="I3395" s="20">
        <f t="shared" ref="I3395:I3458" si="121">H3395*(F3395/5280)</f>
        <v>38444.15463847349</v>
      </c>
      <c r="J3395" s="22">
        <f t="shared" ref="J3395:J3458" si="122">3867*2*(F3395/5280)</f>
        <v>624.10596931818191</v>
      </c>
    </row>
    <row r="3396" spans="2:10" x14ac:dyDescent="0.3">
      <c r="B3396" s="5" t="s">
        <v>807</v>
      </c>
      <c r="C3396" s="5" t="s">
        <v>50</v>
      </c>
      <c r="D3396" s="13">
        <v>21577</v>
      </c>
      <c r="E3396" s="5" t="s">
        <v>61</v>
      </c>
      <c r="F3396" s="6">
        <v>279.99700000000001</v>
      </c>
      <c r="G3396" s="5" t="s">
        <v>1378</v>
      </c>
      <c r="H3396" s="16">
        <v>476404.82</v>
      </c>
      <c r="I3396" s="20">
        <f t="shared" si="121"/>
        <v>25263.621285140154</v>
      </c>
      <c r="J3396" s="22">
        <f t="shared" si="122"/>
        <v>410.13196931818186</v>
      </c>
    </row>
    <row r="3397" spans="2:10" x14ac:dyDescent="0.3">
      <c r="B3397" s="5" t="s">
        <v>807</v>
      </c>
      <c r="C3397" s="5" t="s">
        <v>50</v>
      </c>
      <c r="D3397" s="13">
        <v>21578</v>
      </c>
      <c r="E3397" s="5" t="s">
        <v>61</v>
      </c>
      <c r="F3397" s="6">
        <v>281.51900000000001</v>
      </c>
      <c r="G3397" s="5" t="s">
        <v>1378</v>
      </c>
      <c r="H3397" s="16">
        <v>476404.82</v>
      </c>
      <c r="I3397" s="20">
        <f t="shared" si="121"/>
        <v>25400.948583632577</v>
      </c>
      <c r="J3397" s="22">
        <f t="shared" si="122"/>
        <v>412.36135340909095</v>
      </c>
    </row>
    <row r="3398" spans="2:10" x14ac:dyDescent="0.3">
      <c r="B3398" s="5" t="s">
        <v>807</v>
      </c>
      <c r="C3398" s="5" t="s">
        <v>50</v>
      </c>
      <c r="D3398" s="13">
        <v>21473</v>
      </c>
      <c r="E3398" s="5" t="s">
        <v>61</v>
      </c>
      <c r="F3398" s="6">
        <v>129.35400000000001</v>
      </c>
      <c r="G3398" s="5" t="s">
        <v>1378</v>
      </c>
      <c r="H3398" s="16">
        <v>476404.82</v>
      </c>
      <c r="I3398" s="20">
        <f t="shared" si="121"/>
        <v>11671.376720886365</v>
      </c>
      <c r="J3398" s="22">
        <f t="shared" si="122"/>
        <v>189.47421136363639</v>
      </c>
    </row>
    <row r="3399" spans="2:10" x14ac:dyDescent="0.3">
      <c r="B3399" s="5" t="s">
        <v>807</v>
      </c>
      <c r="C3399" s="5" t="s">
        <v>50</v>
      </c>
      <c r="D3399" s="13">
        <v>21486</v>
      </c>
      <c r="E3399" s="5" t="s">
        <v>61</v>
      </c>
      <c r="F3399" s="6">
        <v>595.00300000000004</v>
      </c>
      <c r="G3399" s="5" t="s">
        <v>1378</v>
      </c>
      <c r="H3399" s="16">
        <v>476404.82</v>
      </c>
      <c r="I3399" s="20">
        <f t="shared" si="121"/>
        <v>53686.041120162881</v>
      </c>
      <c r="J3399" s="22">
        <f t="shared" si="122"/>
        <v>871.54416704545463</v>
      </c>
    </row>
    <row r="3400" spans="2:10" x14ac:dyDescent="0.3">
      <c r="B3400" s="5" t="s">
        <v>807</v>
      </c>
      <c r="C3400" s="5" t="s">
        <v>50</v>
      </c>
      <c r="D3400" s="13">
        <v>21501</v>
      </c>
      <c r="E3400" s="5" t="s">
        <v>61</v>
      </c>
      <c r="F3400" s="6">
        <v>314.99599999999998</v>
      </c>
      <c r="G3400" s="5" t="s">
        <v>1378</v>
      </c>
      <c r="H3400" s="16">
        <v>476404.82</v>
      </c>
      <c r="I3400" s="20">
        <f t="shared" si="121"/>
        <v>28421.517553166665</v>
      </c>
      <c r="J3400" s="22">
        <f t="shared" si="122"/>
        <v>461.39754999999997</v>
      </c>
    </row>
    <row r="3401" spans="2:10" x14ac:dyDescent="0.3">
      <c r="B3401" s="5" t="s">
        <v>807</v>
      </c>
      <c r="C3401" s="5" t="s">
        <v>50</v>
      </c>
      <c r="D3401" s="13">
        <v>21504</v>
      </c>
      <c r="E3401" s="5" t="s">
        <v>61</v>
      </c>
      <c r="F3401" s="6">
        <v>275.44499999999999</v>
      </c>
      <c r="G3401" s="5" t="s">
        <v>1378</v>
      </c>
      <c r="H3401" s="16">
        <v>476404.82</v>
      </c>
      <c r="I3401" s="20">
        <f t="shared" si="121"/>
        <v>24852.902584261363</v>
      </c>
      <c r="J3401" s="22">
        <f t="shared" si="122"/>
        <v>403.46432386363637</v>
      </c>
    </row>
    <row r="3402" spans="2:10" x14ac:dyDescent="0.3">
      <c r="B3402" s="5" t="s">
        <v>807</v>
      </c>
      <c r="C3402" s="5" t="s">
        <v>50</v>
      </c>
      <c r="D3402" s="13">
        <v>21507</v>
      </c>
      <c r="E3402" s="5" t="s">
        <v>61</v>
      </c>
      <c r="F3402" s="6">
        <v>301.358</v>
      </c>
      <c r="G3402" s="5" t="s">
        <v>1378</v>
      </c>
      <c r="H3402" s="16">
        <v>476404.82</v>
      </c>
      <c r="I3402" s="20">
        <f t="shared" si="121"/>
        <v>27190.985557871212</v>
      </c>
      <c r="J3402" s="22">
        <f t="shared" si="122"/>
        <v>441.42097954545454</v>
      </c>
    </row>
    <row r="3403" spans="2:10" x14ac:dyDescent="0.3">
      <c r="B3403" s="5" t="s">
        <v>1149</v>
      </c>
      <c r="C3403" s="5" t="s">
        <v>22</v>
      </c>
      <c r="D3403" s="13">
        <v>33641</v>
      </c>
      <c r="E3403" s="5" t="s">
        <v>61</v>
      </c>
      <c r="F3403" s="6">
        <v>291.04199999999997</v>
      </c>
      <c r="G3403" s="5" t="s">
        <v>1378</v>
      </c>
      <c r="H3403" s="16">
        <v>476404.82</v>
      </c>
      <c r="I3403" s="20">
        <f t="shared" si="121"/>
        <v>26260.191595159089</v>
      </c>
      <c r="J3403" s="22">
        <f t="shared" si="122"/>
        <v>426.31038409090905</v>
      </c>
    </row>
    <row r="3404" spans="2:10" x14ac:dyDescent="0.3">
      <c r="B3404" s="5" t="s">
        <v>1149</v>
      </c>
      <c r="C3404" s="5" t="s">
        <v>22</v>
      </c>
      <c r="D3404" s="13">
        <v>33639</v>
      </c>
      <c r="E3404" s="5" t="s">
        <v>61</v>
      </c>
      <c r="F3404" s="6">
        <v>168.167</v>
      </c>
      <c r="G3404" s="5" t="s">
        <v>1378</v>
      </c>
      <c r="H3404" s="16">
        <v>476404.82</v>
      </c>
      <c r="I3404" s="20">
        <f t="shared" si="121"/>
        <v>15173.403288814394</v>
      </c>
      <c r="J3404" s="22">
        <f t="shared" si="122"/>
        <v>246.3264352272727</v>
      </c>
    </row>
    <row r="3405" spans="2:10" x14ac:dyDescent="0.3">
      <c r="B3405" s="5" t="s">
        <v>1149</v>
      </c>
      <c r="C3405" s="5" t="s">
        <v>22</v>
      </c>
      <c r="D3405" s="13">
        <v>33640</v>
      </c>
      <c r="E3405" s="5" t="s">
        <v>61</v>
      </c>
      <c r="F3405" s="6">
        <v>1093.8800000000001</v>
      </c>
      <c r="G3405" s="5" t="s">
        <v>1378</v>
      </c>
      <c r="H3405" s="16">
        <v>476404.82</v>
      </c>
      <c r="I3405" s="20">
        <f t="shared" si="121"/>
        <v>98698.807670757596</v>
      </c>
      <c r="J3405" s="22">
        <f t="shared" si="122"/>
        <v>1602.2855909090911</v>
      </c>
    </row>
    <row r="3406" spans="2:10" x14ac:dyDescent="0.3">
      <c r="B3406" s="5" t="s">
        <v>703</v>
      </c>
      <c r="C3406" s="5" t="s">
        <v>22</v>
      </c>
      <c r="D3406" s="13">
        <v>18329</v>
      </c>
      <c r="E3406" s="5" t="s">
        <v>61</v>
      </c>
      <c r="F3406" s="6">
        <v>319.077</v>
      </c>
      <c r="G3406" s="5" t="s">
        <v>1378</v>
      </c>
      <c r="H3406" s="16">
        <v>476404.82</v>
      </c>
      <c r="I3406" s="20">
        <f t="shared" si="121"/>
        <v>28789.738778625</v>
      </c>
      <c r="J3406" s="22">
        <f t="shared" si="122"/>
        <v>467.37528750000001</v>
      </c>
    </row>
    <row r="3407" spans="2:10" x14ac:dyDescent="0.3">
      <c r="B3407" s="5" t="s">
        <v>1157</v>
      </c>
      <c r="C3407" s="5" t="s">
        <v>36</v>
      </c>
      <c r="D3407" s="13">
        <v>25895</v>
      </c>
      <c r="E3407" s="5" t="s">
        <v>61</v>
      </c>
      <c r="F3407" s="6">
        <v>308.74099999999999</v>
      </c>
      <c r="G3407" s="5" t="s">
        <v>1378</v>
      </c>
      <c r="H3407" s="16">
        <v>476404.82</v>
      </c>
      <c r="I3407" s="20">
        <f t="shared" si="121"/>
        <v>27857.140252200756</v>
      </c>
      <c r="J3407" s="22">
        <f t="shared" si="122"/>
        <v>452.23539659090903</v>
      </c>
    </row>
    <row r="3408" spans="2:10" x14ac:dyDescent="0.3">
      <c r="B3408" s="5" t="s">
        <v>1157</v>
      </c>
      <c r="C3408" s="5" t="s">
        <v>36</v>
      </c>
      <c r="D3408" s="13">
        <v>25896</v>
      </c>
      <c r="E3408" s="5" t="s">
        <v>61</v>
      </c>
      <c r="F3408" s="6">
        <v>46.287999999999997</v>
      </c>
      <c r="G3408" s="5" t="s">
        <v>1378</v>
      </c>
      <c r="H3408" s="16">
        <v>476404.82</v>
      </c>
      <c r="I3408" s="20">
        <f t="shared" si="121"/>
        <v>4176.4822553333333</v>
      </c>
      <c r="J3408" s="22">
        <f t="shared" si="122"/>
        <v>67.801399999999987</v>
      </c>
    </row>
    <row r="3409" spans="2:10" x14ac:dyDescent="0.3">
      <c r="B3409" s="5" t="s">
        <v>1157</v>
      </c>
      <c r="C3409" s="5" t="s">
        <v>36</v>
      </c>
      <c r="D3409" s="13">
        <v>25897</v>
      </c>
      <c r="E3409" s="5" t="s">
        <v>61</v>
      </c>
      <c r="F3409" s="6">
        <v>47.548000000000002</v>
      </c>
      <c r="G3409" s="5" t="s">
        <v>1378</v>
      </c>
      <c r="H3409" s="16">
        <v>476404.82</v>
      </c>
      <c r="I3409" s="20">
        <f t="shared" si="121"/>
        <v>4290.1697691969694</v>
      </c>
      <c r="J3409" s="22">
        <f t="shared" si="122"/>
        <v>69.647013636363639</v>
      </c>
    </row>
    <row r="3410" spans="2:10" x14ac:dyDescent="0.3">
      <c r="B3410" s="5" t="s">
        <v>1243</v>
      </c>
      <c r="C3410" s="5" t="s">
        <v>14</v>
      </c>
      <c r="D3410" s="13">
        <v>31691</v>
      </c>
      <c r="E3410" s="5" t="s">
        <v>61</v>
      </c>
      <c r="F3410" s="6">
        <v>2742.8</v>
      </c>
      <c r="G3410" s="5" t="s">
        <v>1378</v>
      </c>
      <c r="H3410" s="16">
        <v>476404.82</v>
      </c>
      <c r="I3410" s="20">
        <f t="shared" si="121"/>
        <v>247477.86748030307</v>
      </c>
      <c r="J3410" s="22">
        <f t="shared" si="122"/>
        <v>4017.5786363636366</v>
      </c>
    </row>
    <row r="3411" spans="2:10" x14ac:dyDescent="0.3">
      <c r="B3411" s="5" t="s">
        <v>1060</v>
      </c>
      <c r="C3411" s="5" t="s">
        <v>37</v>
      </c>
      <c r="D3411" s="13">
        <v>22925</v>
      </c>
      <c r="E3411" s="5" t="s">
        <v>61</v>
      </c>
      <c r="F3411" s="6">
        <v>1803.05</v>
      </c>
      <c r="G3411" s="5" t="s">
        <v>1378</v>
      </c>
      <c r="H3411" s="16">
        <v>476404.82</v>
      </c>
      <c r="I3411" s="20">
        <f t="shared" si="121"/>
        <v>162685.93005700759</v>
      </c>
      <c r="J3411" s="22">
        <f t="shared" si="122"/>
        <v>2641.058465909091</v>
      </c>
    </row>
    <row r="3412" spans="2:10" x14ac:dyDescent="0.3">
      <c r="B3412" s="5" t="s">
        <v>417</v>
      </c>
      <c r="C3412" s="5" t="s">
        <v>14</v>
      </c>
      <c r="D3412" s="13">
        <v>11044</v>
      </c>
      <c r="E3412" s="5" t="s">
        <v>61</v>
      </c>
      <c r="F3412" s="6">
        <v>852.11699999999996</v>
      </c>
      <c r="G3412" s="5" t="s">
        <v>1378</v>
      </c>
      <c r="H3412" s="16">
        <v>476404.82</v>
      </c>
      <c r="I3412" s="20">
        <f t="shared" si="121"/>
        <v>76884.970834079548</v>
      </c>
      <c r="J3412" s="22">
        <f t="shared" si="122"/>
        <v>1248.1577420454546</v>
      </c>
    </row>
    <row r="3413" spans="2:10" x14ac:dyDescent="0.3">
      <c r="B3413" s="7" t="s">
        <v>17</v>
      </c>
      <c r="C3413" s="5" t="s">
        <v>14</v>
      </c>
      <c r="D3413" s="13">
        <v>2001</v>
      </c>
      <c r="E3413" s="5" t="s">
        <v>61</v>
      </c>
      <c r="F3413" s="6">
        <v>260.34800000000001</v>
      </c>
      <c r="G3413" s="5" t="s">
        <v>1378</v>
      </c>
      <c r="H3413" s="16">
        <v>476404.82</v>
      </c>
      <c r="I3413" s="20">
        <f t="shared" si="121"/>
        <v>23490.727666166669</v>
      </c>
      <c r="J3413" s="22">
        <f t="shared" si="122"/>
        <v>381.35065000000003</v>
      </c>
    </row>
    <row r="3414" spans="2:10" x14ac:dyDescent="0.3">
      <c r="B3414" s="5" t="s">
        <v>17</v>
      </c>
      <c r="C3414" s="5" t="s">
        <v>14</v>
      </c>
      <c r="D3414" s="13">
        <v>2004</v>
      </c>
      <c r="E3414" s="5" t="s">
        <v>61</v>
      </c>
      <c r="F3414" s="6">
        <v>259.286</v>
      </c>
      <c r="G3414" s="5" t="s">
        <v>1378</v>
      </c>
      <c r="H3414" s="16">
        <v>476404.82</v>
      </c>
      <c r="I3414" s="20">
        <f t="shared" si="121"/>
        <v>23394.90533305303</v>
      </c>
      <c r="J3414" s="22">
        <f t="shared" si="122"/>
        <v>379.79506136363636</v>
      </c>
    </row>
    <row r="3415" spans="2:10" x14ac:dyDescent="0.3">
      <c r="B3415" s="5" t="s">
        <v>17</v>
      </c>
      <c r="C3415" s="5" t="s">
        <v>14</v>
      </c>
      <c r="D3415" s="13">
        <v>2009</v>
      </c>
      <c r="E3415" s="5" t="s">
        <v>61</v>
      </c>
      <c r="F3415" s="6">
        <v>569.48900000000003</v>
      </c>
      <c r="G3415" s="5" t="s">
        <v>1378</v>
      </c>
      <c r="H3415" s="16">
        <v>476404.82</v>
      </c>
      <c r="I3415" s="20">
        <f t="shared" si="121"/>
        <v>51383.959192609851</v>
      </c>
      <c r="J3415" s="22">
        <f t="shared" si="122"/>
        <v>834.17195568181819</v>
      </c>
    </row>
    <row r="3416" spans="2:10" x14ac:dyDescent="0.3">
      <c r="B3416" s="5" t="s">
        <v>825</v>
      </c>
      <c r="C3416" s="5" t="s">
        <v>36</v>
      </c>
      <c r="D3416" s="13">
        <v>19398</v>
      </c>
      <c r="E3416" s="5" t="s">
        <v>61</v>
      </c>
      <c r="F3416" s="6">
        <v>578.048</v>
      </c>
      <c r="G3416" s="5" t="s">
        <v>1378</v>
      </c>
      <c r="H3416" s="16">
        <v>476404.82</v>
      </c>
      <c r="I3416" s="20">
        <f t="shared" si="121"/>
        <v>52156.222233212124</v>
      </c>
      <c r="J3416" s="22">
        <f t="shared" si="122"/>
        <v>846.70894545454553</v>
      </c>
    </row>
    <row r="3417" spans="2:10" x14ac:dyDescent="0.3">
      <c r="B3417" s="5" t="s">
        <v>825</v>
      </c>
      <c r="C3417" s="5" t="s">
        <v>36</v>
      </c>
      <c r="D3417" s="13">
        <v>19399</v>
      </c>
      <c r="E3417" s="5" t="s">
        <v>61</v>
      </c>
      <c r="F3417" s="6">
        <v>22.05</v>
      </c>
      <c r="G3417" s="5" t="s">
        <v>1378</v>
      </c>
      <c r="H3417" s="16">
        <v>476404.82</v>
      </c>
      <c r="I3417" s="20">
        <f t="shared" si="121"/>
        <v>1989.5314926136364</v>
      </c>
      <c r="J3417" s="22">
        <f t="shared" si="122"/>
        <v>32.298238636363635</v>
      </c>
    </row>
    <row r="3418" spans="2:10" x14ac:dyDescent="0.3">
      <c r="B3418" s="5" t="s">
        <v>825</v>
      </c>
      <c r="C3418" s="5" t="s">
        <v>36</v>
      </c>
      <c r="D3418" s="13">
        <v>19400</v>
      </c>
      <c r="E3418" s="5" t="s">
        <v>61</v>
      </c>
      <c r="F3418" s="6">
        <v>788.44600000000003</v>
      </c>
      <c r="G3418" s="5" t="s">
        <v>1378</v>
      </c>
      <c r="H3418" s="16">
        <v>476404.82</v>
      </c>
      <c r="I3418" s="20">
        <f t="shared" si="121"/>
        <v>71140.052028356062</v>
      </c>
      <c r="J3418" s="22">
        <f t="shared" si="122"/>
        <v>1154.8941977272727</v>
      </c>
    </row>
    <row r="3419" spans="2:10" x14ac:dyDescent="0.3">
      <c r="B3419" s="5" t="s">
        <v>825</v>
      </c>
      <c r="C3419" s="5" t="s">
        <v>193</v>
      </c>
      <c r="D3419" s="13">
        <v>19401</v>
      </c>
      <c r="E3419" s="5" t="s">
        <v>61</v>
      </c>
      <c r="F3419" s="6">
        <v>208.81800000000001</v>
      </c>
      <c r="G3419" s="5" t="s">
        <v>1378</v>
      </c>
      <c r="H3419" s="16">
        <v>476404.82</v>
      </c>
      <c r="I3419" s="20">
        <f t="shared" si="121"/>
        <v>18841.269261886366</v>
      </c>
      <c r="J3419" s="22">
        <f t="shared" si="122"/>
        <v>305.87091136363637</v>
      </c>
    </row>
    <row r="3420" spans="2:10" x14ac:dyDescent="0.3">
      <c r="B3420" s="5" t="s">
        <v>825</v>
      </c>
      <c r="C3420" s="5" t="s">
        <v>36</v>
      </c>
      <c r="D3420" s="13">
        <v>19550</v>
      </c>
      <c r="E3420" s="5" t="s">
        <v>61</v>
      </c>
      <c r="F3420" s="6">
        <v>683.09699999999998</v>
      </c>
      <c r="G3420" s="5" t="s">
        <v>1378</v>
      </c>
      <c r="H3420" s="16">
        <v>476404.82</v>
      </c>
      <c r="I3420" s="20">
        <f t="shared" si="121"/>
        <v>61634.602902943181</v>
      </c>
      <c r="J3420" s="22">
        <f t="shared" si="122"/>
        <v>1000.5818556818182</v>
      </c>
    </row>
    <row r="3421" spans="2:10" x14ac:dyDescent="0.3">
      <c r="B3421" s="5" t="s">
        <v>825</v>
      </c>
      <c r="C3421" s="5" t="s">
        <v>36</v>
      </c>
      <c r="D3421" s="13">
        <v>19551</v>
      </c>
      <c r="E3421" s="5" t="s">
        <v>61</v>
      </c>
      <c r="F3421" s="6">
        <v>602.28499999999997</v>
      </c>
      <c r="G3421" s="5" t="s">
        <v>1378</v>
      </c>
      <c r="H3421" s="16">
        <v>476404.82</v>
      </c>
      <c r="I3421" s="20">
        <f t="shared" si="121"/>
        <v>54343.082767746208</v>
      </c>
      <c r="J3421" s="22">
        <f t="shared" si="122"/>
        <v>882.21064204545451</v>
      </c>
    </row>
    <row r="3422" spans="2:10" x14ac:dyDescent="0.3">
      <c r="B3422" s="5" t="s">
        <v>825</v>
      </c>
      <c r="C3422" s="5" t="s">
        <v>36</v>
      </c>
      <c r="D3422" s="13">
        <v>19605</v>
      </c>
      <c r="E3422" s="5" t="s">
        <v>61</v>
      </c>
      <c r="F3422" s="6">
        <v>416.79599999999999</v>
      </c>
      <c r="G3422" s="5" t="s">
        <v>1378</v>
      </c>
      <c r="H3422" s="16">
        <v>476404.82</v>
      </c>
      <c r="I3422" s="20">
        <f t="shared" si="121"/>
        <v>37606.746847863637</v>
      </c>
      <c r="J3422" s="22">
        <f t="shared" si="122"/>
        <v>610.51141363636361</v>
      </c>
    </row>
    <row r="3423" spans="2:10" x14ac:dyDescent="0.3">
      <c r="B3423" s="5" t="s">
        <v>425</v>
      </c>
      <c r="C3423" s="5" t="s">
        <v>36</v>
      </c>
      <c r="D3423" s="13">
        <v>10943</v>
      </c>
      <c r="E3423" s="5" t="s">
        <v>61</v>
      </c>
      <c r="F3423" s="6">
        <v>912.43499999999995</v>
      </c>
      <c r="G3423" s="5" t="s">
        <v>1378</v>
      </c>
      <c r="H3423" s="16">
        <v>476404.82</v>
      </c>
      <c r="I3423" s="20">
        <f t="shared" si="121"/>
        <v>82327.354533465914</v>
      </c>
      <c r="J3423" s="22">
        <f t="shared" si="122"/>
        <v>1336.5099034090908</v>
      </c>
    </row>
    <row r="3424" spans="2:10" x14ac:dyDescent="0.3">
      <c r="B3424" s="5" t="s">
        <v>208</v>
      </c>
      <c r="C3424" s="5" t="s">
        <v>55</v>
      </c>
      <c r="D3424" s="13">
        <v>5595</v>
      </c>
      <c r="E3424" s="5" t="s">
        <v>61</v>
      </c>
      <c r="F3424" s="6">
        <v>2291.7600000000002</v>
      </c>
      <c r="G3424" s="5" t="s">
        <v>1378</v>
      </c>
      <c r="H3424" s="16">
        <v>476404.82</v>
      </c>
      <c r="I3424" s="20">
        <f t="shared" si="121"/>
        <v>206781.34664454547</v>
      </c>
      <c r="J3424" s="22">
        <f t="shared" si="122"/>
        <v>3356.9075454545455</v>
      </c>
    </row>
    <row r="3425" spans="2:10" x14ac:dyDescent="0.3">
      <c r="B3425" s="5" t="s">
        <v>880</v>
      </c>
      <c r="C3425" s="5" t="s">
        <v>55</v>
      </c>
      <c r="D3425" s="13">
        <v>19710</v>
      </c>
      <c r="E3425" s="5" t="s">
        <v>61</v>
      </c>
      <c r="F3425" s="6">
        <v>274.16199999999998</v>
      </c>
      <c r="G3425" s="5" t="s">
        <v>1378</v>
      </c>
      <c r="H3425" s="16">
        <v>476404.82</v>
      </c>
      <c r="I3425" s="20">
        <f t="shared" si="121"/>
        <v>24737.139822128785</v>
      </c>
      <c r="J3425" s="22">
        <f t="shared" si="122"/>
        <v>401.58502045454543</v>
      </c>
    </row>
    <row r="3426" spans="2:10" x14ac:dyDescent="0.3">
      <c r="B3426" s="5" t="s">
        <v>646</v>
      </c>
      <c r="C3426" s="5" t="s">
        <v>16</v>
      </c>
      <c r="D3426" s="13">
        <v>18405</v>
      </c>
      <c r="E3426" s="5" t="s">
        <v>61</v>
      </c>
      <c r="F3426" s="6">
        <v>532.27599999999995</v>
      </c>
      <c r="G3426" s="5" t="s">
        <v>1378</v>
      </c>
      <c r="H3426" s="16">
        <v>476404.82</v>
      </c>
      <c r="I3426" s="20">
        <f t="shared" si="121"/>
        <v>48026.297721651514</v>
      </c>
      <c r="J3426" s="22">
        <f t="shared" si="122"/>
        <v>779.6633681818181</v>
      </c>
    </row>
    <row r="3427" spans="2:10" x14ac:dyDescent="0.3">
      <c r="B3427" s="5" t="s">
        <v>646</v>
      </c>
      <c r="C3427" s="5" t="s">
        <v>16</v>
      </c>
      <c r="D3427" s="13">
        <v>18321</v>
      </c>
      <c r="E3427" s="5" t="s">
        <v>61</v>
      </c>
      <c r="F3427" s="6">
        <v>87.421999999999997</v>
      </c>
      <c r="G3427" s="5" t="s">
        <v>1378</v>
      </c>
      <c r="H3427" s="16">
        <v>476404.82</v>
      </c>
      <c r="I3427" s="20">
        <f t="shared" si="121"/>
        <v>7887.9284420530294</v>
      </c>
      <c r="J3427" s="22">
        <f t="shared" si="122"/>
        <v>128.05336136363636</v>
      </c>
    </row>
    <row r="3428" spans="2:10" x14ac:dyDescent="0.3">
      <c r="B3428" s="5" t="s">
        <v>646</v>
      </c>
      <c r="C3428" s="5" t="s">
        <v>16</v>
      </c>
      <c r="D3428" s="13">
        <v>18357</v>
      </c>
      <c r="E3428" s="5" t="s">
        <v>61</v>
      </c>
      <c r="F3428" s="6">
        <v>378.83699999999999</v>
      </c>
      <c r="G3428" s="5" t="s">
        <v>1378</v>
      </c>
      <c r="H3428" s="16">
        <v>476404.82</v>
      </c>
      <c r="I3428" s="20">
        <f t="shared" si="121"/>
        <v>34181.77515044318</v>
      </c>
      <c r="J3428" s="22">
        <f t="shared" si="122"/>
        <v>554.91010568181821</v>
      </c>
    </row>
    <row r="3429" spans="2:10" x14ac:dyDescent="0.3">
      <c r="B3429" s="5" t="s">
        <v>646</v>
      </c>
      <c r="C3429" s="5" t="s">
        <v>16</v>
      </c>
      <c r="D3429" s="13">
        <v>18393</v>
      </c>
      <c r="E3429" s="5" t="s">
        <v>61</v>
      </c>
      <c r="F3429" s="6">
        <v>424.83100000000002</v>
      </c>
      <c r="G3429" s="5" t="s">
        <v>1378</v>
      </c>
      <c r="H3429" s="16">
        <v>476404.82</v>
      </c>
      <c r="I3429" s="20">
        <f t="shared" si="121"/>
        <v>38331.730319208335</v>
      </c>
      <c r="J3429" s="22">
        <f t="shared" si="122"/>
        <v>622.28086250000001</v>
      </c>
    </row>
    <row r="3430" spans="2:10" x14ac:dyDescent="0.3">
      <c r="B3430" s="5" t="s">
        <v>646</v>
      </c>
      <c r="C3430" s="5" t="s">
        <v>16</v>
      </c>
      <c r="D3430" s="13">
        <v>18394</v>
      </c>
      <c r="E3430" s="5" t="s">
        <v>61</v>
      </c>
      <c r="F3430" s="6">
        <v>62.296999999999997</v>
      </c>
      <c r="G3430" s="5" t="s">
        <v>1378</v>
      </c>
      <c r="H3430" s="16">
        <v>476404.82</v>
      </c>
      <c r="I3430" s="20">
        <f t="shared" si="121"/>
        <v>5620.9452787007576</v>
      </c>
      <c r="J3430" s="22">
        <f t="shared" si="122"/>
        <v>91.250946590909095</v>
      </c>
    </row>
    <row r="3431" spans="2:10" x14ac:dyDescent="0.3">
      <c r="B3431" s="5" t="s">
        <v>646</v>
      </c>
      <c r="C3431" s="5" t="s">
        <v>16</v>
      </c>
      <c r="D3431" s="13">
        <v>18395</v>
      </c>
      <c r="E3431" s="5" t="s">
        <v>61</v>
      </c>
      <c r="F3431" s="6">
        <v>187.52099999999999</v>
      </c>
      <c r="G3431" s="5" t="s">
        <v>1378</v>
      </c>
      <c r="H3431" s="16">
        <v>476404.82</v>
      </c>
      <c r="I3431" s="20">
        <f t="shared" si="121"/>
        <v>16919.679593034089</v>
      </c>
      <c r="J3431" s="22">
        <f t="shared" si="122"/>
        <v>274.67564659090908</v>
      </c>
    </row>
    <row r="3432" spans="2:10" x14ac:dyDescent="0.3">
      <c r="B3432" s="5" t="s">
        <v>646</v>
      </c>
      <c r="C3432" s="5" t="s">
        <v>16</v>
      </c>
      <c r="D3432" s="13">
        <v>18455</v>
      </c>
      <c r="E3432" s="5" t="s">
        <v>61</v>
      </c>
      <c r="F3432" s="6">
        <v>707.07100000000003</v>
      </c>
      <c r="G3432" s="5" t="s">
        <v>1378</v>
      </c>
      <c r="H3432" s="16">
        <v>476404.82</v>
      </c>
      <c r="I3432" s="20">
        <f t="shared" si="121"/>
        <v>63797.733424662882</v>
      </c>
      <c r="J3432" s="22">
        <f t="shared" si="122"/>
        <v>1035.6983170454546</v>
      </c>
    </row>
    <row r="3433" spans="2:10" x14ac:dyDescent="0.3">
      <c r="B3433" s="5" t="s">
        <v>646</v>
      </c>
      <c r="C3433" s="5" t="s">
        <v>16</v>
      </c>
      <c r="D3433" s="13">
        <v>18415</v>
      </c>
      <c r="E3433" s="5" t="s">
        <v>61</v>
      </c>
      <c r="F3433" s="6">
        <v>215.16399999999999</v>
      </c>
      <c r="G3433" s="5" t="s">
        <v>1378</v>
      </c>
      <c r="H3433" s="16">
        <v>476404.82</v>
      </c>
      <c r="I3433" s="20">
        <f t="shared" si="121"/>
        <v>19413.857327742422</v>
      </c>
      <c r="J3433" s="22">
        <f t="shared" si="122"/>
        <v>315.16635909090905</v>
      </c>
    </row>
    <row r="3434" spans="2:10" x14ac:dyDescent="0.3">
      <c r="B3434" s="5" t="s">
        <v>646</v>
      </c>
      <c r="C3434" s="5" t="s">
        <v>16</v>
      </c>
      <c r="D3434" s="13">
        <v>18419</v>
      </c>
      <c r="E3434" s="5" t="s">
        <v>61</v>
      </c>
      <c r="F3434" s="6">
        <v>155.178</v>
      </c>
      <c r="G3434" s="5" t="s">
        <v>1378</v>
      </c>
      <c r="H3434" s="16">
        <v>476404.82</v>
      </c>
      <c r="I3434" s="20">
        <f t="shared" si="121"/>
        <v>14001.429385977272</v>
      </c>
      <c r="J3434" s="22">
        <f t="shared" si="122"/>
        <v>227.30050227272727</v>
      </c>
    </row>
    <row r="3435" spans="2:10" x14ac:dyDescent="0.3">
      <c r="B3435" s="5" t="s">
        <v>757</v>
      </c>
      <c r="C3435" s="5" t="s">
        <v>16</v>
      </c>
      <c r="D3435" s="13">
        <v>18391</v>
      </c>
      <c r="E3435" s="5" t="s">
        <v>61</v>
      </c>
      <c r="F3435" s="6">
        <v>103.06699999999999</v>
      </c>
      <c r="G3435" s="5" t="s">
        <v>1378</v>
      </c>
      <c r="H3435" s="16">
        <v>476404.82</v>
      </c>
      <c r="I3435" s="20">
        <f t="shared" si="121"/>
        <v>9299.5484058598486</v>
      </c>
      <c r="J3435" s="22">
        <f t="shared" si="122"/>
        <v>150.96973068181816</v>
      </c>
    </row>
    <row r="3436" spans="2:10" x14ac:dyDescent="0.3">
      <c r="B3436" s="5" t="s">
        <v>757</v>
      </c>
      <c r="C3436" s="5" t="s">
        <v>16</v>
      </c>
      <c r="D3436" s="13">
        <v>18392</v>
      </c>
      <c r="E3436" s="5" t="s">
        <v>61</v>
      </c>
      <c r="F3436" s="6">
        <v>34.793999999999997</v>
      </c>
      <c r="G3436" s="5" t="s">
        <v>1378</v>
      </c>
      <c r="H3436" s="16">
        <v>476404.82</v>
      </c>
      <c r="I3436" s="20">
        <f t="shared" si="121"/>
        <v>3139.3994899772729</v>
      </c>
      <c r="J3436" s="22">
        <f t="shared" si="122"/>
        <v>50.965302272727271</v>
      </c>
    </row>
    <row r="3437" spans="2:10" x14ac:dyDescent="0.3">
      <c r="B3437" s="5" t="s">
        <v>747</v>
      </c>
      <c r="C3437" s="5" t="s">
        <v>50</v>
      </c>
      <c r="D3437" s="13">
        <v>16456</v>
      </c>
      <c r="E3437" s="5" t="s">
        <v>61</v>
      </c>
      <c r="F3437" s="6">
        <v>2114.6999999999998</v>
      </c>
      <c r="G3437" s="5" t="s">
        <v>1378</v>
      </c>
      <c r="H3437" s="16">
        <v>476404.82</v>
      </c>
      <c r="I3437" s="20">
        <f t="shared" si="121"/>
        <v>190805.54410113633</v>
      </c>
      <c r="J3437" s="22">
        <f t="shared" si="122"/>
        <v>3097.5548863636359</v>
      </c>
    </row>
    <row r="3438" spans="2:10" x14ac:dyDescent="0.3">
      <c r="B3438" s="5" t="s">
        <v>747</v>
      </c>
      <c r="C3438" s="5" t="s">
        <v>50</v>
      </c>
      <c r="D3438" s="13">
        <v>16457</v>
      </c>
      <c r="E3438" s="5" t="s">
        <v>61</v>
      </c>
      <c r="F3438" s="6">
        <v>178.62200000000001</v>
      </c>
      <c r="G3438" s="5" t="s">
        <v>1378</v>
      </c>
      <c r="H3438" s="16">
        <v>476404.82</v>
      </c>
      <c r="I3438" s="20">
        <f t="shared" si="121"/>
        <v>16116.738969325759</v>
      </c>
      <c r="J3438" s="22">
        <f t="shared" si="122"/>
        <v>261.64063409090909</v>
      </c>
    </row>
    <row r="3439" spans="2:10" x14ac:dyDescent="0.3">
      <c r="B3439" s="5" t="s">
        <v>1257</v>
      </c>
      <c r="C3439" s="5" t="s">
        <v>123</v>
      </c>
      <c r="D3439" s="13">
        <v>31181</v>
      </c>
      <c r="E3439" s="5" t="s">
        <v>61</v>
      </c>
      <c r="F3439" s="6">
        <v>379.58</v>
      </c>
      <c r="G3439" s="5" t="s">
        <v>1378</v>
      </c>
      <c r="H3439" s="16">
        <v>476404.82</v>
      </c>
      <c r="I3439" s="20">
        <f t="shared" si="121"/>
        <v>34248.814692348489</v>
      </c>
      <c r="J3439" s="22">
        <f t="shared" si="122"/>
        <v>555.99843181818187</v>
      </c>
    </row>
    <row r="3440" spans="2:10" x14ac:dyDescent="0.3">
      <c r="B3440" s="5" t="s">
        <v>1257</v>
      </c>
      <c r="C3440" s="5" t="s">
        <v>123</v>
      </c>
      <c r="D3440" s="13">
        <v>31182</v>
      </c>
      <c r="E3440" s="5" t="s">
        <v>61</v>
      </c>
      <c r="F3440" s="6">
        <v>448.03199999999998</v>
      </c>
      <c r="G3440" s="5" t="s">
        <v>1378</v>
      </c>
      <c r="H3440" s="16">
        <v>476404.82</v>
      </c>
      <c r="I3440" s="20">
        <f t="shared" si="121"/>
        <v>40425.114453454546</v>
      </c>
      <c r="J3440" s="22">
        <f t="shared" si="122"/>
        <v>656.26505454545452</v>
      </c>
    </row>
    <row r="3441" spans="2:10" x14ac:dyDescent="0.3">
      <c r="B3441" s="5" t="s">
        <v>452</v>
      </c>
      <c r="C3441" s="5" t="s">
        <v>55</v>
      </c>
      <c r="D3441" s="13">
        <v>10836</v>
      </c>
      <c r="E3441" s="5" t="s">
        <v>61</v>
      </c>
      <c r="F3441" s="6">
        <v>1089.47</v>
      </c>
      <c r="G3441" s="5" t="s">
        <v>1378</v>
      </c>
      <c r="H3441" s="16">
        <v>476404.82</v>
      </c>
      <c r="I3441" s="20">
        <f t="shared" si="121"/>
        <v>98300.901372234846</v>
      </c>
      <c r="J3441" s="22">
        <f t="shared" si="122"/>
        <v>1595.825943181818</v>
      </c>
    </row>
    <row r="3442" spans="2:10" x14ac:dyDescent="0.3">
      <c r="B3442" s="5" t="s">
        <v>452</v>
      </c>
      <c r="C3442" s="5" t="s">
        <v>88</v>
      </c>
      <c r="D3442" s="13">
        <v>10838</v>
      </c>
      <c r="E3442" s="5" t="s">
        <v>61</v>
      </c>
      <c r="F3442" s="6">
        <v>270.46800000000002</v>
      </c>
      <c r="G3442" s="5" t="s">
        <v>1378</v>
      </c>
      <c r="H3442" s="16">
        <v>476404.82</v>
      </c>
      <c r="I3442" s="20">
        <f t="shared" si="121"/>
        <v>24403.836904500004</v>
      </c>
      <c r="J3442" s="22">
        <f t="shared" si="122"/>
        <v>396.17415000000005</v>
      </c>
    </row>
    <row r="3443" spans="2:10" x14ac:dyDescent="0.3">
      <c r="B3443" s="5" t="s">
        <v>452</v>
      </c>
      <c r="C3443" s="5" t="s">
        <v>55</v>
      </c>
      <c r="D3443" s="13">
        <v>10839</v>
      </c>
      <c r="E3443" s="5" t="s">
        <v>61</v>
      </c>
      <c r="F3443" s="6">
        <v>1095.1099999999999</v>
      </c>
      <c r="G3443" s="5" t="s">
        <v>1378</v>
      </c>
      <c r="H3443" s="16">
        <v>476404.82</v>
      </c>
      <c r="I3443" s="20">
        <f t="shared" si="121"/>
        <v>98809.788339053019</v>
      </c>
      <c r="J3443" s="22">
        <f t="shared" si="122"/>
        <v>1604.0872613636361</v>
      </c>
    </row>
    <row r="3444" spans="2:10" x14ac:dyDescent="0.3">
      <c r="B3444" s="5" t="s">
        <v>1047</v>
      </c>
      <c r="C3444" s="5" t="s">
        <v>138</v>
      </c>
      <c r="D3444" s="13">
        <v>22792</v>
      </c>
      <c r="E3444" s="5" t="s">
        <v>61</v>
      </c>
      <c r="F3444" s="6">
        <v>298.43200000000002</v>
      </c>
      <c r="G3444" s="5" t="s">
        <v>1378</v>
      </c>
      <c r="H3444" s="16">
        <v>476404.82</v>
      </c>
      <c r="I3444" s="20">
        <f t="shared" si="121"/>
        <v>26926.977886787881</v>
      </c>
      <c r="J3444" s="22">
        <f t="shared" si="122"/>
        <v>437.13505454545458</v>
      </c>
    </row>
    <row r="3445" spans="2:10" x14ac:dyDescent="0.3">
      <c r="B3445" s="5" t="s">
        <v>563</v>
      </c>
      <c r="C3445" s="5" t="s">
        <v>88</v>
      </c>
      <c r="D3445" s="13">
        <v>13517</v>
      </c>
      <c r="E3445" s="5" t="s">
        <v>61</v>
      </c>
      <c r="F3445" s="6">
        <v>210.577</v>
      </c>
      <c r="G3445" s="5" t="s">
        <v>1378</v>
      </c>
      <c r="H3445" s="16">
        <v>476404.82</v>
      </c>
      <c r="I3445" s="20">
        <f t="shared" si="121"/>
        <v>18999.980640367427</v>
      </c>
      <c r="J3445" s="22">
        <f t="shared" si="122"/>
        <v>308.44744659090912</v>
      </c>
    </row>
    <row r="3446" spans="2:10" x14ac:dyDescent="0.3">
      <c r="B3446" s="5" t="s">
        <v>1316</v>
      </c>
      <c r="C3446" s="5" t="s">
        <v>36</v>
      </c>
      <c r="D3446" s="13">
        <v>33502</v>
      </c>
      <c r="E3446" s="5" t="s">
        <v>61</v>
      </c>
      <c r="F3446" s="6">
        <v>1371.47</v>
      </c>
      <c r="G3446" s="5" t="s">
        <v>1378</v>
      </c>
      <c r="H3446" s="16">
        <v>476404.82</v>
      </c>
      <c r="I3446" s="20">
        <f t="shared" si="121"/>
        <v>123745.24971314394</v>
      </c>
      <c r="J3446" s="22">
        <f t="shared" si="122"/>
        <v>2008.8918522727272</v>
      </c>
    </row>
    <row r="3447" spans="2:10" x14ac:dyDescent="0.3">
      <c r="B3447" s="5" t="s">
        <v>729</v>
      </c>
      <c r="C3447" s="5" t="s">
        <v>37</v>
      </c>
      <c r="D3447" s="13">
        <v>19174</v>
      </c>
      <c r="E3447" s="5" t="s">
        <v>61</v>
      </c>
      <c r="F3447" s="6">
        <v>607.88900000000001</v>
      </c>
      <c r="G3447" s="5" t="s">
        <v>1378</v>
      </c>
      <c r="H3447" s="16">
        <v>476404.82</v>
      </c>
      <c r="I3447" s="20">
        <f t="shared" si="121"/>
        <v>54848.721519882572</v>
      </c>
      <c r="J3447" s="22">
        <f t="shared" si="122"/>
        <v>890.41922840909092</v>
      </c>
    </row>
    <row r="3448" spans="2:10" x14ac:dyDescent="0.3">
      <c r="B3448" s="5" t="s">
        <v>1331</v>
      </c>
      <c r="C3448" s="5" t="s">
        <v>22</v>
      </c>
      <c r="D3448" s="13">
        <v>33637</v>
      </c>
      <c r="E3448" s="5" t="s">
        <v>61</v>
      </c>
      <c r="F3448" s="6">
        <v>311.16300000000001</v>
      </c>
      <c r="G3448" s="5" t="s">
        <v>1378</v>
      </c>
      <c r="H3448" s="16">
        <v>476404.82</v>
      </c>
      <c r="I3448" s="20">
        <f t="shared" si="121"/>
        <v>28075.672917738637</v>
      </c>
      <c r="J3448" s="22">
        <f t="shared" si="122"/>
        <v>455.78307613636366</v>
      </c>
    </row>
    <row r="3449" spans="2:10" x14ac:dyDescent="0.3">
      <c r="B3449" s="5" t="s">
        <v>1331</v>
      </c>
      <c r="C3449" s="5" t="s">
        <v>22</v>
      </c>
      <c r="D3449" s="13">
        <v>33638</v>
      </c>
      <c r="E3449" s="5" t="s">
        <v>61</v>
      </c>
      <c r="F3449" s="6">
        <v>995.68799999999999</v>
      </c>
      <c r="G3449" s="5" t="s">
        <v>1378</v>
      </c>
      <c r="H3449" s="16">
        <v>476404.82</v>
      </c>
      <c r="I3449" s="20">
        <f t="shared" si="121"/>
        <v>89839.121669727276</v>
      </c>
      <c r="J3449" s="22">
        <f t="shared" si="122"/>
        <v>1458.4566272727272</v>
      </c>
    </row>
    <row r="3450" spans="2:10" x14ac:dyDescent="0.3">
      <c r="B3450" s="5" t="s">
        <v>794</v>
      </c>
      <c r="C3450" s="5" t="s">
        <v>37</v>
      </c>
      <c r="D3450" s="13">
        <v>19686</v>
      </c>
      <c r="E3450" s="5" t="s">
        <v>61</v>
      </c>
      <c r="F3450" s="6">
        <v>322.46800000000002</v>
      </c>
      <c r="G3450" s="5" t="s">
        <v>1378</v>
      </c>
      <c r="H3450" s="16">
        <v>476404.82</v>
      </c>
      <c r="I3450" s="20">
        <f t="shared" si="121"/>
        <v>29095.702556015152</v>
      </c>
      <c r="J3450" s="22">
        <f t="shared" si="122"/>
        <v>472.34233181818183</v>
      </c>
    </row>
    <row r="3451" spans="2:10" x14ac:dyDescent="0.3">
      <c r="B3451" s="5" t="s">
        <v>794</v>
      </c>
      <c r="C3451" s="5" t="s">
        <v>37</v>
      </c>
      <c r="D3451" s="13">
        <v>19687</v>
      </c>
      <c r="E3451" s="5" t="s">
        <v>61</v>
      </c>
      <c r="F3451" s="6">
        <v>301.88799999999998</v>
      </c>
      <c r="G3451" s="5" t="s">
        <v>1378</v>
      </c>
      <c r="H3451" s="16">
        <v>476404.82</v>
      </c>
      <c r="I3451" s="20">
        <f t="shared" si="121"/>
        <v>27238.806496242425</v>
      </c>
      <c r="J3451" s="22">
        <f t="shared" si="122"/>
        <v>442.19730909090907</v>
      </c>
    </row>
    <row r="3452" spans="2:10" x14ac:dyDescent="0.3">
      <c r="B3452" s="5" t="s">
        <v>613</v>
      </c>
      <c r="C3452" s="5" t="s">
        <v>55</v>
      </c>
      <c r="D3452" s="13">
        <v>14012</v>
      </c>
      <c r="E3452" s="5" t="s">
        <v>61</v>
      </c>
      <c r="F3452" s="6">
        <v>252.40799999999999</v>
      </c>
      <c r="G3452" s="5" t="s">
        <v>1378</v>
      </c>
      <c r="H3452" s="16">
        <v>476404.82</v>
      </c>
      <c r="I3452" s="20">
        <f t="shared" si="121"/>
        <v>22774.315872454546</v>
      </c>
      <c r="J3452" s="22">
        <f t="shared" si="122"/>
        <v>369.72035454545454</v>
      </c>
    </row>
    <row r="3453" spans="2:10" x14ac:dyDescent="0.3">
      <c r="B3453" s="5" t="s">
        <v>613</v>
      </c>
      <c r="C3453" s="5" t="s">
        <v>55</v>
      </c>
      <c r="D3453" s="13">
        <v>14016</v>
      </c>
      <c r="E3453" s="5" t="s">
        <v>61</v>
      </c>
      <c r="F3453" s="6">
        <v>1185.1199999999999</v>
      </c>
      <c r="G3453" s="5" t="s">
        <v>1378</v>
      </c>
      <c r="H3453" s="16">
        <v>476404.82</v>
      </c>
      <c r="I3453" s="20">
        <f t="shared" si="121"/>
        <v>106931.22732545454</v>
      </c>
      <c r="J3453" s="22">
        <f t="shared" si="122"/>
        <v>1735.9314545454545</v>
      </c>
    </row>
    <row r="3454" spans="2:10" x14ac:dyDescent="0.3">
      <c r="B3454" s="5" t="s">
        <v>613</v>
      </c>
      <c r="C3454" s="5" t="s">
        <v>55</v>
      </c>
      <c r="D3454" s="13">
        <v>14022</v>
      </c>
      <c r="E3454" s="5" t="s">
        <v>61</v>
      </c>
      <c r="F3454" s="6">
        <v>939.471</v>
      </c>
      <c r="G3454" s="5" t="s">
        <v>1378</v>
      </c>
      <c r="H3454" s="16">
        <v>476404.82</v>
      </c>
      <c r="I3454" s="20">
        <f t="shared" si="121"/>
        <v>84766.763759511363</v>
      </c>
      <c r="J3454" s="22">
        <f t="shared" si="122"/>
        <v>1376.1114988636364</v>
      </c>
    </row>
    <row r="3455" spans="2:10" x14ac:dyDescent="0.3">
      <c r="B3455" s="5" t="s">
        <v>613</v>
      </c>
      <c r="C3455" s="5" t="s">
        <v>55</v>
      </c>
      <c r="D3455" s="13">
        <v>14023</v>
      </c>
      <c r="E3455" s="5" t="s">
        <v>61</v>
      </c>
      <c r="F3455" s="6">
        <v>1460.43</v>
      </c>
      <c r="G3455" s="5" t="s">
        <v>1378</v>
      </c>
      <c r="H3455" s="16">
        <v>476404.82</v>
      </c>
      <c r="I3455" s="20">
        <f t="shared" si="121"/>
        <v>131771.94910465911</v>
      </c>
      <c r="J3455" s="22">
        <f t="shared" si="122"/>
        <v>2139.1980340909095</v>
      </c>
    </row>
    <row r="3456" spans="2:10" x14ac:dyDescent="0.3">
      <c r="B3456" s="5" t="s">
        <v>54</v>
      </c>
      <c r="C3456" s="5" t="s">
        <v>55</v>
      </c>
      <c r="D3456" s="13">
        <v>2008</v>
      </c>
      <c r="E3456" s="5" t="s">
        <v>61</v>
      </c>
      <c r="F3456" s="6">
        <v>354.83699999999999</v>
      </c>
      <c r="G3456" s="5" t="s">
        <v>1378</v>
      </c>
      <c r="H3456" s="16">
        <v>476404.82</v>
      </c>
      <c r="I3456" s="20">
        <f t="shared" si="121"/>
        <v>32016.298695897727</v>
      </c>
      <c r="J3456" s="22">
        <f t="shared" si="122"/>
        <v>519.75556022727267</v>
      </c>
    </row>
    <row r="3457" spans="2:10" x14ac:dyDescent="0.3">
      <c r="B3457" s="5" t="s">
        <v>1174</v>
      </c>
      <c r="C3457" s="5" t="s">
        <v>88</v>
      </c>
      <c r="D3457" s="13">
        <v>26932</v>
      </c>
      <c r="E3457" s="5" t="s">
        <v>61</v>
      </c>
      <c r="F3457" s="6">
        <v>406.89499999999998</v>
      </c>
      <c r="G3457" s="5" t="s">
        <v>1378</v>
      </c>
      <c r="H3457" s="16">
        <v>476404.82</v>
      </c>
      <c r="I3457" s="20">
        <f t="shared" si="121"/>
        <v>36713.397582178033</v>
      </c>
      <c r="J3457" s="22">
        <f t="shared" si="122"/>
        <v>596.00869886363637</v>
      </c>
    </row>
    <row r="3458" spans="2:10" x14ac:dyDescent="0.3">
      <c r="B3458" s="5" t="s">
        <v>306</v>
      </c>
      <c r="C3458" s="5" t="s">
        <v>50</v>
      </c>
      <c r="D3458" s="13">
        <v>9478</v>
      </c>
      <c r="E3458" s="5" t="s">
        <v>61</v>
      </c>
      <c r="F3458" s="6">
        <v>27.65</v>
      </c>
      <c r="G3458" s="5" t="s">
        <v>1378</v>
      </c>
      <c r="H3458" s="16">
        <v>476404.82</v>
      </c>
      <c r="I3458" s="20">
        <f t="shared" si="121"/>
        <v>2494.8093320075759</v>
      </c>
      <c r="J3458" s="22">
        <f t="shared" si="122"/>
        <v>40.500965909090908</v>
      </c>
    </row>
    <row r="3459" spans="2:10" x14ac:dyDescent="0.3">
      <c r="B3459" s="5" t="s">
        <v>306</v>
      </c>
      <c r="C3459" s="5" t="s">
        <v>50</v>
      </c>
      <c r="D3459" s="13">
        <v>9479</v>
      </c>
      <c r="E3459" s="5" t="s">
        <v>61</v>
      </c>
      <c r="F3459" s="6">
        <v>340.20100000000002</v>
      </c>
      <c r="G3459" s="5" t="s">
        <v>1378</v>
      </c>
      <c r="H3459" s="16">
        <v>476404.82</v>
      </c>
      <c r="I3459" s="20">
        <f t="shared" ref="I3459:I3522" si="123">H3459*(F3459/5280)</f>
        <v>30695.718971367427</v>
      </c>
      <c r="J3459" s="22">
        <f t="shared" ref="J3459:J3522" si="124">3867*2*(F3459/5280)</f>
        <v>498.31714659090915</v>
      </c>
    </row>
    <row r="3460" spans="2:10" x14ac:dyDescent="0.3">
      <c r="B3460" s="5" t="s">
        <v>306</v>
      </c>
      <c r="C3460" s="5" t="s">
        <v>50</v>
      </c>
      <c r="D3460" s="13">
        <v>9480</v>
      </c>
      <c r="E3460" s="5" t="s">
        <v>61</v>
      </c>
      <c r="F3460" s="6">
        <v>139.74</v>
      </c>
      <c r="G3460" s="5" t="s">
        <v>1378</v>
      </c>
      <c r="H3460" s="16">
        <v>476404.82</v>
      </c>
      <c r="I3460" s="20">
        <f t="shared" si="123"/>
        <v>12608.486656590911</v>
      </c>
      <c r="J3460" s="22">
        <f t="shared" si="124"/>
        <v>204.68734090909092</v>
      </c>
    </row>
    <row r="3461" spans="2:10" x14ac:dyDescent="0.3">
      <c r="B3461" s="5" t="s">
        <v>306</v>
      </c>
      <c r="C3461" s="5" t="s">
        <v>50</v>
      </c>
      <c r="D3461" s="13">
        <v>9584</v>
      </c>
      <c r="E3461" s="5" t="s">
        <v>61</v>
      </c>
      <c r="F3461" s="6">
        <v>325.07900000000001</v>
      </c>
      <c r="G3461" s="5" t="s">
        <v>1378</v>
      </c>
      <c r="H3461" s="16">
        <v>476404.82</v>
      </c>
      <c r="I3461" s="20">
        <f t="shared" si="123"/>
        <v>29331.288348632577</v>
      </c>
      <c r="J3461" s="22">
        <f t="shared" si="124"/>
        <v>476.16685340909095</v>
      </c>
    </row>
    <row r="3462" spans="2:10" x14ac:dyDescent="0.3">
      <c r="B3462" s="5" t="s">
        <v>306</v>
      </c>
      <c r="C3462" s="5" t="s">
        <v>50</v>
      </c>
      <c r="D3462" s="13">
        <v>9585</v>
      </c>
      <c r="E3462" s="5" t="s">
        <v>61</v>
      </c>
      <c r="F3462" s="6">
        <v>703.68899999999996</v>
      </c>
      <c r="G3462" s="5" t="s">
        <v>1378</v>
      </c>
      <c r="H3462" s="16">
        <v>476404.82</v>
      </c>
      <c r="I3462" s="20">
        <f t="shared" si="123"/>
        <v>63492.58170094317</v>
      </c>
      <c r="J3462" s="22">
        <f t="shared" si="124"/>
        <v>1030.744455681818</v>
      </c>
    </row>
    <row r="3463" spans="2:10" x14ac:dyDescent="0.3">
      <c r="B3463" s="5" t="s">
        <v>306</v>
      </c>
      <c r="C3463" s="5" t="s">
        <v>50</v>
      </c>
      <c r="D3463" s="13">
        <v>9598</v>
      </c>
      <c r="E3463" s="5" t="s">
        <v>61</v>
      </c>
      <c r="F3463" s="6">
        <v>476.447</v>
      </c>
      <c r="G3463" s="5" t="s">
        <v>1378</v>
      </c>
      <c r="H3463" s="16">
        <v>476404.82</v>
      </c>
      <c r="I3463" s="20">
        <f t="shared" si="123"/>
        <v>42988.948347450765</v>
      </c>
      <c r="J3463" s="22">
        <f t="shared" si="124"/>
        <v>697.88657159090917</v>
      </c>
    </row>
    <row r="3464" spans="2:10" x14ac:dyDescent="0.3">
      <c r="B3464" s="5" t="s">
        <v>352</v>
      </c>
      <c r="C3464" s="5" t="s">
        <v>36</v>
      </c>
      <c r="D3464" s="13">
        <v>10533</v>
      </c>
      <c r="E3464" s="5" t="s">
        <v>61</v>
      </c>
      <c r="F3464" s="6">
        <v>570.279</v>
      </c>
      <c r="G3464" s="5" t="s">
        <v>1378</v>
      </c>
      <c r="H3464" s="16">
        <v>476404.82</v>
      </c>
      <c r="I3464" s="20">
        <f t="shared" si="123"/>
        <v>51455.239459238641</v>
      </c>
      <c r="J3464" s="22">
        <f t="shared" si="124"/>
        <v>835.3291261363637</v>
      </c>
    </row>
    <row r="3465" spans="2:10" x14ac:dyDescent="0.3">
      <c r="B3465" s="5" t="s">
        <v>352</v>
      </c>
      <c r="C3465" s="5" t="s">
        <v>36</v>
      </c>
      <c r="D3465" s="13">
        <v>10538</v>
      </c>
      <c r="E3465" s="5" t="s">
        <v>61</v>
      </c>
      <c r="F3465" s="6">
        <v>150.32400000000001</v>
      </c>
      <c r="G3465" s="5" t="s">
        <v>1378</v>
      </c>
      <c r="H3465" s="16">
        <v>476404.82</v>
      </c>
      <c r="I3465" s="20">
        <f t="shared" si="123"/>
        <v>13563.461773045456</v>
      </c>
      <c r="J3465" s="22">
        <f t="shared" si="124"/>
        <v>220.19049545454547</v>
      </c>
    </row>
    <row r="3466" spans="2:10" x14ac:dyDescent="0.3">
      <c r="B3466" s="5" t="s">
        <v>352</v>
      </c>
      <c r="C3466" s="5" t="s">
        <v>36</v>
      </c>
      <c r="D3466" s="13">
        <v>10653</v>
      </c>
      <c r="E3466" s="5" t="s">
        <v>61</v>
      </c>
      <c r="F3466" s="6">
        <v>111.803</v>
      </c>
      <c r="G3466" s="5" t="s">
        <v>1378</v>
      </c>
      <c r="H3466" s="16">
        <v>476404.82</v>
      </c>
      <c r="I3466" s="20">
        <f t="shared" si="123"/>
        <v>10087.781835314394</v>
      </c>
      <c r="J3466" s="22">
        <f t="shared" si="124"/>
        <v>163.76598522727272</v>
      </c>
    </row>
    <row r="3467" spans="2:10" x14ac:dyDescent="0.3">
      <c r="B3467" s="5" t="s">
        <v>352</v>
      </c>
      <c r="C3467" s="5" t="s">
        <v>36</v>
      </c>
      <c r="D3467" s="13">
        <v>10654</v>
      </c>
      <c r="E3467" s="5" t="s">
        <v>61</v>
      </c>
      <c r="F3467" s="6">
        <v>582.08199999999999</v>
      </c>
      <c r="G3467" s="5" t="s">
        <v>1378</v>
      </c>
      <c r="H3467" s="16">
        <v>476404.82</v>
      </c>
      <c r="I3467" s="20">
        <f t="shared" si="123"/>
        <v>52520.202733946964</v>
      </c>
      <c r="J3467" s="22">
        <f t="shared" si="124"/>
        <v>852.61783863636356</v>
      </c>
    </row>
    <row r="3468" spans="2:10" x14ac:dyDescent="0.3">
      <c r="B3468" s="5" t="s">
        <v>352</v>
      </c>
      <c r="C3468" s="5" t="s">
        <v>36</v>
      </c>
      <c r="D3468" s="13">
        <v>10670</v>
      </c>
      <c r="E3468" s="5" t="s">
        <v>61</v>
      </c>
      <c r="F3468" s="6">
        <v>564.17600000000004</v>
      </c>
      <c r="G3468" s="5" t="s">
        <v>1378</v>
      </c>
      <c r="H3468" s="16">
        <v>476404.82</v>
      </c>
      <c r="I3468" s="20">
        <f t="shared" si="123"/>
        <v>50904.57684248485</v>
      </c>
      <c r="J3468" s="22">
        <f t="shared" si="124"/>
        <v>826.38961818181826</v>
      </c>
    </row>
    <row r="3469" spans="2:10" x14ac:dyDescent="0.3">
      <c r="B3469" s="5" t="s">
        <v>352</v>
      </c>
      <c r="C3469" s="5" t="s">
        <v>36</v>
      </c>
      <c r="D3469" s="13">
        <v>32475</v>
      </c>
      <c r="E3469" s="5" t="s">
        <v>61</v>
      </c>
      <c r="F3469" s="6">
        <v>322.43099999999998</v>
      </c>
      <c r="G3469" s="5" t="s">
        <v>1378</v>
      </c>
      <c r="H3469" s="16">
        <v>476404.82</v>
      </c>
      <c r="I3469" s="20">
        <f t="shared" si="123"/>
        <v>29092.364113147727</v>
      </c>
      <c r="J3469" s="22">
        <f t="shared" si="124"/>
        <v>472.28813522727273</v>
      </c>
    </row>
    <row r="3470" spans="2:10" x14ac:dyDescent="0.3">
      <c r="B3470" s="5" t="s">
        <v>758</v>
      </c>
      <c r="C3470" s="5" t="s">
        <v>16</v>
      </c>
      <c r="D3470" s="13">
        <v>18398</v>
      </c>
      <c r="E3470" s="5" t="s">
        <v>61</v>
      </c>
      <c r="F3470" s="6">
        <v>45.398000000000003</v>
      </c>
      <c r="G3470" s="5" t="s">
        <v>1378</v>
      </c>
      <c r="H3470" s="16">
        <v>476404.82</v>
      </c>
      <c r="I3470" s="20">
        <f t="shared" si="123"/>
        <v>4096.1791701439397</v>
      </c>
      <c r="J3470" s="22">
        <f t="shared" si="124"/>
        <v>66.497752272727283</v>
      </c>
    </row>
    <row r="3471" spans="2:10" x14ac:dyDescent="0.3">
      <c r="B3471" s="5" t="s">
        <v>758</v>
      </c>
      <c r="C3471" s="5" t="s">
        <v>16</v>
      </c>
      <c r="D3471" s="13">
        <v>18429</v>
      </c>
      <c r="E3471" s="5" t="s">
        <v>61</v>
      </c>
      <c r="F3471" s="6">
        <v>910.64300000000003</v>
      </c>
      <c r="G3471" s="5" t="s">
        <v>1378</v>
      </c>
      <c r="H3471" s="16">
        <v>476404.82</v>
      </c>
      <c r="I3471" s="20">
        <f t="shared" si="123"/>
        <v>82165.665624859845</v>
      </c>
      <c r="J3471" s="22">
        <f t="shared" si="124"/>
        <v>1333.8850306818181</v>
      </c>
    </row>
    <row r="3472" spans="2:10" x14ac:dyDescent="0.3">
      <c r="B3472" s="5" t="s">
        <v>911</v>
      </c>
      <c r="C3472" s="5" t="s">
        <v>36</v>
      </c>
      <c r="D3472" s="13">
        <v>19953</v>
      </c>
      <c r="E3472" s="5" t="s">
        <v>61</v>
      </c>
      <c r="F3472" s="6">
        <v>340.03</v>
      </c>
      <c r="G3472" s="5" t="s">
        <v>1378</v>
      </c>
      <c r="H3472" s="16">
        <v>476404.82</v>
      </c>
      <c r="I3472" s="20">
        <f t="shared" si="123"/>
        <v>30680.289951628791</v>
      </c>
      <c r="J3472" s="22">
        <f t="shared" si="124"/>
        <v>498.06667045454549</v>
      </c>
    </row>
    <row r="3473" spans="2:10" x14ac:dyDescent="0.3">
      <c r="B3473" s="5" t="s">
        <v>911</v>
      </c>
      <c r="C3473" s="5" t="s">
        <v>36</v>
      </c>
      <c r="D3473" s="13">
        <v>19954</v>
      </c>
      <c r="E3473" s="5" t="s">
        <v>61</v>
      </c>
      <c r="F3473" s="6">
        <v>334.00099999999998</v>
      </c>
      <c r="G3473" s="5" t="s">
        <v>1378</v>
      </c>
      <c r="H3473" s="16">
        <v>476404.82</v>
      </c>
      <c r="I3473" s="20">
        <f t="shared" si="123"/>
        <v>30136.304220609843</v>
      </c>
      <c r="J3473" s="22">
        <f t="shared" si="124"/>
        <v>489.23555568181808</v>
      </c>
    </row>
    <row r="3474" spans="2:10" x14ac:dyDescent="0.3">
      <c r="B3474" s="5" t="s">
        <v>911</v>
      </c>
      <c r="C3474" s="5" t="s">
        <v>36</v>
      </c>
      <c r="D3474" s="13">
        <v>19955</v>
      </c>
      <c r="E3474" s="5" t="s">
        <v>61</v>
      </c>
      <c r="F3474" s="6">
        <v>333.48099999999999</v>
      </c>
      <c r="G3474" s="5" t="s">
        <v>1378</v>
      </c>
      <c r="H3474" s="16">
        <v>476404.82</v>
      </c>
      <c r="I3474" s="20">
        <f t="shared" si="123"/>
        <v>30089.3855640947</v>
      </c>
      <c r="J3474" s="22">
        <f t="shared" si="124"/>
        <v>488.47387386363641</v>
      </c>
    </row>
    <row r="3475" spans="2:10" x14ac:dyDescent="0.3">
      <c r="B3475" s="5" t="s">
        <v>911</v>
      </c>
      <c r="C3475" s="5" t="s">
        <v>36</v>
      </c>
      <c r="D3475" s="13">
        <v>19956</v>
      </c>
      <c r="E3475" s="5" t="s">
        <v>61</v>
      </c>
      <c r="F3475" s="6">
        <v>325.90899999999999</v>
      </c>
      <c r="G3475" s="5" t="s">
        <v>1378</v>
      </c>
      <c r="H3475" s="16">
        <v>476404.82</v>
      </c>
      <c r="I3475" s="20">
        <f t="shared" si="123"/>
        <v>29406.177742685606</v>
      </c>
      <c r="J3475" s="22">
        <f t="shared" si="124"/>
        <v>477.38261477272727</v>
      </c>
    </row>
    <row r="3476" spans="2:10" x14ac:dyDescent="0.3">
      <c r="B3476" s="5" t="s">
        <v>441</v>
      </c>
      <c r="C3476" s="5" t="s">
        <v>37</v>
      </c>
      <c r="D3476" s="13">
        <v>10800</v>
      </c>
      <c r="E3476" s="5" t="s">
        <v>61</v>
      </c>
      <c r="F3476" s="6">
        <v>107.29</v>
      </c>
      <c r="G3476" s="5" t="s">
        <v>1378</v>
      </c>
      <c r="H3476" s="16">
        <v>476404.82</v>
      </c>
      <c r="I3476" s="20">
        <f t="shared" si="123"/>
        <v>9680.5820336742436</v>
      </c>
      <c r="J3476" s="22">
        <f t="shared" si="124"/>
        <v>157.15546590909091</v>
      </c>
    </row>
    <row r="3477" spans="2:10" x14ac:dyDescent="0.3">
      <c r="B3477" s="5" t="s">
        <v>441</v>
      </c>
      <c r="C3477" s="5" t="s">
        <v>37</v>
      </c>
      <c r="D3477" s="13">
        <v>10808</v>
      </c>
      <c r="E3477" s="5" t="s">
        <v>61</v>
      </c>
      <c r="F3477" s="6">
        <v>261.67099999999999</v>
      </c>
      <c r="G3477" s="5" t="s">
        <v>1378</v>
      </c>
      <c r="H3477" s="16">
        <v>476404.82</v>
      </c>
      <c r="I3477" s="20">
        <f t="shared" si="123"/>
        <v>23610.099555723486</v>
      </c>
      <c r="J3477" s="22">
        <f t="shared" si="124"/>
        <v>383.28854431818183</v>
      </c>
    </row>
    <row r="3478" spans="2:10" x14ac:dyDescent="0.3">
      <c r="B3478" s="5" t="s">
        <v>441</v>
      </c>
      <c r="C3478" s="5" t="s">
        <v>37</v>
      </c>
      <c r="D3478" s="13">
        <v>10814</v>
      </c>
      <c r="E3478" s="5" t="s">
        <v>61</v>
      </c>
      <c r="F3478" s="6">
        <v>272.70299999999997</v>
      </c>
      <c r="G3478" s="5" t="s">
        <v>1378</v>
      </c>
      <c r="H3478" s="16">
        <v>476404.82</v>
      </c>
      <c r="I3478" s="20">
        <f t="shared" si="123"/>
        <v>24605.496899329541</v>
      </c>
      <c r="J3478" s="22">
        <f t="shared" si="124"/>
        <v>399.44791704545446</v>
      </c>
    </row>
    <row r="3479" spans="2:10" x14ac:dyDescent="0.3">
      <c r="B3479" s="5" t="s">
        <v>441</v>
      </c>
      <c r="C3479" s="5" t="s">
        <v>37</v>
      </c>
      <c r="D3479" s="13">
        <v>10821</v>
      </c>
      <c r="E3479" s="5" t="s">
        <v>61</v>
      </c>
      <c r="F3479" s="6">
        <v>248.19800000000001</v>
      </c>
      <c r="G3479" s="5" t="s">
        <v>1378</v>
      </c>
      <c r="H3479" s="16">
        <v>476404.82</v>
      </c>
      <c r="I3479" s="20">
        <f t="shared" si="123"/>
        <v>22394.455211053031</v>
      </c>
      <c r="J3479" s="22">
        <f t="shared" si="124"/>
        <v>363.55366136363637</v>
      </c>
    </row>
    <row r="3480" spans="2:10" x14ac:dyDescent="0.3">
      <c r="B3480" s="5" t="s">
        <v>441</v>
      </c>
      <c r="C3480" s="5" t="s">
        <v>37</v>
      </c>
      <c r="D3480" s="13">
        <v>10846</v>
      </c>
      <c r="E3480" s="5" t="s">
        <v>61</v>
      </c>
      <c r="F3480" s="6">
        <v>572.28099999999995</v>
      </c>
      <c r="G3480" s="5" t="s">
        <v>1378</v>
      </c>
      <c r="H3480" s="16">
        <v>476404.82</v>
      </c>
      <c r="I3480" s="20">
        <f t="shared" si="123"/>
        <v>51635.876286821964</v>
      </c>
      <c r="J3480" s="22">
        <f t="shared" si="124"/>
        <v>838.26160113636354</v>
      </c>
    </row>
    <row r="3481" spans="2:10" x14ac:dyDescent="0.3">
      <c r="B3481" s="5" t="s">
        <v>441</v>
      </c>
      <c r="C3481" s="5" t="s">
        <v>37</v>
      </c>
      <c r="D3481" s="13">
        <v>10862</v>
      </c>
      <c r="E3481" s="5" t="s">
        <v>61</v>
      </c>
      <c r="F3481" s="6">
        <v>460.47300000000001</v>
      </c>
      <c r="G3481" s="5" t="s">
        <v>1378</v>
      </c>
      <c r="H3481" s="16">
        <v>476404.82</v>
      </c>
      <c r="I3481" s="20">
        <f t="shared" si="123"/>
        <v>41547.643310579544</v>
      </c>
      <c r="J3481" s="22">
        <f t="shared" si="124"/>
        <v>674.4882920454545</v>
      </c>
    </row>
    <row r="3482" spans="2:10" x14ac:dyDescent="0.3">
      <c r="B3482" s="5" t="s">
        <v>677</v>
      </c>
      <c r="C3482" s="5" t="s">
        <v>22</v>
      </c>
      <c r="D3482" s="13">
        <v>16438</v>
      </c>
      <c r="E3482" s="5" t="s">
        <v>61</v>
      </c>
      <c r="F3482" s="6">
        <v>461.774</v>
      </c>
      <c r="G3482" s="5" t="s">
        <v>1378</v>
      </c>
      <c r="H3482" s="16">
        <v>476404.82</v>
      </c>
      <c r="I3482" s="20">
        <f t="shared" si="123"/>
        <v>41665.030180053036</v>
      </c>
      <c r="J3482" s="22">
        <f t="shared" si="124"/>
        <v>676.39396136363644</v>
      </c>
    </row>
    <row r="3483" spans="2:10" x14ac:dyDescent="0.3">
      <c r="B3483" s="5" t="s">
        <v>677</v>
      </c>
      <c r="C3483" s="5" t="s">
        <v>88</v>
      </c>
      <c r="D3483" s="13">
        <v>16446</v>
      </c>
      <c r="E3483" s="5" t="s">
        <v>61</v>
      </c>
      <c r="F3483" s="6">
        <v>403.22300000000001</v>
      </c>
      <c r="G3483" s="5" t="s">
        <v>1378</v>
      </c>
      <c r="H3483" s="16">
        <v>476404.82</v>
      </c>
      <c r="I3483" s="20">
        <f t="shared" si="123"/>
        <v>36382.079684632576</v>
      </c>
      <c r="J3483" s="22">
        <f t="shared" si="124"/>
        <v>590.63005340909092</v>
      </c>
    </row>
    <row r="3484" spans="2:10" x14ac:dyDescent="0.3">
      <c r="B3484" s="5" t="s">
        <v>1063</v>
      </c>
      <c r="C3484" s="5" t="s">
        <v>22</v>
      </c>
      <c r="D3484" s="13">
        <v>22934</v>
      </c>
      <c r="E3484" s="5" t="s">
        <v>61</v>
      </c>
      <c r="F3484" s="6">
        <v>244.054</v>
      </c>
      <c r="G3484" s="5" t="s">
        <v>1378</v>
      </c>
      <c r="H3484" s="16">
        <v>476404.82</v>
      </c>
      <c r="I3484" s="20">
        <f t="shared" si="123"/>
        <v>22020.549609901514</v>
      </c>
      <c r="J3484" s="22">
        <f t="shared" si="124"/>
        <v>357.48364318181819</v>
      </c>
    </row>
    <row r="3485" spans="2:10" x14ac:dyDescent="0.3">
      <c r="B3485" s="5" t="s">
        <v>934</v>
      </c>
      <c r="C3485" s="5" t="s">
        <v>37</v>
      </c>
      <c r="D3485" s="13">
        <v>23357</v>
      </c>
      <c r="E3485" s="5" t="s">
        <v>61</v>
      </c>
      <c r="F3485" s="6">
        <v>495.30700000000002</v>
      </c>
      <c r="G3485" s="5" t="s">
        <v>1378</v>
      </c>
      <c r="H3485" s="16">
        <v>476404.82</v>
      </c>
      <c r="I3485" s="20">
        <f t="shared" si="123"/>
        <v>44690.651927981067</v>
      </c>
      <c r="J3485" s="22">
        <f t="shared" si="124"/>
        <v>725.51218522727277</v>
      </c>
    </row>
    <row r="3486" spans="2:10" x14ac:dyDescent="0.3">
      <c r="B3486" s="5" t="s">
        <v>934</v>
      </c>
      <c r="C3486" s="5" t="s">
        <v>37</v>
      </c>
      <c r="D3486" s="13">
        <v>23436</v>
      </c>
      <c r="E3486" s="5" t="s">
        <v>61</v>
      </c>
      <c r="F3486" s="6">
        <v>185.137</v>
      </c>
      <c r="G3486" s="5" t="s">
        <v>1378</v>
      </c>
      <c r="H3486" s="16">
        <v>476404.82</v>
      </c>
      <c r="I3486" s="20">
        <f t="shared" si="123"/>
        <v>16704.575598549243</v>
      </c>
      <c r="J3486" s="22">
        <f t="shared" si="124"/>
        <v>271.18362840909094</v>
      </c>
    </row>
    <row r="3487" spans="2:10" x14ac:dyDescent="0.3">
      <c r="B3487" s="5" t="s">
        <v>1112</v>
      </c>
      <c r="C3487" s="5" t="s">
        <v>138</v>
      </c>
      <c r="D3487" s="13">
        <v>23190</v>
      </c>
      <c r="E3487" s="5" t="s">
        <v>61</v>
      </c>
      <c r="F3487" s="6">
        <v>528.71</v>
      </c>
      <c r="G3487" s="5" t="s">
        <v>1378</v>
      </c>
      <c r="H3487" s="16">
        <v>476404.82</v>
      </c>
      <c r="I3487" s="20">
        <f t="shared" si="123"/>
        <v>47704.544011780308</v>
      </c>
      <c r="J3487" s="22">
        <f t="shared" si="124"/>
        <v>774.43998863636375</v>
      </c>
    </row>
    <row r="3488" spans="2:10" x14ac:dyDescent="0.3">
      <c r="B3488" s="5" t="s">
        <v>141</v>
      </c>
      <c r="C3488" s="5" t="s">
        <v>14</v>
      </c>
      <c r="D3488" s="13">
        <v>5535</v>
      </c>
      <c r="E3488" s="5" t="s">
        <v>61</v>
      </c>
      <c r="F3488" s="6">
        <v>258.19299999999998</v>
      </c>
      <c r="G3488" s="5" t="s">
        <v>1378</v>
      </c>
      <c r="H3488" s="16">
        <v>476404.82</v>
      </c>
      <c r="I3488" s="20">
        <f t="shared" si="123"/>
        <v>23296.285926185607</v>
      </c>
      <c r="J3488" s="22">
        <f t="shared" si="124"/>
        <v>378.19406477272724</v>
      </c>
    </row>
    <row r="3489" spans="2:10" x14ac:dyDescent="0.3">
      <c r="B3489" s="5" t="s">
        <v>141</v>
      </c>
      <c r="C3489" s="5" t="s">
        <v>14</v>
      </c>
      <c r="D3489" s="13">
        <v>5558</v>
      </c>
      <c r="E3489" s="5" t="s">
        <v>61</v>
      </c>
      <c r="F3489" s="6">
        <v>187.97200000000001</v>
      </c>
      <c r="G3489" s="5" t="s">
        <v>1378</v>
      </c>
      <c r="H3489" s="16">
        <v>476404.82</v>
      </c>
      <c r="I3489" s="20">
        <f t="shared" si="123"/>
        <v>16960.372504742427</v>
      </c>
      <c r="J3489" s="22">
        <f t="shared" si="124"/>
        <v>275.3362590909091</v>
      </c>
    </row>
    <row r="3490" spans="2:10" x14ac:dyDescent="0.3">
      <c r="B3490" s="5" t="s">
        <v>141</v>
      </c>
      <c r="C3490" s="5" t="s">
        <v>14</v>
      </c>
      <c r="D3490" s="13">
        <v>5559</v>
      </c>
      <c r="E3490" s="5" t="s">
        <v>61</v>
      </c>
      <c r="F3490" s="6">
        <v>238.595</v>
      </c>
      <c r="G3490" s="5" t="s">
        <v>1378</v>
      </c>
      <c r="H3490" s="16">
        <v>476404.82</v>
      </c>
      <c r="I3490" s="20">
        <f t="shared" si="123"/>
        <v>21527.99394467803</v>
      </c>
      <c r="J3490" s="22">
        <f t="shared" si="124"/>
        <v>349.48744886363636</v>
      </c>
    </row>
    <row r="3491" spans="2:10" x14ac:dyDescent="0.3">
      <c r="B3491" s="5" t="s">
        <v>719</v>
      </c>
      <c r="C3491" s="5" t="s">
        <v>84</v>
      </c>
      <c r="D3491" s="13">
        <v>16407</v>
      </c>
      <c r="E3491" s="5" t="s">
        <v>61</v>
      </c>
      <c r="F3491" s="6">
        <v>513.06100000000004</v>
      </c>
      <c r="G3491" s="5" t="s">
        <v>1378</v>
      </c>
      <c r="H3491" s="16">
        <v>476404.82</v>
      </c>
      <c r="I3491" s="20">
        <f t="shared" si="123"/>
        <v>46292.563135231067</v>
      </c>
      <c r="J3491" s="22">
        <f t="shared" si="124"/>
        <v>751.51776022727279</v>
      </c>
    </row>
    <row r="3492" spans="2:10" x14ac:dyDescent="0.3">
      <c r="B3492" s="5" t="s">
        <v>1009</v>
      </c>
      <c r="C3492" s="5" t="s">
        <v>14</v>
      </c>
      <c r="D3492" s="13">
        <v>29600</v>
      </c>
      <c r="E3492" s="5" t="s">
        <v>61</v>
      </c>
      <c r="F3492" s="6">
        <v>512.39599999999996</v>
      </c>
      <c r="G3492" s="5" t="s">
        <v>1378</v>
      </c>
      <c r="H3492" s="16">
        <v>476404.82</v>
      </c>
      <c r="I3492" s="20">
        <f t="shared" si="123"/>
        <v>46232.561391803029</v>
      </c>
      <c r="J3492" s="22">
        <f t="shared" si="124"/>
        <v>750.54368636363631</v>
      </c>
    </row>
    <row r="3493" spans="2:10" x14ac:dyDescent="0.3">
      <c r="B3493" s="5" t="s">
        <v>1009</v>
      </c>
      <c r="C3493" s="5" t="s">
        <v>14</v>
      </c>
      <c r="D3493" s="13">
        <v>29601</v>
      </c>
      <c r="E3493" s="5" t="s">
        <v>61</v>
      </c>
      <c r="F3493" s="6">
        <v>717.83199999999999</v>
      </c>
      <c r="G3493" s="5" t="s">
        <v>1378</v>
      </c>
      <c r="H3493" s="16">
        <v>476404.82</v>
      </c>
      <c r="I3493" s="20">
        <f t="shared" si="123"/>
        <v>64768.678929969697</v>
      </c>
      <c r="J3493" s="22">
        <f t="shared" si="124"/>
        <v>1051.4607363636362</v>
      </c>
    </row>
    <row r="3494" spans="2:10" x14ac:dyDescent="0.3">
      <c r="B3494" s="5" t="s">
        <v>1009</v>
      </c>
      <c r="C3494" s="5" t="s">
        <v>14</v>
      </c>
      <c r="D3494" s="13">
        <v>29603</v>
      </c>
      <c r="E3494" s="5" t="s">
        <v>61</v>
      </c>
      <c r="F3494" s="6">
        <v>339.20600000000002</v>
      </c>
      <c r="G3494" s="5" t="s">
        <v>1378</v>
      </c>
      <c r="H3494" s="16">
        <v>476404.82</v>
      </c>
      <c r="I3494" s="20">
        <f t="shared" si="123"/>
        <v>30605.941926689396</v>
      </c>
      <c r="J3494" s="22">
        <f t="shared" si="124"/>
        <v>496.85969772727276</v>
      </c>
    </row>
    <row r="3495" spans="2:10" x14ac:dyDescent="0.3">
      <c r="B3495" s="5" t="s">
        <v>1009</v>
      </c>
      <c r="C3495" s="5" t="s">
        <v>14</v>
      </c>
      <c r="D3495" s="13">
        <v>29604</v>
      </c>
      <c r="E3495" s="5" t="s">
        <v>61</v>
      </c>
      <c r="F3495" s="6">
        <v>1099.06</v>
      </c>
      <c r="G3495" s="5" t="s">
        <v>1378</v>
      </c>
      <c r="H3495" s="16">
        <v>476404.82</v>
      </c>
      <c r="I3495" s="20">
        <f t="shared" si="123"/>
        <v>99166.189672196968</v>
      </c>
      <c r="J3495" s="22">
        <f t="shared" si="124"/>
        <v>1609.8731136363635</v>
      </c>
    </row>
    <row r="3496" spans="2:10" x14ac:dyDescent="0.3">
      <c r="B3496" s="5" t="s">
        <v>1009</v>
      </c>
      <c r="C3496" s="5" t="s">
        <v>14</v>
      </c>
      <c r="D3496" s="13">
        <v>29606</v>
      </c>
      <c r="E3496" s="5" t="s">
        <v>61</v>
      </c>
      <c r="F3496" s="6">
        <v>1708.07</v>
      </c>
      <c r="G3496" s="5" t="s">
        <v>1378</v>
      </c>
      <c r="H3496" s="16">
        <v>476404.82</v>
      </c>
      <c r="I3496" s="20">
        <f t="shared" si="123"/>
        <v>154116.05698814392</v>
      </c>
      <c r="J3496" s="22">
        <f t="shared" si="124"/>
        <v>2501.9343522727272</v>
      </c>
    </row>
    <row r="3497" spans="2:10" x14ac:dyDescent="0.3">
      <c r="B3497" s="5" t="s">
        <v>718</v>
      </c>
      <c r="C3497" s="5" t="s">
        <v>22</v>
      </c>
      <c r="D3497" s="13">
        <v>16406</v>
      </c>
      <c r="E3497" s="5" t="s">
        <v>61</v>
      </c>
      <c r="F3497" s="6">
        <v>351.762</v>
      </c>
      <c r="G3497" s="5" t="s">
        <v>1378</v>
      </c>
      <c r="H3497" s="16">
        <v>476404.82</v>
      </c>
      <c r="I3497" s="20">
        <f t="shared" si="123"/>
        <v>31738.847025159092</v>
      </c>
      <c r="J3497" s="22">
        <f t="shared" si="124"/>
        <v>515.25138409090903</v>
      </c>
    </row>
    <row r="3498" spans="2:10" x14ac:dyDescent="0.3">
      <c r="B3498" s="5" t="s">
        <v>917</v>
      </c>
      <c r="C3498" s="5" t="s">
        <v>55</v>
      </c>
      <c r="D3498" s="13">
        <v>20777</v>
      </c>
      <c r="E3498" s="5" t="s">
        <v>61</v>
      </c>
      <c r="F3498" s="6">
        <v>274.548</v>
      </c>
      <c r="G3498" s="5" t="s">
        <v>1378</v>
      </c>
      <c r="H3498" s="16">
        <v>476404.82</v>
      </c>
      <c r="I3498" s="20">
        <f t="shared" si="123"/>
        <v>24771.967901772729</v>
      </c>
      <c r="J3498" s="22">
        <f t="shared" si="124"/>
        <v>402.15042272727271</v>
      </c>
    </row>
    <row r="3499" spans="2:10" x14ac:dyDescent="0.3">
      <c r="B3499" s="5" t="s">
        <v>917</v>
      </c>
      <c r="C3499" s="5" t="s">
        <v>55</v>
      </c>
      <c r="D3499" s="13">
        <v>20787</v>
      </c>
      <c r="E3499" s="5" t="s">
        <v>61</v>
      </c>
      <c r="F3499" s="6">
        <v>1004.54</v>
      </c>
      <c r="G3499" s="5" t="s">
        <v>1378</v>
      </c>
      <c r="H3499" s="16">
        <v>476404.82</v>
      </c>
      <c r="I3499" s="20">
        <f t="shared" si="123"/>
        <v>90637.821568712126</v>
      </c>
      <c r="J3499" s="22">
        <f t="shared" si="124"/>
        <v>1471.4227954545454</v>
      </c>
    </row>
    <row r="3500" spans="2:10" x14ac:dyDescent="0.3">
      <c r="B3500" s="5" t="s">
        <v>735</v>
      </c>
      <c r="C3500" s="5" t="s">
        <v>16</v>
      </c>
      <c r="D3500" s="13">
        <v>23288</v>
      </c>
      <c r="E3500" s="5" t="s">
        <v>61</v>
      </c>
      <c r="F3500" s="6">
        <v>941.63499999999999</v>
      </c>
      <c r="G3500" s="5" t="s">
        <v>1378</v>
      </c>
      <c r="H3500" s="16">
        <v>476404.82</v>
      </c>
      <c r="I3500" s="20">
        <f t="shared" si="123"/>
        <v>84962.017553162877</v>
      </c>
      <c r="J3500" s="22">
        <f t="shared" si="124"/>
        <v>1379.2812670454546</v>
      </c>
    </row>
    <row r="3501" spans="2:10" x14ac:dyDescent="0.3">
      <c r="B3501" s="5" t="s">
        <v>293</v>
      </c>
      <c r="C3501" s="5" t="s">
        <v>55</v>
      </c>
      <c r="D3501" s="13">
        <v>8570</v>
      </c>
      <c r="E3501" s="5" t="s">
        <v>61</v>
      </c>
      <c r="F3501" s="6">
        <v>111.973</v>
      </c>
      <c r="G3501" s="5" t="s">
        <v>1378</v>
      </c>
      <c r="H3501" s="16">
        <v>476404.82</v>
      </c>
      <c r="I3501" s="20">
        <f t="shared" si="123"/>
        <v>10103.120626867425</v>
      </c>
      <c r="J3501" s="22">
        <f t="shared" si="124"/>
        <v>164.01499659090911</v>
      </c>
    </row>
    <row r="3502" spans="2:10" x14ac:dyDescent="0.3">
      <c r="B3502" s="5" t="s">
        <v>293</v>
      </c>
      <c r="C3502" s="5" t="s">
        <v>55</v>
      </c>
      <c r="D3502" s="13">
        <v>8578</v>
      </c>
      <c r="E3502" s="5" t="s">
        <v>61</v>
      </c>
      <c r="F3502" s="6">
        <v>307.04700000000003</v>
      </c>
      <c r="G3502" s="5" t="s">
        <v>1378</v>
      </c>
      <c r="H3502" s="16">
        <v>476404.82</v>
      </c>
      <c r="I3502" s="20">
        <f t="shared" si="123"/>
        <v>27704.293705784094</v>
      </c>
      <c r="J3502" s="22">
        <f t="shared" si="124"/>
        <v>449.75407159090912</v>
      </c>
    </row>
    <row r="3503" spans="2:10" x14ac:dyDescent="0.3">
      <c r="B3503" s="5" t="s">
        <v>293</v>
      </c>
      <c r="C3503" s="5" t="s">
        <v>55</v>
      </c>
      <c r="D3503" s="13">
        <v>8597</v>
      </c>
      <c r="E3503" s="5" t="s">
        <v>61</v>
      </c>
      <c r="F3503" s="6">
        <v>452.59399999999999</v>
      </c>
      <c r="G3503" s="5" t="s">
        <v>1378</v>
      </c>
      <c r="H3503" s="16">
        <v>476404.82</v>
      </c>
      <c r="I3503" s="20">
        <f t="shared" si="123"/>
        <v>40836.735436189396</v>
      </c>
      <c r="J3503" s="22">
        <f t="shared" si="124"/>
        <v>662.9473477272727</v>
      </c>
    </row>
    <row r="3504" spans="2:10" x14ac:dyDescent="0.3">
      <c r="B3504" s="5" t="s">
        <v>293</v>
      </c>
      <c r="C3504" s="5" t="s">
        <v>55</v>
      </c>
      <c r="D3504" s="13">
        <v>8604</v>
      </c>
      <c r="E3504" s="5" t="s">
        <v>61</v>
      </c>
      <c r="F3504" s="6">
        <v>275.72699999999998</v>
      </c>
      <c r="G3504" s="5" t="s">
        <v>1378</v>
      </c>
      <c r="H3504" s="16">
        <v>476404.82</v>
      </c>
      <c r="I3504" s="20">
        <f t="shared" si="123"/>
        <v>24878.346932602271</v>
      </c>
      <c r="J3504" s="22">
        <f t="shared" si="124"/>
        <v>403.87738977272721</v>
      </c>
    </row>
    <row r="3505" spans="2:10" x14ac:dyDescent="0.3">
      <c r="B3505" s="5" t="s">
        <v>293</v>
      </c>
      <c r="C3505" s="5" t="s">
        <v>55</v>
      </c>
      <c r="D3505" s="13">
        <v>8630</v>
      </c>
      <c r="E3505" s="5" t="s">
        <v>61</v>
      </c>
      <c r="F3505" s="6">
        <v>274.10899999999998</v>
      </c>
      <c r="G3505" s="5" t="s">
        <v>1378</v>
      </c>
      <c r="H3505" s="16">
        <v>476404.82</v>
      </c>
      <c r="I3505" s="20">
        <f t="shared" si="123"/>
        <v>24732.357728291663</v>
      </c>
      <c r="J3505" s="22">
        <f t="shared" si="124"/>
        <v>401.50738749999994</v>
      </c>
    </row>
    <row r="3506" spans="2:10" x14ac:dyDescent="0.3">
      <c r="B3506" s="5" t="s">
        <v>85</v>
      </c>
      <c r="C3506" s="5" t="s">
        <v>55</v>
      </c>
      <c r="D3506" s="13">
        <v>3823</v>
      </c>
      <c r="E3506" s="5" t="s">
        <v>61</v>
      </c>
      <c r="F3506" s="6">
        <v>222.93199999999999</v>
      </c>
      <c r="G3506" s="5" t="s">
        <v>1378</v>
      </c>
      <c r="H3506" s="16">
        <v>476404.82</v>
      </c>
      <c r="I3506" s="20">
        <f t="shared" si="123"/>
        <v>20114.749873530302</v>
      </c>
      <c r="J3506" s="22">
        <f t="shared" si="124"/>
        <v>326.54471363636361</v>
      </c>
    </row>
    <row r="3507" spans="2:10" x14ac:dyDescent="0.3">
      <c r="B3507" s="5" t="s">
        <v>85</v>
      </c>
      <c r="C3507" s="5" t="s">
        <v>55</v>
      </c>
      <c r="D3507" s="13">
        <v>27763</v>
      </c>
      <c r="E3507" s="5" t="s">
        <v>61</v>
      </c>
      <c r="F3507" s="6">
        <v>4076.34</v>
      </c>
      <c r="G3507" s="5" t="s">
        <v>1378</v>
      </c>
      <c r="H3507" s="16">
        <v>476404.82</v>
      </c>
      <c r="I3507" s="20">
        <f t="shared" si="123"/>
        <v>367800.76211340912</v>
      </c>
      <c r="J3507" s="22">
        <f t="shared" si="124"/>
        <v>5970.9116590909089</v>
      </c>
    </row>
    <row r="3508" spans="2:10" x14ac:dyDescent="0.3">
      <c r="B3508" s="5" t="s">
        <v>1045</v>
      </c>
      <c r="C3508" s="5" t="s">
        <v>88</v>
      </c>
      <c r="D3508" s="13">
        <v>22909</v>
      </c>
      <c r="E3508" s="5" t="s">
        <v>61</v>
      </c>
      <c r="F3508" s="6">
        <v>420.76799999999997</v>
      </c>
      <c r="G3508" s="5" t="s">
        <v>1378</v>
      </c>
      <c r="H3508" s="16">
        <v>476404.82</v>
      </c>
      <c r="I3508" s="20">
        <f t="shared" si="123"/>
        <v>37965.13320109091</v>
      </c>
      <c r="J3508" s="22">
        <f t="shared" si="124"/>
        <v>616.32949090909085</v>
      </c>
    </row>
    <row r="3509" spans="2:10" x14ac:dyDescent="0.3">
      <c r="B3509" s="5" t="s">
        <v>829</v>
      </c>
      <c r="C3509" s="5" t="s">
        <v>36</v>
      </c>
      <c r="D3509" s="13">
        <v>19660</v>
      </c>
      <c r="E3509" s="5" t="s">
        <v>61</v>
      </c>
      <c r="F3509" s="6">
        <v>493.88</v>
      </c>
      <c r="G3509" s="5" t="s">
        <v>1378</v>
      </c>
      <c r="H3509" s="16">
        <v>476404.82</v>
      </c>
      <c r="I3509" s="20">
        <f t="shared" si="123"/>
        <v>44561.896307121213</v>
      </c>
      <c r="J3509" s="22">
        <f t="shared" si="124"/>
        <v>723.42195454545447</v>
      </c>
    </row>
    <row r="3510" spans="2:10" x14ac:dyDescent="0.3">
      <c r="B3510" s="5" t="s">
        <v>183</v>
      </c>
      <c r="C3510" s="5" t="s">
        <v>37</v>
      </c>
      <c r="D3510" s="13">
        <v>10610</v>
      </c>
      <c r="E3510" s="5" t="s">
        <v>61</v>
      </c>
      <c r="F3510" s="6">
        <v>351.52800000000002</v>
      </c>
      <c r="G3510" s="5" t="s">
        <v>1378</v>
      </c>
      <c r="H3510" s="16">
        <v>476404.82</v>
      </c>
      <c r="I3510" s="20">
        <f t="shared" si="123"/>
        <v>31717.733629727278</v>
      </c>
      <c r="J3510" s="22">
        <f t="shared" si="124"/>
        <v>514.90862727272736</v>
      </c>
    </row>
    <row r="3511" spans="2:10" x14ac:dyDescent="0.3">
      <c r="B3511" s="5" t="s">
        <v>183</v>
      </c>
      <c r="C3511" s="5" t="s">
        <v>37</v>
      </c>
      <c r="D3511" s="13">
        <v>10614</v>
      </c>
      <c r="E3511" s="5" t="s">
        <v>61</v>
      </c>
      <c r="F3511" s="6">
        <v>341.30799999999999</v>
      </c>
      <c r="G3511" s="5" t="s">
        <v>1378</v>
      </c>
      <c r="H3511" s="16">
        <v>476404.82</v>
      </c>
      <c r="I3511" s="20">
        <f t="shared" si="123"/>
        <v>30795.601572833333</v>
      </c>
      <c r="J3511" s="22">
        <f t="shared" si="124"/>
        <v>499.93865</v>
      </c>
    </row>
    <row r="3512" spans="2:10" x14ac:dyDescent="0.3">
      <c r="B3512" s="5" t="s">
        <v>183</v>
      </c>
      <c r="C3512" s="5" t="s">
        <v>37</v>
      </c>
      <c r="D3512" s="13">
        <v>10605</v>
      </c>
      <c r="E3512" s="5" t="s">
        <v>61</v>
      </c>
      <c r="F3512" s="6">
        <v>347.93700000000001</v>
      </c>
      <c r="G3512" s="5" t="s">
        <v>1378</v>
      </c>
      <c r="H3512" s="16">
        <v>476404.82</v>
      </c>
      <c r="I3512" s="20">
        <f t="shared" si="123"/>
        <v>31393.724215215912</v>
      </c>
      <c r="J3512" s="22">
        <f t="shared" si="124"/>
        <v>509.64862840909097</v>
      </c>
    </row>
    <row r="3513" spans="2:10" x14ac:dyDescent="0.3">
      <c r="B3513" s="5" t="s">
        <v>183</v>
      </c>
      <c r="C3513" s="5" t="s">
        <v>37</v>
      </c>
      <c r="D3513" s="13">
        <v>10621</v>
      </c>
      <c r="E3513" s="5" t="s">
        <v>61</v>
      </c>
      <c r="F3513" s="6">
        <v>324.536</v>
      </c>
      <c r="G3513" s="5" t="s">
        <v>1378</v>
      </c>
      <c r="H3513" s="16">
        <v>476404.82</v>
      </c>
      <c r="I3513" s="20">
        <f t="shared" si="123"/>
        <v>29282.294443848485</v>
      </c>
      <c r="J3513" s="22">
        <f t="shared" si="124"/>
        <v>475.37148181818179</v>
      </c>
    </row>
    <row r="3514" spans="2:10" x14ac:dyDescent="0.3">
      <c r="B3514" s="5" t="s">
        <v>183</v>
      </c>
      <c r="C3514" s="5" t="s">
        <v>37</v>
      </c>
      <c r="D3514" s="13">
        <v>10645</v>
      </c>
      <c r="E3514" s="5" t="s">
        <v>61</v>
      </c>
      <c r="F3514" s="6">
        <v>335.65100000000001</v>
      </c>
      <c r="G3514" s="5" t="s">
        <v>1378</v>
      </c>
      <c r="H3514" s="16">
        <v>476404.82</v>
      </c>
      <c r="I3514" s="20">
        <f t="shared" si="123"/>
        <v>30285.180726859846</v>
      </c>
      <c r="J3514" s="22">
        <f t="shared" si="124"/>
        <v>491.65243068181815</v>
      </c>
    </row>
    <row r="3515" spans="2:10" x14ac:dyDescent="0.3">
      <c r="B3515" s="5" t="s">
        <v>183</v>
      </c>
      <c r="C3515" s="5" t="s">
        <v>37</v>
      </c>
      <c r="D3515" s="13">
        <v>10655</v>
      </c>
      <c r="E3515" s="5" t="s">
        <v>61</v>
      </c>
      <c r="F3515" s="6">
        <v>353.98599999999999</v>
      </c>
      <c r="G3515" s="5" t="s">
        <v>1378</v>
      </c>
      <c r="H3515" s="16">
        <v>476404.82</v>
      </c>
      <c r="I3515" s="20">
        <f t="shared" si="123"/>
        <v>31939.514509946966</v>
      </c>
      <c r="J3515" s="22">
        <f t="shared" si="124"/>
        <v>518.50903863636358</v>
      </c>
    </row>
    <row r="3516" spans="2:10" x14ac:dyDescent="0.3">
      <c r="B3516" s="5" t="s">
        <v>183</v>
      </c>
      <c r="C3516" s="5" t="s">
        <v>37</v>
      </c>
      <c r="D3516" s="13">
        <v>29108</v>
      </c>
      <c r="E3516" s="5" t="s">
        <v>61</v>
      </c>
      <c r="F3516" s="6">
        <v>616.83799999999997</v>
      </c>
      <c r="G3516" s="5" t="s">
        <v>1378</v>
      </c>
      <c r="H3516" s="16">
        <v>476404.82</v>
      </c>
      <c r="I3516" s="20">
        <f t="shared" si="123"/>
        <v>55656.173552871209</v>
      </c>
      <c r="J3516" s="22">
        <f t="shared" si="124"/>
        <v>903.52747954545453</v>
      </c>
    </row>
    <row r="3517" spans="2:10" x14ac:dyDescent="0.3">
      <c r="B3517" s="5" t="s">
        <v>980</v>
      </c>
      <c r="C3517" s="5" t="s">
        <v>22</v>
      </c>
      <c r="D3517" s="13">
        <v>21579</v>
      </c>
      <c r="E3517" s="5" t="s">
        <v>61</v>
      </c>
      <c r="F3517" s="6">
        <v>1313.24</v>
      </c>
      <c r="G3517" s="5" t="s">
        <v>1378</v>
      </c>
      <c r="H3517" s="16">
        <v>476404.82</v>
      </c>
      <c r="I3517" s="20">
        <f t="shared" si="123"/>
        <v>118491.26246530304</v>
      </c>
      <c r="J3517" s="22">
        <f t="shared" si="124"/>
        <v>1923.5981363636365</v>
      </c>
    </row>
    <row r="3518" spans="2:10" x14ac:dyDescent="0.3">
      <c r="B3518" s="5" t="s">
        <v>980</v>
      </c>
      <c r="C3518" s="5" t="s">
        <v>22</v>
      </c>
      <c r="D3518" s="13">
        <v>21580</v>
      </c>
      <c r="E3518" s="5" t="s">
        <v>61</v>
      </c>
      <c r="F3518" s="6">
        <v>455.02499999999998</v>
      </c>
      <c r="G3518" s="5" t="s">
        <v>1378</v>
      </c>
      <c r="H3518" s="16">
        <v>476404.82</v>
      </c>
      <c r="I3518" s="20">
        <f t="shared" si="123"/>
        <v>41056.080155397729</v>
      </c>
      <c r="J3518" s="22">
        <f t="shared" si="124"/>
        <v>666.5082102272728</v>
      </c>
    </row>
    <row r="3519" spans="2:10" x14ac:dyDescent="0.3">
      <c r="B3519" s="5" t="s">
        <v>787</v>
      </c>
      <c r="C3519" s="5" t="s">
        <v>138</v>
      </c>
      <c r="D3519" s="13">
        <v>19657</v>
      </c>
      <c r="E3519" s="5" t="s">
        <v>61</v>
      </c>
      <c r="F3519" s="6">
        <v>608.06700000000001</v>
      </c>
      <c r="G3519" s="5" t="s">
        <v>1378</v>
      </c>
      <c r="H3519" s="16">
        <v>476404.82</v>
      </c>
      <c r="I3519" s="20">
        <f t="shared" si="123"/>
        <v>54864.782136920454</v>
      </c>
      <c r="J3519" s="22">
        <f t="shared" si="124"/>
        <v>890.67995795454544</v>
      </c>
    </row>
    <row r="3520" spans="2:10" x14ac:dyDescent="0.3">
      <c r="B3520" s="5" t="s">
        <v>868</v>
      </c>
      <c r="C3520" s="5" t="s">
        <v>22</v>
      </c>
      <c r="D3520" s="13">
        <v>19752</v>
      </c>
      <c r="E3520" s="5" t="s">
        <v>61</v>
      </c>
      <c r="F3520" s="6">
        <v>101.971</v>
      </c>
      <c r="G3520" s="5" t="s">
        <v>1378</v>
      </c>
      <c r="H3520" s="16">
        <v>476404.82</v>
      </c>
      <c r="I3520" s="20">
        <f t="shared" si="123"/>
        <v>9200.6583144356064</v>
      </c>
      <c r="J3520" s="22">
        <f t="shared" si="124"/>
        <v>149.36433977272728</v>
      </c>
    </row>
    <row r="3521" spans="2:10" x14ac:dyDescent="0.3">
      <c r="B3521" s="5" t="s">
        <v>868</v>
      </c>
      <c r="C3521" s="5" t="s">
        <v>22</v>
      </c>
      <c r="D3521" s="13">
        <v>19788</v>
      </c>
      <c r="E3521" s="5" t="s">
        <v>61</v>
      </c>
      <c r="F3521" s="6">
        <v>1642.32</v>
      </c>
      <c r="G3521" s="5" t="s">
        <v>1378</v>
      </c>
      <c r="H3521" s="16">
        <v>476404.82</v>
      </c>
      <c r="I3521" s="20">
        <f t="shared" si="123"/>
        <v>148183.55378454545</v>
      </c>
      <c r="J3521" s="22">
        <f t="shared" si="124"/>
        <v>2405.6255454545453</v>
      </c>
    </row>
    <row r="3522" spans="2:10" x14ac:dyDescent="0.3">
      <c r="B3522" s="5" t="s">
        <v>827</v>
      </c>
      <c r="C3522" s="5" t="s">
        <v>36</v>
      </c>
      <c r="D3522" s="13">
        <v>19658</v>
      </c>
      <c r="E3522" s="5" t="s">
        <v>61</v>
      </c>
      <c r="F3522" s="6">
        <v>406.40800000000002</v>
      </c>
      <c r="G3522" s="5" t="s">
        <v>1378</v>
      </c>
      <c r="H3522" s="16">
        <v>476404.82</v>
      </c>
      <c r="I3522" s="20">
        <f t="shared" si="123"/>
        <v>36669.456455787877</v>
      </c>
      <c r="J3522" s="22">
        <f t="shared" si="124"/>
        <v>595.29535454545453</v>
      </c>
    </row>
    <row r="3523" spans="2:10" x14ac:dyDescent="0.3">
      <c r="B3523" s="5" t="s">
        <v>827</v>
      </c>
      <c r="C3523" s="5" t="s">
        <v>36</v>
      </c>
      <c r="D3523" s="13">
        <v>19661</v>
      </c>
      <c r="E3523" s="5" t="s">
        <v>61</v>
      </c>
      <c r="F3523" s="6">
        <v>261.29000000000002</v>
      </c>
      <c r="G3523" s="5" t="s">
        <v>1378</v>
      </c>
      <c r="H3523" s="16">
        <v>476404.82</v>
      </c>
      <c r="I3523" s="20">
        <f t="shared" ref="I3523:I3586" si="125">H3523*(F3523/5280)</f>
        <v>23575.722617007577</v>
      </c>
      <c r="J3523" s="22">
        <f t="shared" ref="J3523:J3585" si="126">3867*2*(F3523/5280)</f>
        <v>382.73046590909092</v>
      </c>
    </row>
    <row r="3524" spans="2:10" x14ac:dyDescent="0.3">
      <c r="B3524" s="5" t="s">
        <v>827</v>
      </c>
      <c r="C3524" s="5" t="s">
        <v>36</v>
      </c>
      <c r="D3524" s="13">
        <v>19664</v>
      </c>
      <c r="E3524" s="5" t="s">
        <v>61</v>
      </c>
      <c r="F3524" s="6">
        <v>237.00299999999999</v>
      </c>
      <c r="G3524" s="5" t="s">
        <v>1378</v>
      </c>
      <c r="H3524" s="16">
        <v>476404.82</v>
      </c>
      <c r="I3524" s="20">
        <f t="shared" si="125"/>
        <v>21384.350673193181</v>
      </c>
      <c r="J3524" s="22">
        <f t="shared" si="126"/>
        <v>347.15553068181816</v>
      </c>
    </row>
    <row r="3525" spans="2:10" x14ac:dyDescent="0.3">
      <c r="B3525" s="5" t="s">
        <v>827</v>
      </c>
      <c r="C3525" s="5" t="s">
        <v>36</v>
      </c>
      <c r="D3525" s="13">
        <v>19666</v>
      </c>
      <c r="E3525" s="5" t="s">
        <v>61</v>
      </c>
      <c r="F3525" s="6">
        <v>388.93099999999998</v>
      </c>
      <c r="G3525" s="5" t="s">
        <v>1378</v>
      </c>
      <c r="H3525" s="16">
        <v>476404.82</v>
      </c>
      <c r="I3525" s="20">
        <f t="shared" si="125"/>
        <v>35092.538455950758</v>
      </c>
      <c r="J3525" s="22">
        <f t="shared" si="126"/>
        <v>569.69552159090915</v>
      </c>
    </row>
    <row r="3526" spans="2:10" x14ac:dyDescent="0.3">
      <c r="B3526" s="5" t="s">
        <v>1348</v>
      </c>
      <c r="C3526" s="5" t="s">
        <v>123</v>
      </c>
      <c r="D3526" s="13">
        <v>0</v>
      </c>
      <c r="E3526" s="5" t="s">
        <v>61</v>
      </c>
      <c r="F3526" s="6">
        <v>0</v>
      </c>
      <c r="G3526" s="5" t="s">
        <v>1378</v>
      </c>
      <c r="H3526" s="16">
        <v>476404.82</v>
      </c>
      <c r="I3526" s="20">
        <f t="shared" si="125"/>
        <v>0</v>
      </c>
      <c r="J3526" s="22">
        <f t="shared" si="126"/>
        <v>0</v>
      </c>
    </row>
    <row r="3527" spans="2:10" x14ac:dyDescent="0.3">
      <c r="B3527" s="5" t="s">
        <v>497</v>
      </c>
      <c r="C3527" s="5" t="s">
        <v>36</v>
      </c>
      <c r="D3527" s="13">
        <v>10990</v>
      </c>
      <c r="E3527" s="5" t="s">
        <v>61</v>
      </c>
      <c r="F3527" s="6">
        <v>740.52800000000002</v>
      </c>
      <c r="G3527" s="5" t="s">
        <v>1378</v>
      </c>
      <c r="H3527" s="16">
        <v>476404.82</v>
      </c>
      <c r="I3527" s="20">
        <f t="shared" si="125"/>
        <v>66816.497830484848</v>
      </c>
      <c r="J3527" s="22">
        <f t="shared" si="126"/>
        <v>1084.7052181818183</v>
      </c>
    </row>
    <row r="3528" spans="2:10" x14ac:dyDescent="0.3">
      <c r="B3528" s="5" t="s">
        <v>497</v>
      </c>
      <c r="C3528" s="5" t="s">
        <v>36</v>
      </c>
      <c r="D3528" s="13">
        <v>10991</v>
      </c>
      <c r="E3528" s="5" t="s">
        <v>61</v>
      </c>
      <c r="F3528" s="6">
        <v>220.43899999999999</v>
      </c>
      <c r="G3528" s="5" t="s">
        <v>1378</v>
      </c>
      <c r="H3528" s="16">
        <v>476404.82</v>
      </c>
      <c r="I3528" s="20">
        <f t="shared" si="125"/>
        <v>19889.811006814394</v>
      </c>
      <c r="J3528" s="22">
        <f t="shared" si="126"/>
        <v>322.89303522727272</v>
      </c>
    </row>
    <row r="3529" spans="2:10" x14ac:dyDescent="0.3">
      <c r="B3529" s="5" t="s">
        <v>808</v>
      </c>
      <c r="C3529" s="5" t="s">
        <v>22</v>
      </c>
      <c r="D3529" s="13">
        <v>21575</v>
      </c>
      <c r="E3529" s="5" t="s">
        <v>61</v>
      </c>
      <c r="F3529" s="6">
        <v>824.80600000000004</v>
      </c>
      <c r="G3529" s="5" t="s">
        <v>1378</v>
      </c>
      <c r="H3529" s="16">
        <v>476404.82</v>
      </c>
      <c r="I3529" s="20">
        <f t="shared" si="125"/>
        <v>74420.748856992432</v>
      </c>
      <c r="J3529" s="22">
        <f t="shared" si="126"/>
        <v>1208.1533340909091</v>
      </c>
    </row>
    <row r="3530" spans="2:10" x14ac:dyDescent="0.3">
      <c r="B3530" s="5" t="s">
        <v>808</v>
      </c>
      <c r="C3530" s="5" t="s">
        <v>22</v>
      </c>
      <c r="D3530" s="13">
        <v>21576</v>
      </c>
      <c r="E3530" s="5" t="s">
        <v>61</v>
      </c>
      <c r="F3530" s="6">
        <v>291.02699999999999</v>
      </c>
      <c r="G3530" s="5" t="s">
        <v>1378</v>
      </c>
      <c r="H3530" s="16">
        <v>476404.82</v>
      </c>
      <c r="I3530" s="20">
        <f t="shared" si="125"/>
        <v>26258.838172374999</v>
      </c>
      <c r="J3530" s="22">
        <f t="shared" si="126"/>
        <v>426.28841249999994</v>
      </c>
    </row>
    <row r="3531" spans="2:10" x14ac:dyDescent="0.3">
      <c r="B3531" s="5" t="s">
        <v>808</v>
      </c>
      <c r="C3531" s="5" t="s">
        <v>22</v>
      </c>
      <c r="D3531" s="13">
        <v>21492</v>
      </c>
      <c r="E3531" s="5" t="s">
        <v>61</v>
      </c>
      <c r="F3531" s="6">
        <v>275.46600000000001</v>
      </c>
      <c r="G3531" s="5" t="s">
        <v>1378</v>
      </c>
      <c r="H3531" s="16">
        <v>476404.82</v>
      </c>
      <c r="I3531" s="20">
        <f t="shared" si="125"/>
        <v>24854.797376159091</v>
      </c>
      <c r="J3531" s="22">
        <f t="shared" si="126"/>
        <v>403.49508409090907</v>
      </c>
    </row>
    <row r="3532" spans="2:10" x14ac:dyDescent="0.3">
      <c r="B3532" s="5" t="s">
        <v>808</v>
      </c>
      <c r="C3532" s="5" t="s">
        <v>22</v>
      </c>
      <c r="D3532" s="13">
        <v>21494</v>
      </c>
      <c r="E3532" s="5" t="s">
        <v>61</v>
      </c>
      <c r="F3532" s="6">
        <v>173.48099999999999</v>
      </c>
      <c r="G3532" s="5" t="s">
        <v>1378</v>
      </c>
      <c r="H3532" s="16">
        <v>476404.82</v>
      </c>
      <c r="I3532" s="20">
        <f t="shared" si="125"/>
        <v>15652.875867124998</v>
      </c>
      <c r="J3532" s="22">
        <f t="shared" si="126"/>
        <v>254.11023749999998</v>
      </c>
    </row>
    <row r="3533" spans="2:10" x14ac:dyDescent="0.3">
      <c r="B3533" s="5" t="s">
        <v>832</v>
      </c>
      <c r="C3533" s="5" t="s">
        <v>138</v>
      </c>
      <c r="D3533" s="13">
        <v>19668</v>
      </c>
      <c r="E3533" s="5" t="s">
        <v>61</v>
      </c>
      <c r="F3533" s="6">
        <v>605.96100000000001</v>
      </c>
      <c r="G3533" s="5" t="s">
        <v>1378</v>
      </c>
      <c r="H3533" s="16">
        <v>476404.82</v>
      </c>
      <c r="I3533" s="20">
        <f t="shared" si="125"/>
        <v>54674.761578034093</v>
      </c>
      <c r="J3533" s="22">
        <f t="shared" si="126"/>
        <v>887.59514659090905</v>
      </c>
    </row>
    <row r="3534" spans="2:10" x14ac:dyDescent="0.3">
      <c r="B3534" s="5" t="s">
        <v>831</v>
      </c>
      <c r="C3534" s="5" t="s">
        <v>138</v>
      </c>
      <c r="D3534" s="13">
        <v>19667</v>
      </c>
      <c r="E3534" s="5" t="s">
        <v>61</v>
      </c>
      <c r="F3534" s="6">
        <v>304.41899999999998</v>
      </c>
      <c r="G3534" s="5" t="s">
        <v>1378</v>
      </c>
      <c r="H3534" s="16">
        <v>476404.82</v>
      </c>
      <c r="I3534" s="20">
        <f t="shared" si="125"/>
        <v>27467.174034011365</v>
      </c>
      <c r="J3534" s="22">
        <f t="shared" si="126"/>
        <v>445.90464886363634</v>
      </c>
    </row>
    <row r="3535" spans="2:10" x14ac:dyDescent="0.3">
      <c r="B3535" s="5" t="s">
        <v>831</v>
      </c>
      <c r="C3535" s="5" t="s">
        <v>138</v>
      </c>
      <c r="D3535" s="13">
        <v>19669</v>
      </c>
      <c r="E3535" s="5" t="s">
        <v>61</v>
      </c>
      <c r="F3535" s="6">
        <v>272.76799999999997</v>
      </c>
      <c r="G3535" s="5" t="s">
        <v>1378</v>
      </c>
      <c r="H3535" s="16">
        <v>476404.82</v>
      </c>
      <c r="I3535" s="20">
        <f t="shared" si="125"/>
        <v>24611.361731393936</v>
      </c>
      <c r="J3535" s="22">
        <f t="shared" si="126"/>
        <v>399.54312727272719</v>
      </c>
    </row>
    <row r="3536" spans="2:10" x14ac:dyDescent="0.3">
      <c r="B3536" s="5" t="s">
        <v>135</v>
      </c>
      <c r="C3536" s="5" t="s">
        <v>50</v>
      </c>
      <c r="D3536" s="13">
        <v>6023</v>
      </c>
      <c r="E3536" s="5" t="s">
        <v>61</v>
      </c>
      <c r="F3536" s="6">
        <v>433.447</v>
      </c>
      <c r="G3536" s="5" t="s">
        <v>1378</v>
      </c>
      <c r="H3536" s="16">
        <v>476404.82</v>
      </c>
      <c r="I3536" s="20">
        <f t="shared" si="125"/>
        <v>39109.13636639015</v>
      </c>
      <c r="J3536" s="22">
        <f t="shared" si="126"/>
        <v>634.90134431818183</v>
      </c>
    </row>
    <row r="3537" spans="2:10" x14ac:dyDescent="0.3">
      <c r="B3537" s="5" t="s">
        <v>135</v>
      </c>
      <c r="C3537" s="5" t="s">
        <v>50</v>
      </c>
      <c r="D3537" s="13">
        <v>6028</v>
      </c>
      <c r="E3537" s="5" t="s">
        <v>61</v>
      </c>
      <c r="F3537" s="6">
        <v>464.59300000000002</v>
      </c>
      <c r="G3537" s="5" t="s">
        <v>1378</v>
      </c>
      <c r="H3537" s="16">
        <v>476404.82</v>
      </c>
      <c r="I3537" s="20">
        <f t="shared" si="125"/>
        <v>41919.383435276519</v>
      </c>
      <c r="J3537" s="22">
        <f t="shared" si="126"/>
        <v>680.52315568181814</v>
      </c>
    </row>
    <row r="3538" spans="2:10" x14ac:dyDescent="0.3">
      <c r="B3538" s="5" t="s">
        <v>135</v>
      </c>
      <c r="C3538" s="5" t="s">
        <v>50</v>
      </c>
      <c r="D3538" s="13">
        <v>6030</v>
      </c>
      <c r="E3538" s="5" t="s">
        <v>61</v>
      </c>
      <c r="F3538" s="6">
        <v>1490.07</v>
      </c>
      <c r="G3538" s="5" t="s">
        <v>1378</v>
      </c>
      <c r="H3538" s="16">
        <v>476404.82</v>
      </c>
      <c r="I3538" s="20">
        <f t="shared" si="125"/>
        <v>134446.31252602272</v>
      </c>
      <c r="J3538" s="22">
        <f t="shared" si="126"/>
        <v>2182.6138977272726</v>
      </c>
    </row>
    <row r="3539" spans="2:10" x14ac:dyDescent="0.3">
      <c r="B3539" s="5" t="s">
        <v>135</v>
      </c>
      <c r="C3539" s="5" t="s">
        <v>50</v>
      </c>
      <c r="D3539" s="13">
        <v>33472</v>
      </c>
      <c r="E3539" s="5" t="s">
        <v>61</v>
      </c>
      <c r="F3539" s="6">
        <v>760.88599999999997</v>
      </c>
      <c r="G3539" s="5" t="s">
        <v>1378</v>
      </c>
      <c r="H3539" s="16">
        <v>476404.82</v>
      </c>
      <c r="I3539" s="20">
        <f t="shared" si="125"/>
        <v>68653.363233053024</v>
      </c>
      <c r="J3539" s="22">
        <f t="shared" si="126"/>
        <v>1114.5250613636363</v>
      </c>
    </row>
    <row r="3540" spans="2:10" x14ac:dyDescent="0.3">
      <c r="B3540" s="5" t="s">
        <v>135</v>
      </c>
      <c r="C3540" s="5" t="s">
        <v>50</v>
      </c>
      <c r="D3540" s="13">
        <v>33473</v>
      </c>
      <c r="E3540" s="5" t="s">
        <v>61</v>
      </c>
      <c r="F3540" s="6">
        <v>1021.36</v>
      </c>
      <c r="G3540" s="5" t="s">
        <v>1378</v>
      </c>
      <c r="H3540" s="16">
        <v>476404.82</v>
      </c>
      <c r="I3540" s="20">
        <f t="shared" si="125"/>
        <v>92155.459650606062</v>
      </c>
      <c r="J3540" s="22">
        <f t="shared" si="126"/>
        <v>1496.0602727272728</v>
      </c>
    </row>
    <row r="3541" spans="2:10" x14ac:dyDescent="0.3">
      <c r="B3541" s="5" t="s">
        <v>135</v>
      </c>
      <c r="C3541" s="5" t="s">
        <v>50</v>
      </c>
      <c r="D3541" s="13">
        <v>32421</v>
      </c>
      <c r="E3541" s="5" t="s">
        <v>61</v>
      </c>
      <c r="F3541" s="6">
        <v>1202.42</v>
      </c>
      <c r="G3541" s="5" t="s">
        <v>1378</v>
      </c>
      <c r="H3541" s="16">
        <v>476404.82</v>
      </c>
      <c r="I3541" s="20">
        <f t="shared" si="125"/>
        <v>108492.17493643941</v>
      </c>
      <c r="J3541" s="22">
        <f t="shared" si="126"/>
        <v>1761.272022727273</v>
      </c>
    </row>
    <row r="3542" spans="2:10" x14ac:dyDescent="0.3">
      <c r="B3542" s="5" t="s">
        <v>213</v>
      </c>
      <c r="C3542" s="5" t="s">
        <v>14</v>
      </c>
      <c r="D3542" s="13">
        <v>5675</v>
      </c>
      <c r="E3542" s="5" t="s">
        <v>61</v>
      </c>
      <c r="F3542" s="6">
        <v>2796.5</v>
      </c>
      <c r="G3542" s="5" t="s">
        <v>1378</v>
      </c>
      <c r="H3542" s="16">
        <v>476404.82</v>
      </c>
      <c r="I3542" s="20">
        <f t="shared" si="125"/>
        <v>252323.12104734851</v>
      </c>
      <c r="J3542" s="22">
        <f t="shared" si="126"/>
        <v>4096.2369318181818</v>
      </c>
    </row>
    <row r="3543" spans="2:10" x14ac:dyDescent="0.3">
      <c r="B3543" s="5" t="s">
        <v>213</v>
      </c>
      <c r="C3543" s="5" t="s">
        <v>14</v>
      </c>
      <c r="D3543" s="13">
        <v>5676</v>
      </c>
      <c r="E3543" s="5" t="s">
        <v>61</v>
      </c>
      <c r="F3543" s="6">
        <v>499.66199999999998</v>
      </c>
      <c r="G3543" s="5" t="s">
        <v>1378</v>
      </c>
      <c r="H3543" s="16">
        <v>476404.82</v>
      </c>
      <c r="I3543" s="20">
        <f t="shared" si="125"/>
        <v>45083.595676295459</v>
      </c>
      <c r="J3543" s="22">
        <f t="shared" si="126"/>
        <v>731.89127045454552</v>
      </c>
    </row>
    <row r="3544" spans="2:10" x14ac:dyDescent="0.3">
      <c r="B3544" s="5" t="s">
        <v>1040</v>
      </c>
      <c r="C3544" s="5" t="s">
        <v>22</v>
      </c>
      <c r="D3544" s="13">
        <v>22896</v>
      </c>
      <c r="E3544" s="5" t="s">
        <v>61</v>
      </c>
      <c r="F3544" s="6">
        <v>907.83199999999999</v>
      </c>
      <c r="G3544" s="5" t="s">
        <v>1378</v>
      </c>
      <c r="H3544" s="16">
        <v>476404.82</v>
      </c>
      <c r="I3544" s="20">
        <f t="shared" si="125"/>
        <v>81912.034195121203</v>
      </c>
      <c r="J3544" s="22">
        <f t="shared" si="126"/>
        <v>1329.7675545454545</v>
      </c>
    </row>
    <row r="3545" spans="2:10" x14ac:dyDescent="0.3">
      <c r="B3545" s="5" t="s">
        <v>751</v>
      </c>
      <c r="C3545" s="5" t="s">
        <v>16</v>
      </c>
      <c r="D3545" s="13">
        <v>18359</v>
      </c>
      <c r="E3545" s="5" t="s">
        <v>61</v>
      </c>
      <c r="F3545" s="6">
        <v>216.65700000000001</v>
      </c>
      <c r="G3545" s="5" t="s">
        <v>1378</v>
      </c>
      <c r="H3545" s="16">
        <v>476404.82</v>
      </c>
      <c r="I3545" s="20">
        <f t="shared" si="125"/>
        <v>19548.568008852275</v>
      </c>
      <c r="J3545" s="22">
        <f t="shared" si="126"/>
        <v>317.3532647727273</v>
      </c>
    </row>
    <row r="3546" spans="2:10" x14ac:dyDescent="0.3">
      <c r="B3546" s="5" t="s">
        <v>751</v>
      </c>
      <c r="C3546" s="5" t="s">
        <v>16</v>
      </c>
      <c r="D3546" s="13">
        <v>18371</v>
      </c>
      <c r="E3546" s="5" t="s">
        <v>61</v>
      </c>
      <c r="F3546" s="6">
        <v>162.76</v>
      </c>
      <c r="G3546" s="5" t="s">
        <v>1378</v>
      </c>
      <c r="H3546" s="16">
        <v>476404.82</v>
      </c>
      <c r="I3546" s="20">
        <f t="shared" si="125"/>
        <v>14685.539489242423</v>
      </c>
      <c r="J3546" s="22">
        <f t="shared" si="126"/>
        <v>238.40640909090905</v>
      </c>
    </row>
    <row r="3547" spans="2:10" x14ac:dyDescent="0.3">
      <c r="B3547" s="5" t="s">
        <v>751</v>
      </c>
      <c r="C3547" s="5" t="s">
        <v>16</v>
      </c>
      <c r="D3547" s="13">
        <v>30179</v>
      </c>
      <c r="E3547" s="5" t="s">
        <v>61</v>
      </c>
      <c r="F3547" s="6">
        <v>834.29200000000003</v>
      </c>
      <c r="G3547" s="5" t="s">
        <v>1378</v>
      </c>
      <c r="H3547" s="16">
        <v>476404.82</v>
      </c>
      <c r="I3547" s="20">
        <f t="shared" si="125"/>
        <v>75276.65342565153</v>
      </c>
      <c r="J3547" s="22">
        <f t="shared" si="126"/>
        <v>1222.0481681818183</v>
      </c>
    </row>
    <row r="3548" spans="2:10" x14ac:dyDescent="0.3">
      <c r="B3548" s="5" t="s">
        <v>167</v>
      </c>
      <c r="C3548" s="5" t="s">
        <v>37</v>
      </c>
      <c r="D3548" s="13">
        <v>10565</v>
      </c>
      <c r="E3548" s="5" t="s">
        <v>61</v>
      </c>
      <c r="F3548" s="6">
        <v>579.06399999999996</v>
      </c>
      <c r="G3548" s="5" t="s">
        <v>1378</v>
      </c>
      <c r="H3548" s="16">
        <v>476404.82</v>
      </c>
      <c r="I3548" s="20">
        <f t="shared" si="125"/>
        <v>52247.894069787879</v>
      </c>
      <c r="J3548" s="22">
        <f t="shared" si="126"/>
        <v>848.19715454545451</v>
      </c>
    </row>
    <row r="3549" spans="2:10" x14ac:dyDescent="0.3">
      <c r="B3549" s="5" t="s">
        <v>167</v>
      </c>
      <c r="C3549" s="5" t="s">
        <v>37</v>
      </c>
      <c r="D3549" s="13">
        <v>10580</v>
      </c>
      <c r="E3549" s="5" t="s">
        <v>61</v>
      </c>
      <c r="F3549" s="6">
        <v>559.07100000000003</v>
      </c>
      <c r="G3549" s="5" t="s">
        <v>1378</v>
      </c>
      <c r="H3549" s="16">
        <v>476404.82</v>
      </c>
      <c r="I3549" s="20">
        <f t="shared" si="125"/>
        <v>50443.961954965911</v>
      </c>
      <c r="J3549" s="22">
        <f t="shared" si="126"/>
        <v>818.91195340909087</v>
      </c>
    </row>
    <row r="3550" spans="2:10" x14ac:dyDescent="0.3">
      <c r="B3550" s="5" t="s">
        <v>846</v>
      </c>
      <c r="C3550" s="5" t="s">
        <v>37</v>
      </c>
      <c r="D3550" s="13">
        <v>22258</v>
      </c>
      <c r="E3550" s="5" t="s">
        <v>61</v>
      </c>
      <c r="F3550" s="6">
        <v>619.07799999999997</v>
      </c>
      <c r="G3550" s="5" t="s">
        <v>1378</v>
      </c>
      <c r="H3550" s="16">
        <v>476404.82</v>
      </c>
      <c r="I3550" s="20">
        <f t="shared" si="125"/>
        <v>55858.284688628788</v>
      </c>
      <c r="J3550" s="22">
        <f t="shared" si="126"/>
        <v>906.80857045454547</v>
      </c>
    </row>
    <row r="3551" spans="2:10" x14ac:dyDescent="0.3">
      <c r="B3551" s="5" t="s">
        <v>162</v>
      </c>
      <c r="C3551" s="5" t="s">
        <v>16</v>
      </c>
      <c r="D3551" s="13">
        <v>5548</v>
      </c>
      <c r="E3551" s="5" t="s">
        <v>61</v>
      </c>
      <c r="F3551" s="6">
        <v>239.78100000000001</v>
      </c>
      <c r="G3551" s="5" t="s">
        <v>1378</v>
      </c>
      <c r="H3551" s="16">
        <v>476404.82</v>
      </c>
      <c r="I3551" s="20">
        <f t="shared" si="125"/>
        <v>21635.004572806822</v>
      </c>
      <c r="J3551" s="22">
        <f t="shared" si="126"/>
        <v>351.22466931818184</v>
      </c>
    </row>
    <row r="3552" spans="2:10" x14ac:dyDescent="0.3">
      <c r="B3552" s="5" t="s">
        <v>162</v>
      </c>
      <c r="C3552" s="5" t="s">
        <v>16</v>
      </c>
      <c r="D3552" s="13">
        <v>5549</v>
      </c>
      <c r="E3552" s="5" t="s">
        <v>61</v>
      </c>
      <c r="F3552" s="6">
        <v>449.44499999999999</v>
      </c>
      <c r="G3552" s="5" t="s">
        <v>1378</v>
      </c>
      <c r="H3552" s="16">
        <v>476404.82</v>
      </c>
      <c r="I3552" s="20">
        <f t="shared" si="125"/>
        <v>40552.60687971591</v>
      </c>
      <c r="J3552" s="22">
        <f t="shared" si="126"/>
        <v>658.33477840909086</v>
      </c>
    </row>
    <row r="3553" spans="2:10" x14ac:dyDescent="0.3">
      <c r="B3553" s="5" t="s">
        <v>162</v>
      </c>
      <c r="C3553" s="5" t="s">
        <v>16</v>
      </c>
      <c r="D3553" s="13">
        <v>5550</v>
      </c>
      <c r="E3553" s="5" t="s">
        <v>61</v>
      </c>
      <c r="F3553" s="6">
        <v>228.03800000000001</v>
      </c>
      <c r="G3553" s="5" t="s">
        <v>1378</v>
      </c>
      <c r="H3553" s="16">
        <v>476404.82</v>
      </c>
      <c r="I3553" s="20">
        <f t="shared" si="125"/>
        <v>20575.454989234848</v>
      </c>
      <c r="J3553" s="22">
        <f t="shared" si="126"/>
        <v>334.02384318181817</v>
      </c>
    </row>
    <row r="3554" spans="2:10" x14ac:dyDescent="0.3">
      <c r="B3554" s="5" t="s">
        <v>162</v>
      </c>
      <c r="C3554" s="5" t="s">
        <v>16</v>
      </c>
      <c r="D3554" s="13">
        <v>5551</v>
      </c>
      <c r="E3554" s="5" t="s">
        <v>61</v>
      </c>
      <c r="F3554" s="6">
        <v>192.66399999999999</v>
      </c>
      <c r="G3554" s="5" t="s">
        <v>1378</v>
      </c>
      <c r="H3554" s="16">
        <v>476404.82</v>
      </c>
      <c r="I3554" s="20">
        <f t="shared" si="125"/>
        <v>17383.72315160606</v>
      </c>
      <c r="J3554" s="22">
        <f t="shared" si="126"/>
        <v>282.20897272727274</v>
      </c>
    </row>
    <row r="3555" spans="2:10" x14ac:dyDescent="0.3">
      <c r="B3555" s="5" t="s">
        <v>162</v>
      </c>
      <c r="C3555" s="5" t="s">
        <v>22</v>
      </c>
      <c r="D3555" s="13">
        <v>5560</v>
      </c>
      <c r="E3555" s="5" t="s">
        <v>61</v>
      </c>
      <c r="F3555" s="6">
        <v>501.21100000000001</v>
      </c>
      <c r="G3555" s="5" t="s">
        <v>1378</v>
      </c>
      <c r="H3555" s="16">
        <v>476404.82</v>
      </c>
      <c r="I3555" s="20">
        <f t="shared" si="125"/>
        <v>45223.359135799241</v>
      </c>
      <c r="J3555" s="22">
        <f t="shared" si="126"/>
        <v>734.16020340909097</v>
      </c>
    </row>
    <row r="3556" spans="2:10" x14ac:dyDescent="0.3">
      <c r="B3556" s="5" t="s">
        <v>162</v>
      </c>
      <c r="C3556" s="5" t="s">
        <v>16</v>
      </c>
      <c r="D3556" s="13">
        <v>13544</v>
      </c>
      <c r="E3556" s="5" t="s">
        <v>61</v>
      </c>
      <c r="F3556" s="6">
        <v>511.67399999999998</v>
      </c>
      <c r="G3556" s="5" t="s">
        <v>1378</v>
      </c>
      <c r="H3556" s="16">
        <v>476404.82</v>
      </c>
      <c r="I3556" s="20">
        <f t="shared" si="125"/>
        <v>46167.416641795455</v>
      </c>
      <c r="J3556" s="22">
        <f t="shared" si="126"/>
        <v>749.48612045454547</v>
      </c>
    </row>
    <row r="3557" spans="2:10" x14ac:dyDescent="0.3">
      <c r="B3557" s="5" t="s">
        <v>162</v>
      </c>
      <c r="C3557" s="5" t="s">
        <v>16</v>
      </c>
      <c r="D3557" s="13">
        <v>13548</v>
      </c>
      <c r="E3557" s="5" t="s">
        <v>61</v>
      </c>
      <c r="F3557" s="6">
        <v>179.62200000000001</v>
      </c>
      <c r="G3557" s="5" t="s">
        <v>1378</v>
      </c>
      <c r="H3557" s="16">
        <v>476404.82</v>
      </c>
      <c r="I3557" s="20">
        <f t="shared" si="125"/>
        <v>16206.967154931821</v>
      </c>
      <c r="J3557" s="22">
        <f t="shared" si="126"/>
        <v>263.10540681818185</v>
      </c>
    </row>
    <row r="3558" spans="2:10" x14ac:dyDescent="0.3">
      <c r="B3558" s="5" t="s">
        <v>162</v>
      </c>
      <c r="C3558" s="5" t="s">
        <v>16</v>
      </c>
      <c r="D3558" s="13">
        <v>13552</v>
      </c>
      <c r="E3558" s="5" t="s">
        <v>61</v>
      </c>
      <c r="F3558" s="6">
        <v>275.91800000000001</v>
      </c>
      <c r="G3558" s="5" t="s">
        <v>1378</v>
      </c>
      <c r="H3558" s="16">
        <v>476404.82</v>
      </c>
      <c r="I3558" s="20">
        <f t="shared" si="125"/>
        <v>24895.580516053033</v>
      </c>
      <c r="J3558" s="22">
        <f t="shared" si="126"/>
        <v>404.15716136363642</v>
      </c>
    </row>
    <row r="3559" spans="2:10" x14ac:dyDescent="0.3">
      <c r="B3559" s="5" t="s">
        <v>162</v>
      </c>
      <c r="C3559" s="5" t="s">
        <v>16</v>
      </c>
      <c r="D3559" s="13">
        <v>5576</v>
      </c>
      <c r="E3559" s="5" t="s">
        <v>61</v>
      </c>
      <c r="F3559" s="6">
        <v>295.83300000000003</v>
      </c>
      <c r="G3559" s="5" t="s">
        <v>1378</v>
      </c>
      <c r="H3559" s="16">
        <v>476404.82</v>
      </c>
      <c r="I3559" s="20">
        <f t="shared" si="125"/>
        <v>26692.474832397729</v>
      </c>
      <c r="J3559" s="22">
        <f t="shared" si="126"/>
        <v>433.32811022727276</v>
      </c>
    </row>
    <row r="3560" spans="2:10" x14ac:dyDescent="0.3">
      <c r="B3560" s="5" t="s">
        <v>162</v>
      </c>
      <c r="C3560" s="5" t="s">
        <v>16</v>
      </c>
      <c r="D3560" s="13">
        <v>5591</v>
      </c>
      <c r="E3560" s="5" t="s">
        <v>61</v>
      </c>
      <c r="F3560" s="6">
        <v>185.22499999999999</v>
      </c>
      <c r="G3560" s="5" t="s">
        <v>1378</v>
      </c>
      <c r="H3560" s="16">
        <v>476404.82</v>
      </c>
      <c r="I3560" s="20">
        <f t="shared" si="125"/>
        <v>16712.515678882577</v>
      </c>
      <c r="J3560" s="22">
        <f t="shared" si="126"/>
        <v>271.31252840909093</v>
      </c>
    </row>
    <row r="3561" spans="2:10" x14ac:dyDescent="0.3">
      <c r="B3561" s="5" t="s">
        <v>162</v>
      </c>
      <c r="C3561" s="5" t="s">
        <v>16</v>
      </c>
      <c r="D3561" s="13">
        <v>5592</v>
      </c>
      <c r="E3561" s="5" t="s">
        <v>61</v>
      </c>
      <c r="F3561" s="6">
        <v>165.291</v>
      </c>
      <c r="G3561" s="5" t="s">
        <v>1378</v>
      </c>
      <c r="H3561" s="16">
        <v>476404.82</v>
      </c>
      <c r="I3561" s="20">
        <f t="shared" si="125"/>
        <v>14913.907027011364</v>
      </c>
      <c r="J3561" s="22">
        <f t="shared" si="126"/>
        <v>242.11374886363637</v>
      </c>
    </row>
    <row r="3562" spans="2:10" x14ac:dyDescent="0.3">
      <c r="B3562" s="5" t="s">
        <v>162</v>
      </c>
      <c r="C3562" s="5" t="s">
        <v>36</v>
      </c>
      <c r="D3562" s="13">
        <v>10631</v>
      </c>
      <c r="E3562" s="5" t="s">
        <v>61</v>
      </c>
      <c r="F3562" s="6">
        <v>81.450999999999993</v>
      </c>
      <c r="G3562" s="5" t="s">
        <v>1378</v>
      </c>
      <c r="H3562" s="16">
        <v>476404.82</v>
      </c>
      <c r="I3562" s="20">
        <f t="shared" si="125"/>
        <v>7349.1759457992421</v>
      </c>
      <c r="J3562" s="22">
        <f t="shared" si="126"/>
        <v>119.3072034090909</v>
      </c>
    </row>
    <row r="3563" spans="2:10" x14ac:dyDescent="0.3">
      <c r="B3563" s="5" t="s">
        <v>162</v>
      </c>
      <c r="C3563" s="5" t="s">
        <v>36</v>
      </c>
      <c r="D3563" s="13">
        <v>10636</v>
      </c>
      <c r="E3563" s="5" t="s">
        <v>61</v>
      </c>
      <c r="F3563" s="6">
        <v>861.84400000000005</v>
      </c>
      <c r="G3563" s="5" t="s">
        <v>1378</v>
      </c>
      <c r="H3563" s="16">
        <v>476404.82</v>
      </c>
      <c r="I3563" s="20">
        <f t="shared" si="125"/>
        <v>77762.620395469712</v>
      </c>
      <c r="J3563" s="22">
        <f t="shared" si="126"/>
        <v>1262.4055863636365</v>
      </c>
    </row>
    <row r="3564" spans="2:10" x14ac:dyDescent="0.3">
      <c r="B3564" s="5" t="s">
        <v>162</v>
      </c>
      <c r="C3564" s="5" t="s">
        <v>36</v>
      </c>
      <c r="D3564" s="13">
        <v>10637</v>
      </c>
      <c r="E3564" s="5" t="s">
        <v>61</v>
      </c>
      <c r="F3564" s="6">
        <v>263.50799999999998</v>
      </c>
      <c r="G3564" s="5" t="s">
        <v>1378</v>
      </c>
      <c r="H3564" s="16">
        <v>476404.82</v>
      </c>
      <c r="I3564" s="20">
        <f t="shared" si="125"/>
        <v>23775.848732681818</v>
      </c>
      <c r="J3564" s="22">
        <f t="shared" si="126"/>
        <v>385.97933181818178</v>
      </c>
    </row>
    <row r="3565" spans="2:10" x14ac:dyDescent="0.3">
      <c r="B3565" s="5" t="s">
        <v>162</v>
      </c>
      <c r="C3565" s="5" t="s">
        <v>36</v>
      </c>
      <c r="D3565" s="13">
        <v>10638</v>
      </c>
      <c r="E3565" s="5" t="s">
        <v>61</v>
      </c>
      <c r="F3565" s="6">
        <v>288.26799999999997</v>
      </c>
      <c r="G3565" s="5" t="s">
        <v>1378</v>
      </c>
      <c r="H3565" s="16">
        <v>476404.82</v>
      </c>
      <c r="I3565" s="20">
        <f t="shared" si="125"/>
        <v>26009.898608287876</v>
      </c>
      <c r="J3565" s="22">
        <f t="shared" si="126"/>
        <v>422.24710454545448</v>
      </c>
    </row>
    <row r="3566" spans="2:10" x14ac:dyDescent="0.3">
      <c r="B3566" s="5" t="s">
        <v>162</v>
      </c>
      <c r="C3566" s="5" t="s">
        <v>16</v>
      </c>
      <c r="D3566" s="13">
        <v>13581</v>
      </c>
      <c r="E3566" s="5" t="s">
        <v>61</v>
      </c>
      <c r="F3566" s="6">
        <v>144.63399999999999</v>
      </c>
      <c r="G3566" s="5" t="s">
        <v>1378</v>
      </c>
      <c r="H3566" s="16">
        <v>476404.82</v>
      </c>
      <c r="I3566" s="20">
        <f t="shared" si="125"/>
        <v>13050.063396946969</v>
      </c>
      <c r="J3566" s="22">
        <f t="shared" si="126"/>
        <v>211.85593863636362</v>
      </c>
    </row>
    <row r="3567" spans="2:10" x14ac:dyDescent="0.3">
      <c r="B3567" s="5" t="s">
        <v>162</v>
      </c>
      <c r="C3567" s="5" t="s">
        <v>16</v>
      </c>
      <c r="D3567" s="13">
        <v>13588</v>
      </c>
      <c r="E3567" s="5" t="s">
        <v>61</v>
      </c>
      <c r="F3567" s="6">
        <v>284.00299999999999</v>
      </c>
      <c r="G3567" s="5" t="s">
        <v>1378</v>
      </c>
      <c r="H3567" s="16">
        <v>476404.82</v>
      </c>
      <c r="I3567" s="20">
        <f t="shared" si="125"/>
        <v>25625.075396678028</v>
      </c>
      <c r="J3567" s="22">
        <f t="shared" si="126"/>
        <v>415.99984886363632</v>
      </c>
    </row>
    <row r="3568" spans="2:10" x14ac:dyDescent="0.3">
      <c r="B3568" s="5" t="s">
        <v>162</v>
      </c>
      <c r="C3568" s="5" t="s">
        <v>16</v>
      </c>
      <c r="D3568" s="13">
        <v>13590</v>
      </c>
      <c r="E3568" s="5" t="s">
        <v>61</v>
      </c>
      <c r="F3568" s="6">
        <v>258.83999999999997</v>
      </c>
      <c r="G3568" s="5" t="s">
        <v>1378</v>
      </c>
      <c r="H3568" s="16">
        <v>476404.82</v>
      </c>
      <c r="I3568" s="20">
        <f t="shared" si="125"/>
        <v>23354.663562272726</v>
      </c>
      <c r="J3568" s="22">
        <f t="shared" si="126"/>
        <v>379.14177272727267</v>
      </c>
    </row>
    <row r="3569" spans="2:10" x14ac:dyDescent="0.3">
      <c r="B3569" s="5" t="s">
        <v>162</v>
      </c>
      <c r="C3569" s="5" t="s">
        <v>123</v>
      </c>
      <c r="D3569" s="13">
        <v>13566</v>
      </c>
      <c r="E3569" s="5" t="s">
        <v>61</v>
      </c>
      <c r="F3569" s="6">
        <v>1158.4100000000001</v>
      </c>
      <c r="G3569" s="5" t="s">
        <v>1378</v>
      </c>
      <c r="H3569" s="16">
        <v>476404.82</v>
      </c>
      <c r="I3569" s="20">
        <f t="shared" si="125"/>
        <v>104521.23248791667</v>
      </c>
      <c r="J3569" s="22">
        <f t="shared" si="126"/>
        <v>1696.8073750000001</v>
      </c>
    </row>
    <row r="3570" spans="2:10" x14ac:dyDescent="0.3">
      <c r="B3570" s="5" t="s">
        <v>162</v>
      </c>
      <c r="C3570" s="5" t="s">
        <v>16</v>
      </c>
      <c r="D3570" s="13">
        <v>13571</v>
      </c>
      <c r="E3570" s="5" t="s">
        <v>61</v>
      </c>
      <c r="F3570" s="6">
        <v>252.57</v>
      </c>
      <c r="G3570" s="5" t="s">
        <v>1378</v>
      </c>
      <c r="H3570" s="16">
        <v>476404.82</v>
      </c>
      <c r="I3570" s="20">
        <f t="shared" si="125"/>
        <v>22788.932838522727</v>
      </c>
      <c r="J3570" s="22">
        <f t="shared" si="126"/>
        <v>369.95764772727273</v>
      </c>
    </row>
    <row r="3571" spans="2:10" x14ac:dyDescent="0.3">
      <c r="B3571" s="5" t="s">
        <v>162</v>
      </c>
      <c r="C3571" s="5" t="s">
        <v>16</v>
      </c>
      <c r="D3571" s="13">
        <v>16467</v>
      </c>
      <c r="E3571" s="5" t="s">
        <v>61</v>
      </c>
      <c r="F3571" s="6">
        <v>249.185</v>
      </c>
      <c r="G3571" s="5" t="s">
        <v>1378</v>
      </c>
      <c r="H3571" s="16">
        <v>476404.82</v>
      </c>
      <c r="I3571" s="20">
        <f t="shared" si="125"/>
        <v>22483.51043024621</v>
      </c>
      <c r="J3571" s="22">
        <f t="shared" si="126"/>
        <v>364.9993920454545</v>
      </c>
    </row>
    <row r="3572" spans="2:10" x14ac:dyDescent="0.3">
      <c r="B3572" s="5" t="s">
        <v>162</v>
      </c>
      <c r="C3572" s="5" t="s">
        <v>16</v>
      </c>
      <c r="D3572" s="13">
        <v>27470</v>
      </c>
      <c r="E3572" s="5" t="s">
        <v>61</v>
      </c>
      <c r="F3572" s="6">
        <v>70.787999999999997</v>
      </c>
      <c r="G3572" s="5" t="s">
        <v>1378</v>
      </c>
      <c r="H3572" s="16">
        <v>476404.82</v>
      </c>
      <c r="I3572" s="20">
        <f t="shared" si="125"/>
        <v>6387.0728026818178</v>
      </c>
      <c r="J3572" s="22">
        <f t="shared" si="126"/>
        <v>103.68833181818181</v>
      </c>
    </row>
    <row r="3573" spans="2:10" x14ac:dyDescent="0.3">
      <c r="B3573" s="5" t="s">
        <v>162</v>
      </c>
      <c r="C3573" s="5" t="s">
        <v>16</v>
      </c>
      <c r="D3573" s="13">
        <v>27471</v>
      </c>
      <c r="E3573" s="5" t="s">
        <v>61</v>
      </c>
      <c r="F3573" s="6">
        <v>773.77599999999995</v>
      </c>
      <c r="G3573" s="5" t="s">
        <v>1378</v>
      </c>
      <c r="H3573" s="16">
        <v>476404.82</v>
      </c>
      <c r="I3573" s="20">
        <f t="shared" si="125"/>
        <v>69816.40454551515</v>
      </c>
      <c r="J3573" s="22">
        <f t="shared" si="126"/>
        <v>1133.4059818181818</v>
      </c>
    </row>
    <row r="3574" spans="2:10" x14ac:dyDescent="0.3">
      <c r="B3574" s="5" t="s">
        <v>162</v>
      </c>
      <c r="C3574" s="5" t="s">
        <v>16</v>
      </c>
      <c r="D3574" s="13">
        <v>28203</v>
      </c>
      <c r="E3574" s="5" t="s">
        <v>61</v>
      </c>
      <c r="F3574" s="6">
        <v>1063.76</v>
      </c>
      <c r="G3574" s="5" t="s">
        <v>1378</v>
      </c>
      <c r="H3574" s="16">
        <v>476404.82</v>
      </c>
      <c r="I3574" s="20">
        <f t="shared" si="125"/>
        <v>95981.134720303031</v>
      </c>
      <c r="J3574" s="22">
        <f t="shared" si="126"/>
        <v>1558.1666363636364</v>
      </c>
    </row>
    <row r="3575" spans="2:10" x14ac:dyDescent="0.3">
      <c r="B3575" s="5" t="s">
        <v>162</v>
      </c>
      <c r="C3575" s="5" t="s">
        <v>16</v>
      </c>
      <c r="D3575" s="13">
        <v>30007</v>
      </c>
      <c r="E3575" s="5" t="s">
        <v>61</v>
      </c>
      <c r="F3575" s="6">
        <v>1122.92</v>
      </c>
      <c r="G3575" s="5" t="s">
        <v>1378</v>
      </c>
      <c r="H3575" s="16">
        <v>476404.82</v>
      </c>
      <c r="I3575" s="20">
        <f t="shared" si="125"/>
        <v>101319.03418075758</v>
      </c>
      <c r="J3575" s="22">
        <f t="shared" si="126"/>
        <v>1644.8225909090909</v>
      </c>
    </row>
    <row r="3576" spans="2:10" x14ac:dyDescent="0.3">
      <c r="B3576" s="5" t="s">
        <v>162</v>
      </c>
      <c r="C3576" s="5" t="s">
        <v>16</v>
      </c>
      <c r="D3576" s="13">
        <v>31137</v>
      </c>
      <c r="E3576" s="5" t="s">
        <v>61</v>
      </c>
      <c r="F3576" s="6">
        <v>342.13400000000001</v>
      </c>
      <c r="G3576" s="5" t="s">
        <v>1378</v>
      </c>
      <c r="H3576" s="16">
        <v>476404.82</v>
      </c>
      <c r="I3576" s="20">
        <f t="shared" si="125"/>
        <v>30870.130054143945</v>
      </c>
      <c r="J3576" s="22">
        <f t="shared" si="126"/>
        <v>501.14855227272733</v>
      </c>
    </row>
    <row r="3577" spans="2:10" x14ac:dyDescent="0.3">
      <c r="B3577" s="5" t="s">
        <v>162</v>
      </c>
      <c r="C3577" s="5" t="s">
        <v>16</v>
      </c>
      <c r="D3577" s="13">
        <v>31138</v>
      </c>
      <c r="E3577" s="5" t="s">
        <v>61</v>
      </c>
      <c r="F3577" s="6">
        <v>567.71299999999997</v>
      </c>
      <c r="G3577" s="5" t="s">
        <v>1378</v>
      </c>
      <c r="H3577" s="16">
        <v>476404.82</v>
      </c>
      <c r="I3577" s="20">
        <f t="shared" si="125"/>
        <v>51223.713934973479</v>
      </c>
      <c r="J3577" s="22">
        <f t="shared" si="126"/>
        <v>831.57051931818171</v>
      </c>
    </row>
    <row r="3578" spans="2:10" x14ac:dyDescent="0.3">
      <c r="B3578" s="5" t="s">
        <v>777</v>
      </c>
      <c r="C3578" s="5" t="s">
        <v>37</v>
      </c>
      <c r="D3578" s="13">
        <v>19461</v>
      </c>
      <c r="E3578" s="5" t="s">
        <v>61</v>
      </c>
      <c r="F3578" s="6">
        <v>396.89800000000002</v>
      </c>
      <c r="G3578" s="5" t="s">
        <v>1378</v>
      </c>
      <c r="H3578" s="16">
        <v>476404.82</v>
      </c>
      <c r="I3578" s="20">
        <f t="shared" si="125"/>
        <v>35811.386410674248</v>
      </c>
      <c r="J3578" s="22">
        <f t="shared" si="126"/>
        <v>581.365365909091</v>
      </c>
    </row>
    <row r="3579" spans="2:10" x14ac:dyDescent="0.3">
      <c r="B3579" s="5" t="s">
        <v>777</v>
      </c>
      <c r="C3579" s="5" t="s">
        <v>37</v>
      </c>
      <c r="D3579" s="13">
        <v>19437</v>
      </c>
      <c r="E3579" s="5" t="s">
        <v>61</v>
      </c>
      <c r="F3579" s="6">
        <v>395.08699999999999</v>
      </c>
      <c r="G3579" s="5" t="s">
        <v>1378</v>
      </c>
      <c r="H3579" s="16">
        <v>476404.82</v>
      </c>
      <c r="I3579" s="20">
        <f t="shared" si="125"/>
        <v>35647.983166541671</v>
      </c>
      <c r="J3579" s="22">
        <f t="shared" si="126"/>
        <v>578.71266249999996</v>
      </c>
    </row>
    <row r="3580" spans="2:10" x14ac:dyDescent="0.3">
      <c r="B3580" s="5" t="s">
        <v>777</v>
      </c>
      <c r="C3580" s="5" t="s">
        <v>37</v>
      </c>
      <c r="D3580" s="13">
        <v>19485</v>
      </c>
      <c r="E3580" s="5" t="s">
        <v>61</v>
      </c>
      <c r="F3580" s="6">
        <v>486.58600000000001</v>
      </c>
      <c r="G3580" s="5" t="s">
        <v>1378</v>
      </c>
      <c r="H3580" s="16">
        <v>476404.82</v>
      </c>
      <c r="I3580" s="20">
        <f t="shared" si="125"/>
        <v>43903.77192131061</v>
      </c>
      <c r="J3580" s="22">
        <f t="shared" si="126"/>
        <v>712.7379022727273</v>
      </c>
    </row>
    <row r="3581" spans="2:10" x14ac:dyDescent="0.3">
      <c r="B3581" s="5" t="s">
        <v>727</v>
      </c>
      <c r="C3581" s="5" t="s">
        <v>37</v>
      </c>
      <c r="D3581" s="13">
        <v>19168</v>
      </c>
      <c r="E3581" s="5" t="s">
        <v>61</v>
      </c>
      <c r="F3581" s="6">
        <v>354.37700000000001</v>
      </c>
      <c r="G3581" s="5" t="s">
        <v>1378</v>
      </c>
      <c r="H3581" s="16">
        <v>476404.82</v>
      </c>
      <c r="I3581" s="20">
        <f t="shared" si="125"/>
        <v>31974.793730518941</v>
      </c>
      <c r="J3581" s="22">
        <f t="shared" si="126"/>
        <v>519.0817647727273</v>
      </c>
    </row>
    <row r="3582" spans="2:10" x14ac:dyDescent="0.3">
      <c r="B3582" s="5" t="s">
        <v>727</v>
      </c>
      <c r="C3582" s="5" t="s">
        <v>37</v>
      </c>
      <c r="D3582" s="13">
        <v>19166</v>
      </c>
      <c r="E3582" s="5" t="s">
        <v>61</v>
      </c>
      <c r="F3582" s="6">
        <v>895.03200000000004</v>
      </c>
      <c r="G3582" s="5" t="s">
        <v>1378</v>
      </c>
      <c r="H3582" s="16">
        <v>476404.82</v>
      </c>
      <c r="I3582" s="20">
        <f t="shared" si="125"/>
        <v>80757.113419363639</v>
      </c>
      <c r="J3582" s="22">
        <f t="shared" si="126"/>
        <v>1311.0184636363635</v>
      </c>
    </row>
    <row r="3583" spans="2:10" x14ac:dyDescent="0.3">
      <c r="B3583" s="5" t="s">
        <v>1264</v>
      </c>
      <c r="C3583" s="5" t="s">
        <v>88</v>
      </c>
      <c r="D3583" s="13">
        <v>31366</v>
      </c>
      <c r="E3583" s="5" t="s">
        <v>61</v>
      </c>
      <c r="F3583" s="6">
        <v>221.73599999999999</v>
      </c>
      <c r="G3583" s="5" t="s">
        <v>1378</v>
      </c>
      <c r="H3583" s="16">
        <v>476404.82</v>
      </c>
      <c r="I3583" s="20">
        <f t="shared" si="125"/>
        <v>20006.836963545455</v>
      </c>
      <c r="J3583" s="22">
        <f t="shared" si="126"/>
        <v>324.79284545454544</v>
      </c>
    </row>
    <row r="3584" spans="2:10" x14ac:dyDescent="0.3">
      <c r="B3584" s="5" t="s">
        <v>1210</v>
      </c>
      <c r="C3584" s="5" t="s">
        <v>88</v>
      </c>
      <c r="D3584" s="13">
        <v>28591</v>
      </c>
      <c r="E3584" s="5" t="s">
        <v>61</v>
      </c>
      <c r="F3584" s="6">
        <v>239.51499999999999</v>
      </c>
      <c r="G3584" s="5" t="s">
        <v>1378</v>
      </c>
      <c r="H3584" s="16">
        <v>476404.82</v>
      </c>
      <c r="I3584" s="20">
        <f t="shared" si="125"/>
        <v>21611.003875435606</v>
      </c>
      <c r="J3584" s="22">
        <f t="shared" si="126"/>
        <v>350.83503977272727</v>
      </c>
    </row>
    <row r="3585" spans="1:10" x14ac:dyDescent="0.3">
      <c r="B3585" s="5" t="s">
        <v>753</v>
      </c>
      <c r="C3585" s="5" t="s">
        <v>22</v>
      </c>
      <c r="D3585" s="13">
        <v>18372</v>
      </c>
      <c r="E3585" s="5" t="s">
        <v>61</v>
      </c>
      <c r="F3585" s="6">
        <v>408.76299999999998</v>
      </c>
      <c r="G3585" s="5" t="s">
        <v>1378</v>
      </c>
      <c r="H3585" s="16">
        <v>476404.82</v>
      </c>
      <c r="I3585" s="20">
        <f t="shared" si="125"/>
        <v>36881.943832890145</v>
      </c>
      <c r="J3585" s="22">
        <f t="shared" si="126"/>
        <v>598.74489431818176</v>
      </c>
    </row>
    <row r="3586" spans="1:10" ht="15" customHeight="1" x14ac:dyDescent="0.3">
      <c r="A3586" s="5">
        <v>1</v>
      </c>
      <c r="B3586" s="5" t="s">
        <v>291</v>
      </c>
      <c r="C3586" s="5" t="s">
        <v>36</v>
      </c>
      <c r="D3586" s="13">
        <v>8501</v>
      </c>
      <c r="E3586" s="5" t="s">
        <v>61</v>
      </c>
      <c r="F3586" s="6">
        <v>282.27300000000002</v>
      </c>
      <c r="G3586" s="19" t="s">
        <v>1384</v>
      </c>
      <c r="H3586" s="16">
        <v>999726.69</v>
      </c>
      <c r="I3586" s="20">
        <f t="shared" si="125"/>
        <v>53446.184084539775</v>
      </c>
      <c r="J3586" s="22">
        <f>3867*4*(F3586/5280)</f>
        <v>826.93158409090915</v>
      </c>
    </row>
    <row r="3587" spans="1:10" x14ac:dyDescent="0.3">
      <c r="A3587" s="5">
        <v>1</v>
      </c>
      <c r="B3587" s="5" t="s">
        <v>291</v>
      </c>
      <c r="C3587" s="5" t="s">
        <v>36</v>
      </c>
      <c r="D3587" s="13">
        <v>8503</v>
      </c>
      <c r="E3587" s="5" t="s">
        <v>61</v>
      </c>
      <c r="F3587" s="6">
        <v>222.715</v>
      </c>
      <c r="G3587" s="19" t="s">
        <v>1384</v>
      </c>
      <c r="H3587" s="16">
        <v>999726.69</v>
      </c>
      <c r="I3587" s="20">
        <f t="shared" ref="I3587:I3650" si="127">H3587*(F3587/5280)</f>
        <v>42169.342758210223</v>
      </c>
      <c r="J3587" s="22">
        <f t="shared" ref="J3587:J3608" si="128">3867*4*(F3587/5280)</f>
        <v>652.45371590909087</v>
      </c>
    </row>
    <row r="3588" spans="1:10" x14ac:dyDescent="0.3">
      <c r="A3588" s="5">
        <v>1</v>
      </c>
      <c r="B3588" s="5" t="s">
        <v>291</v>
      </c>
      <c r="C3588" s="5" t="s">
        <v>36</v>
      </c>
      <c r="D3588" s="13">
        <v>19175</v>
      </c>
      <c r="E3588" s="5" t="s">
        <v>61</v>
      </c>
      <c r="F3588" s="6">
        <v>957.82899999999995</v>
      </c>
      <c r="G3588" s="19" t="s">
        <v>1384</v>
      </c>
      <c r="H3588" s="16">
        <v>999726.69</v>
      </c>
      <c r="I3588" s="20">
        <f t="shared" si="127"/>
        <v>181357.42722651703</v>
      </c>
      <c r="J3588" s="22">
        <f t="shared" si="128"/>
        <v>2806.0035931818179</v>
      </c>
    </row>
    <row r="3589" spans="1:10" x14ac:dyDescent="0.3">
      <c r="A3589" s="5">
        <v>1</v>
      </c>
      <c r="B3589" s="5" t="s">
        <v>291</v>
      </c>
      <c r="C3589" s="5" t="s">
        <v>36</v>
      </c>
      <c r="D3589" s="13">
        <v>19462</v>
      </c>
      <c r="E3589" s="5" t="s">
        <v>61</v>
      </c>
      <c r="F3589" s="6">
        <v>216.142</v>
      </c>
      <c r="G3589" s="19" t="s">
        <v>1384</v>
      </c>
      <c r="H3589" s="16">
        <v>999726.69</v>
      </c>
      <c r="I3589" s="20">
        <f t="shared" si="127"/>
        <v>40924.796634465907</v>
      </c>
      <c r="J3589" s="22">
        <f t="shared" si="128"/>
        <v>633.19781363636366</v>
      </c>
    </row>
    <row r="3590" spans="1:10" x14ac:dyDescent="0.3">
      <c r="A3590" s="5">
        <v>1</v>
      </c>
      <c r="B3590" s="5" t="s">
        <v>291</v>
      </c>
      <c r="C3590" s="5" t="s">
        <v>36</v>
      </c>
      <c r="D3590" s="13">
        <v>19463</v>
      </c>
      <c r="E3590" s="5" t="s">
        <v>61</v>
      </c>
      <c r="F3590" s="6">
        <v>266.81299999999999</v>
      </c>
      <c r="G3590" s="19" t="s">
        <v>1384</v>
      </c>
      <c r="H3590" s="16">
        <v>999726.69</v>
      </c>
      <c r="I3590" s="20">
        <f t="shared" si="127"/>
        <v>50518.954041471581</v>
      </c>
      <c r="J3590" s="22">
        <f t="shared" si="128"/>
        <v>781.64081136363632</v>
      </c>
    </row>
    <row r="3591" spans="1:10" x14ac:dyDescent="0.3">
      <c r="A3591" s="5">
        <v>1</v>
      </c>
      <c r="B3591" s="5" t="s">
        <v>291</v>
      </c>
      <c r="C3591" s="5" t="s">
        <v>36</v>
      </c>
      <c r="D3591" s="13">
        <v>19465</v>
      </c>
      <c r="E3591" s="5" t="s">
        <v>61</v>
      </c>
      <c r="F3591" s="6">
        <v>251.524</v>
      </c>
      <c r="G3591" s="19" t="s">
        <v>1384</v>
      </c>
      <c r="H3591" s="16">
        <v>999726.69</v>
      </c>
      <c r="I3591" s="20">
        <f t="shared" si="127"/>
        <v>47624.101510522727</v>
      </c>
      <c r="J3591" s="22">
        <f t="shared" si="128"/>
        <v>736.85099090909091</v>
      </c>
    </row>
    <row r="3592" spans="1:10" x14ac:dyDescent="0.3">
      <c r="A3592" s="5">
        <v>1</v>
      </c>
      <c r="B3592" s="5" t="s">
        <v>291</v>
      </c>
      <c r="C3592" s="5" t="s">
        <v>36</v>
      </c>
      <c r="D3592" s="13">
        <v>19467</v>
      </c>
      <c r="E3592" s="5" t="s">
        <v>61</v>
      </c>
      <c r="F3592" s="6">
        <v>273.41899999999998</v>
      </c>
      <c r="G3592" s="19" t="s">
        <v>1384</v>
      </c>
      <c r="H3592" s="16">
        <v>999726.69</v>
      </c>
      <c r="I3592" s="20">
        <f t="shared" si="127"/>
        <v>51769.7484570284</v>
      </c>
      <c r="J3592" s="22">
        <f t="shared" si="128"/>
        <v>800.99338863636353</v>
      </c>
    </row>
    <row r="3593" spans="1:10" x14ac:dyDescent="0.3">
      <c r="A3593" s="5">
        <v>1</v>
      </c>
      <c r="B3593" s="5" t="s">
        <v>291</v>
      </c>
      <c r="C3593" s="5" t="s">
        <v>36</v>
      </c>
      <c r="D3593" s="13">
        <v>19470</v>
      </c>
      <c r="E3593" s="5" t="s">
        <v>61</v>
      </c>
      <c r="F3593" s="6">
        <v>603.29899999999998</v>
      </c>
      <c r="G3593" s="19" t="s">
        <v>1384</v>
      </c>
      <c r="H3593" s="16">
        <v>999726.69</v>
      </c>
      <c r="I3593" s="20">
        <f t="shared" si="127"/>
        <v>114229.94552089204</v>
      </c>
      <c r="J3593" s="22">
        <f t="shared" si="128"/>
        <v>1767.3918431818181</v>
      </c>
    </row>
    <row r="3594" spans="1:10" x14ac:dyDescent="0.3">
      <c r="A3594" s="5">
        <v>1</v>
      </c>
      <c r="B3594" s="5" t="s">
        <v>291</v>
      </c>
      <c r="C3594" s="5" t="s">
        <v>36</v>
      </c>
      <c r="D3594" s="13">
        <v>19471</v>
      </c>
      <c r="E3594" s="5" t="s">
        <v>61</v>
      </c>
      <c r="F3594" s="6">
        <v>470.87099999999998</v>
      </c>
      <c r="G3594" s="19" t="s">
        <v>1384</v>
      </c>
      <c r="H3594" s="16">
        <v>999726.69</v>
      </c>
      <c r="I3594" s="20">
        <f t="shared" si="127"/>
        <v>89155.739819505674</v>
      </c>
      <c r="J3594" s="22">
        <f t="shared" si="128"/>
        <v>1379.4379977272727</v>
      </c>
    </row>
    <row r="3595" spans="1:10" x14ac:dyDescent="0.3">
      <c r="A3595" s="5">
        <v>1</v>
      </c>
      <c r="B3595" s="5" t="s">
        <v>291</v>
      </c>
      <c r="C3595" s="5" t="s">
        <v>36</v>
      </c>
      <c r="D3595" s="13">
        <v>19473</v>
      </c>
      <c r="E3595" s="5" t="s">
        <v>61</v>
      </c>
      <c r="F3595" s="6">
        <v>554.43700000000001</v>
      </c>
      <c r="G3595" s="19" t="s">
        <v>1384</v>
      </c>
      <c r="H3595" s="16">
        <v>999726.69</v>
      </c>
      <c r="I3595" s="20">
        <f t="shared" si="127"/>
        <v>104978.30811051704</v>
      </c>
      <c r="J3595" s="22">
        <f t="shared" si="128"/>
        <v>1624.2483931818183</v>
      </c>
    </row>
    <row r="3596" spans="1:10" x14ac:dyDescent="0.3">
      <c r="A3596" s="5">
        <v>1</v>
      </c>
      <c r="B3596" s="5" t="s">
        <v>291</v>
      </c>
      <c r="C3596" s="5" t="s">
        <v>36</v>
      </c>
      <c r="D3596" s="13">
        <v>19475</v>
      </c>
      <c r="E3596" s="5" t="s">
        <v>61</v>
      </c>
      <c r="F3596" s="6">
        <v>571.59199999999998</v>
      </c>
      <c r="G3596" s="19" t="s">
        <v>1384</v>
      </c>
      <c r="H3596" s="16">
        <v>999726.69</v>
      </c>
      <c r="I3596" s="20">
        <f t="shared" si="127"/>
        <v>108226.47314213635</v>
      </c>
      <c r="J3596" s="22">
        <f t="shared" si="128"/>
        <v>1674.5047454545454</v>
      </c>
    </row>
    <row r="3597" spans="1:10" x14ac:dyDescent="0.3">
      <c r="A3597" s="5">
        <v>1</v>
      </c>
      <c r="B3597" s="5" t="s">
        <v>291</v>
      </c>
      <c r="C3597" s="5" t="s">
        <v>36</v>
      </c>
      <c r="D3597" s="13">
        <v>19476</v>
      </c>
      <c r="E3597" s="5" t="s">
        <v>61</v>
      </c>
      <c r="F3597" s="6">
        <v>571.81399999999996</v>
      </c>
      <c r="G3597" s="19" t="s">
        <v>1384</v>
      </c>
      <c r="H3597" s="16">
        <v>999726.69</v>
      </c>
      <c r="I3597" s="20">
        <f t="shared" si="127"/>
        <v>108268.50710523862</v>
      </c>
      <c r="J3597" s="22">
        <f t="shared" si="128"/>
        <v>1675.1551045454544</v>
      </c>
    </row>
    <row r="3598" spans="1:10" x14ac:dyDescent="0.3">
      <c r="A3598" s="5">
        <v>1</v>
      </c>
      <c r="B3598" s="5" t="s">
        <v>291</v>
      </c>
      <c r="C3598" s="5" t="s">
        <v>36</v>
      </c>
      <c r="D3598" s="13">
        <v>19147</v>
      </c>
      <c r="E3598" s="5" t="s">
        <v>61</v>
      </c>
      <c r="F3598" s="6">
        <v>389.714</v>
      </c>
      <c r="G3598" s="19" t="s">
        <v>1384</v>
      </c>
      <c r="H3598" s="16">
        <v>999726.69</v>
      </c>
      <c r="I3598" s="20">
        <f t="shared" si="127"/>
        <v>73789.296830806808</v>
      </c>
      <c r="J3598" s="22">
        <f t="shared" si="128"/>
        <v>1141.6848772727271</v>
      </c>
    </row>
    <row r="3599" spans="1:10" x14ac:dyDescent="0.3">
      <c r="A3599" s="5">
        <v>1</v>
      </c>
      <c r="B3599" s="5" t="s">
        <v>291</v>
      </c>
      <c r="C3599" s="5" t="s">
        <v>36</v>
      </c>
      <c r="D3599" s="13">
        <v>19554</v>
      </c>
      <c r="E3599" s="5" t="s">
        <v>61</v>
      </c>
      <c r="F3599" s="6">
        <v>183.35400000000001</v>
      </c>
      <c r="G3599" s="19" t="s">
        <v>1384</v>
      </c>
      <c r="H3599" s="16">
        <v>999726.69</v>
      </c>
      <c r="I3599" s="20">
        <f t="shared" si="127"/>
        <v>34716.645363306823</v>
      </c>
      <c r="J3599" s="22">
        <f t="shared" si="128"/>
        <v>537.14387727272731</v>
      </c>
    </row>
    <row r="3600" spans="1:10" x14ac:dyDescent="0.3">
      <c r="A3600" s="5">
        <v>1</v>
      </c>
      <c r="B3600" s="5" t="s">
        <v>291</v>
      </c>
      <c r="C3600" s="5" t="s">
        <v>36</v>
      </c>
      <c r="D3600" s="13">
        <v>19555</v>
      </c>
      <c r="E3600" s="5" t="s">
        <v>61</v>
      </c>
      <c r="F3600" s="6">
        <v>307.73599999999999</v>
      </c>
      <c r="G3600" s="19" t="s">
        <v>1384</v>
      </c>
      <c r="H3600" s="16">
        <v>999726.69</v>
      </c>
      <c r="I3600" s="20">
        <f t="shared" si="127"/>
        <v>58267.403915499999</v>
      </c>
      <c r="J3600" s="22">
        <f t="shared" si="128"/>
        <v>901.52660000000003</v>
      </c>
    </row>
    <row r="3601" spans="1:10" x14ac:dyDescent="0.3">
      <c r="A3601" s="5">
        <v>1</v>
      </c>
      <c r="B3601" s="5" t="s">
        <v>291</v>
      </c>
      <c r="C3601" s="5" t="s">
        <v>36</v>
      </c>
      <c r="D3601" s="13">
        <v>19569</v>
      </c>
      <c r="E3601" s="5" t="s">
        <v>61</v>
      </c>
      <c r="F3601" s="6">
        <v>253.584</v>
      </c>
      <c r="G3601" s="19" t="s">
        <v>1384</v>
      </c>
      <c r="H3601" s="16">
        <v>999726.69</v>
      </c>
      <c r="I3601" s="20">
        <f t="shared" si="127"/>
        <v>48014.146393363641</v>
      </c>
      <c r="J3601" s="22">
        <f t="shared" si="128"/>
        <v>742.88585454545455</v>
      </c>
    </row>
    <row r="3602" spans="1:10" x14ac:dyDescent="0.3">
      <c r="A3602" s="5">
        <v>1</v>
      </c>
      <c r="B3602" s="5" t="s">
        <v>291</v>
      </c>
      <c r="C3602" s="5" t="s">
        <v>36</v>
      </c>
      <c r="D3602" s="13">
        <v>19584</v>
      </c>
      <c r="E3602" s="5" t="s">
        <v>61</v>
      </c>
      <c r="F3602" s="6">
        <v>296.77300000000002</v>
      </c>
      <c r="G3602" s="19" t="s">
        <v>1384</v>
      </c>
      <c r="H3602" s="16">
        <v>999726.69</v>
      </c>
      <c r="I3602" s="20">
        <f t="shared" si="127"/>
        <v>56191.645638517053</v>
      </c>
      <c r="J3602" s="22">
        <f t="shared" si="128"/>
        <v>869.40999318181832</v>
      </c>
    </row>
    <row r="3603" spans="1:10" x14ac:dyDescent="0.3">
      <c r="A3603" s="5">
        <v>1</v>
      </c>
      <c r="B3603" s="5" t="s">
        <v>291</v>
      </c>
      <c r="C3603" s="5" t="s">
        <v>36</v>
      </c>
      <c r="D3603" s="13">
        <v>29997</v>
      </c>
      <c r="E3603" s="5" t="s">
        <v>61</v>
      </c>
      <c r="F3603" s="6">
        <v>320.14600000000002</v>
      </c>
      <c r="G3603" s="19" t="s">
        <v>1384</v>
      </c>
      <c r="H3603" s="16">
        <v>999726.69</v>
      </c>
      <c r="I3603" s="20">
        <f t="shared" si="127"/>
        <v>60617.140321352272</v>
      </c>
      <c r="J3603" s="22">
        <f t="shared" si="128"/>
        <v>937.88225909090909</v>
      </c>
    </row>
    <row r="3604" spans="1:10" x14ac:dyDescent="0.3">
      <c r="A3604" s="5">
        <v>1</v>
      </c>
      <c r="B3604" s="5" t="s">
        <v>291</v>
      </c>
      <c r="C3604" s="5" t="s">
        <v>36</v>
      </c>
      <c r="D3604" s="13">
        <v>32551</v>
      </c>
      <c r="E3604" s="5" t="s">
        <v>61</v>
      </c>
      <c r="F3604" s="6">
        <v>4.5579999999999998</v>
      </c>
      <c r="G3604" s="19" t="s">
        <v>1384</v>
      </c>
      <c r="H3604" s="16">
        <v>999726.69</v>
      </c>
      <c r="I3604" s="20">
        <f t="shared" si="127"/>
        <v>863.0216388295454</v>
      </c>
      <c r="J3604" s="22">
        <f t="shared" si="128"/>
        <v>13.352868181818181</v>
      </c>
    </row>
    <row r="3605" spans="1:10" x14ac:dyDescent="0.3">
      <c r="A3605" s="5">
        <v>1</v>
      </c>
      <c r="B3605" s="5" t="s">
        <v>291</v>
      </c>
      <c r="C3605" s="5" t="s">
        <v>36</v>
      </c>
      <c r="D3605" s="13">
        <v>32550</v>
      </c>
      <c r="E3605" s="5" t="s">
        <v>61</v>
      </c>
      <c r="F3605" s="6">
        <v>131.58199999999999</v>
      </c>
      <c r="G3605" s="19" t="s">
        <v>1384</v>
      </c>
      <c r="H3605" s="16">
        <v>999726.69</v>
      </c>
      <c r="I3605" s="20">
        <f t="shared" si="127"/>
        <v>24914.022220374998</v>
      </c>
      <c r="J3605" s="22">
        <f t="shared" si="128"/>
        <v>385.47545000000002</v>
      </c>
    </row>
    <row r="3606" spans="1:10" x14ac:dyDescent="0.3">
      <c r="A3606" s="5">
        <v>1</v>
      </c>
      <c r="B3606" s="5" t="s">
        <v>291</v>
      </c>
      <c r="C3606" s="5" t="s">
        <v>36</v>
      </c>
      <c r="D3606" s="13">
        <v>8504</v>
      </c>
      <c r="E3606" s="5" t="s">
        <v>61</v>
      </c>
      <c r="F3606" s="6">
        <v>333.07900000000001</v>
      </c>
      <c r="G3606" s="19" t="s">
        <v>1384</v>
      </c>
      <c r="H3606" s="16">
        <v>999726.69</v>
      </c>
      <c r="I3606" s="20">
        <f t="shared" si="127"/>
        <v>63065.902685323868</v>
      </c>
      <c r="J3606" s="22">
        <f t="shared" si="128"/>
        <v>975.77007045454559</v>
      </c>
    </row>
    <row r="3607" spans="1:10" x14ac:dyDescent="0.3">
      <c r="A3607" s="5">
        <v>1</v>
      </c>
      <c r="B3607" s="5" t="s">
        <v>291</v>
      </c>
      <c r="C3607" s="5" t="s">
        <v>36</v>
      </c>
      <c r="D3607" s="13">
        <v>29007</v>
      </c>
      <c r="E3607" s="5" t="s">
        <v>61</v>
      </c>
      <c r="F3607" s="6">
        <v>871.31500000000005</v>
      </c>
      <c r="G3607" s="19" t="s">
        <v>1384</v>
      </c>
      <c r="H3607" s="16">
        <v>999726.69</v>
      </c>
      <c r="I3607" s="20">
        <f t="shared" si="127"/>
        <v>164976.67820025567</v>
      </c>
      <c r="J3607" s="22">
        <f t="shared" si="128"/>
        <v>2552.5568977272728</v>
      </c>
    </row>
    <row r="3608" spans="1:10" x14ac:dyDescent="0.3">
      <c r="A3608" s="5">
        <v>1</v>
      </c>
      <c r="B3608" s="5" t="s">
        <v>291</v>
      </c>
      <c r="C3608" s="5" t="s">
        <v>36</v>
      </c>
      <c r="D3608" s="13">
        <v>29007</v>
      </c>
      <c r="E3608" s="5" t="s">
        <v>61</v>
      </c>
      <c r="F3608" s="6">
        <v>871.31500000000005</v>
      </c>
      <c r="G3608" s="19" t="s">
        <v>1384</v>
      </c>
      <c r="H3608" s="16">
        <v>999726.69</v>
      </c>
      <c r="I3608" s="20">
        <f t="shared" si="127"/>
        <v>164976.67820025567</v>
      </c>
      <c r="J3608" s="22">
        <f t="shared" si="128"/>
        <v>2552.5568977272728</v>
      </c>
    </row>
    <row r="3609" spans="1:10" x14ac:dyDescent="0.3">
      <c r="A3609" s="5">
        <v>1</v>
      </c>
      <c r="B3609" s="5" t="s">
        <v>918</v>
      </c>
      <c r="C3609" s="5" t="s">
        <v>37</v>
      </c>
      <c r="D3609" s="13">
        <v>20778</v>
      </c>
      <c r="E3609" s="5" t="s">
        <v>61</v>
      </c>
      <c r="F3609" s="6">
        <v>281.21800000000002</v>
      </c>
      <c r="G3609" s="5" t="s">
        <v>1378</v>
      </c>
      <c r="H3609" s="16">
        <v>476404.82</v>
      </c>
      <c r="I3609" s="20">
        <f t="shared" si="127"/>
        <v>25373.789899765154</v>
      </c>
      <c r="J3609" s="22">
        <f t="shared" ref="J3609:J3650" si="129">3867*2*(F3609/5280)</f>
        <v>411.92045681818183</v>
      </c>
    </row>
    <row r="3610" spans="1:10" x14ac:dyDescent="0.3">
      <c r="A3610" s="5">
        <v>1</v>
      </c>
      <c r="B3610" s="5" t="s">
        <v>918</v>
      </c>
      <c r="C3610" s="5" t="s">
        <v>37</v>
      </c>
      <c r="D3610" s="13">
        <v>20779</v>
      </c>
      <c r="E3610" s="5" t="s">
        <v>61</v>
      </c>
      <c r="F3610" s="6">
        <v>773.84699999999998</v>
      </c>
      <c r="G3610" s="5" t="s">
        <v>1378</v>
      </c>
      <c r="H3610" s="16">
        <v>476404.82</v>
      </c>
      <c r="I3610" s="20">
        <f t="shared" si="127"/>
        <v>69822.810746693183</v>
      </c>
      <c r="J3610" s="22">
        <f t="shared" si="129"/>
        <v>1133.509980681818</v>
      </c>
    </row>
    <row r="3611" spans="1:10" x14ac:dyDescent="0.3">
      <c r="A3611" s="5">
        <v>1</v>
      </c>
      <c r="B3611" s="5" t="s">
        <v>918</v>
      </c>
      <c r="C3611" s="5" t="s">
        <v>37</v>
      </c>
      <c r="D3611" s="13">
        <v>20792</v>
      </c>
      <c r="E3611" s="5" t="s">
        <v>61</v>
      </c>
      <c r="F3611" s="6">
        <v>802.21699999999998</v>
      </c>
      <c r="G3611" s="5" t="s">
        <v>1378</v>
      </c>
      <c r="H3611" s="16">
        <v>476404.82</v>
      </c>
      <c r="I3611" s="20">
        <f t="shared" si="127"/>
        <v>72382.584372337122</v>
      </c>
      <c r="J3611" s="22">
        <f t="shared" si="129"/>
        <v>1175.0655829545453</v>
      </c>
    </row>
    <row r="3612" spans="1:10" x14ac:dyDescent="0.3">
      <c r="A3612" s="5">
        <v>1</v>
      </c>
      <c r="B3612" s="5" t="s">
        <v>918</v>
      </c>
      <c r="C3612" s="5" t="s">
        <v>37</v>
      </c>
      <c r="D3612" s="13">
        <v>20793</v>
      </c>
      <c r="E3612" s="5" t="s">
        <v>61</v>
      </c>
      <c r="F3612" s="6">
        <v>596.32000000000005</v>
      </c>
      <c r="G3612" s="5" t="s">
        <v>1378</v>
      </c>
      <c r="H3612" s="16">
        <v>476404.82</v>
      </c>
      <c r="I3612" s="20">
        <f t="shared" si="127"/>
        <v>53804.87164060607</v>
      </c>
      <c r="J3612" s="22">
        <f t="shared" si="129"/>
        <v>873.47327272727284</v>
      </c>
    </row>
    <row r="3613" spans="1:10" x14ac:dyDescent="0.3">
      <c r="A3613" s="5">
        <v>1</v>
      </c>
      <c r="B3613" s="5" t="s">
        <v>918</v>
      </c>
      <c r="C3613" s="5" t="s">
        <v>37</v>
      </c>
      <c r="D3613" s="13">
        <v>21594</v>
      </c>
      <c r="E3613" s="5" t="s">
        <v>61</v>
      </c>
      <c r="F3613" s="6">
        <v>312.58</v>
      </c>
      <c r="G3613" s="5" t="s">
        <v>1378</v>
      </c>
      <c r="H3613" s="16">
        <v>476404.82</v>
      </c>
      <c r="I3613" s="20">
        <f t="shared" si="127"/>
        <v>28203.526256742425</v>
      </c>
      <c r="J3613" s="22">
        <f t="shared" si="129"/>
        <v>457.85865909090904</v>
      </c>
    </row>
    <row r="3614" spans="1:10" x14ac:dyDescent="0.3">
      <c r="A3614" s="5">
        <v>1</v>
      </c>
      <c r="B3614" s="5" t="s">
        <v>918</v>
      </c>
      <c r="C3614" s="5" t="s">
        <v>37</v>
      </c>
      <c r="D3614" s="13">
        <v>26803</v>
      </c>
      <c r="E3614" s="5" t="s">
        <v>61</v>
      </c>
      <c r="F3614" s="6">
        <v>691.99900000000002</v>
      </c>
      <c r="G3614" s="5" t="s">
        <v>1378</v>
      </c>
      <c r="H3614" s="16">
        <v>476404.82</v>
      </c>
      <c r="I3614" s="20">
        <f t="shared" si="127"/>
        <v>62437.814211208337</v>
      </c>
      <c r="J3614" s="22">
        <f t="shared" si="129"/>
        <v>1013.6212625000001</v>
      </c>
    </row>
    <row r="3615" spans="1:10" x14ac:dyDescent="0.3">
      <c r="A3615" s="5">
        <v>1</v>
      </c>
      <c r="B3615" s="5" t="s">
        <v>918</v>
      </c>
      <c r="C3615" s="5" t="s">
        <v>37</v>
      </c>
      <c r="D3615" s="13">
        <v>26805</v>
      </c>
      <c r="E3615" s="5" t="s">
        <v>61</v>
      </c>
      <c r="F3615" s="6">
        <v>524.91200000000003</v>
      </c>
      <c r="G3615" s="5" t="s">
        <v>1378</v>
      </c>
      <c r="H3615" s="16">
        <v>476404.82</v>
      </c>
      <c r="I3615" s="20">
        <f t="shared" si="127"/>
        <v>47361.857362848488</v>
      </c>
      <c r="J3615" s="22">
        <f t="shared" si="129"/>
        <v>768.87678181818194</v>
      </c>
    </row>
    <row r="3616" spans="1:10" x14ac:dyDescent="0.3">
      <c r="A3616" s="5">
        <v>1</v>
      </c>
      <c r="B3616" s="5" t="s">
        <v>918</v>
      </c>
      <c r="C3616" s="5" t="s">
        <v>37</v>
      </c>
      <c r="D3616" s="13">
        <v>27708</v>
      </c>
      <c r="E3616" s="5" t="s">
        <v>61</v>
      </c>
      <c r="F3616" s="6">
        <v>1947.63</v>
      </c>
      <c r="G3616" s="5" t="s">
        <v>1378</v>
      </c>
      <c r="H3616" s="16">
        <v>476404.82</v>
      </c>
      <c r="I3616" s="20">
        <f t="shared" si="127"/>
        <v>175731.12113193184</v>
      </c>
      <c r="J3616" s="22">
        <f t="shared" si="129"/>
        <v>2852.8353068181823</v>
      </c>
    </row>
    <row r="3617" spans="2:10" x14ac:dyDescent="0.3">
      <c r="B3617" s="5" t="s">
        <v>916</v>
      </c>
      <c r="C3617" s="5" t="s">
        <v>88</v>
      </c>
      <c r="D3617" s="13">
        <v>20774</v>
      </c>
      <c r="E3617" s="5" t="s">
        <v>61</v>
      </c>
      <c r="F3617" s="6">
        <v>250.45500000000001</v>
      </c>
      <c r="G3617" s="5" t="s">
        <v>1378</v>
      </c>
      <c r="H3617" s="16">
        <v>476404.82</v>
      </c>
      <c r="I3617" s="20">
        <f t="shared" si="127"/>
        <v>22598.100225965907</v>
      </c>
      <c r="J3617" s="22">
        <f t="shared" si="129"/>
        <v>366.85965340909092</v>
      </c>
    </row>
    <row r="3618" spans="2:10" x14ac:dyDescent="0.3">
      <c r="B3618" s="5" t="s">
        <v>793</v>
      </c>
      <c r="C3618" s="5" t="s">
        <v>14</v>
      </c>
      <c r="D3618" s="13">
        <v>19685</v>
      </c>
      <c r="E3618" s="5" t="s">
        <v>61</v>
      </c>
      <c r="F3618" s="6">
        <v>62.811999999999998</v>
      </c>
      <c r="G3618" s="5" t="s">
        <v>1378</v>
      </c>
      <c r="H3618" s="16">
        <v>476404.82</v>
      </c>
      <c r="I3618" s="20">
        <f t="shared" si="127"/>
        <v>5667.4127942878786</v>
      </c>
      <c r="J3618" s="22">
        <f t="shared" si="129"/>
        <v>92.005304545454536</v>
      </c>
    </row>
    <row r="3619" spans="2:10" x14ac:dyDescent="0.3">
      <c r="B3619" s="5" t="s">
        <v>793</v>
      </c>
      <c r="C3619" s="5" t="s">
        <v>14</v>
      </c>
      <c r="D3619" s="13">
        <v>19691</v>
      </c>
      <c r="E3619" s="5" t="s">
        <v>61</v>
      </c>
      <c r="F3619" s="6">
        <v>320.12400000000002</v>
      </c>
      <c r="G3619" s="5" t="s">
        <v>1378</v>
      </c>
      <c r="H3619" s="16">
        <v>476404.82</v>
      </c>
      <c r="I3619" s="20">
        <f t="shared" si="127"/>
        <v>28884.207688954546</v>
      </c>
      <c r="J3619" s="22">
        <f t="shared" si="129"/>
        <v>468.90890454545456</v>
      </c>
    </row>
    <row r="3620" spans="2:10" x14ac:dyDescent="0.3">
      <c r="B3620" s="5" t="s">
        <v>1069</v>
      </c>
      <c r="C3620" s="5" t="s">
        <v>55</v>
      </c>
      <c r="D3620" s="13">
        <v>23449</v>
      </c>
      <c r="E3620" s="5" t="s">
        <v>61</v>
      </c>
      <c r="F3620" s="6">
        <v>1121.28</v>
      </c>
      <c r="G3620" s="5" t="s">
        <v>1378</v>
      </c>
      <c r="H3620" s="16">
        <v>476404.82</v>
      </c>
      <c r="I3620" s="20">
        <f t="shared" si="127"/>
        <v>101171.05995636364</v>
      </c>
      <c r="J3620" s="22">
        <f t="shared" si="129"/>
        <v>1642.4203636363636</v>
      </c>
    </row>
    <row r="3621" spans="2:10" x14ac:dyDescent="0.3">
      <c r="B3621" s="5" t="s">
        <v>1069</v>
      </c>
      <c r="C3621" s="5" t="s">
        <v>55</v>
      </c>
      <c r="D3621" s="13">
        <v>23450</v>
      </c>
      <c r="E3621" s="5" t="s">
        <v>61</v>
      </c>
      <c r="F3621" s="6">
        <v>284.55099999999999</v>
      </c>
      <c r="G3621" s="5" t="s">
        <v>1378</v>
      </c>
      <c r="H3621" s="16">
        <v>476404.82</v>
      </c>
      <c r="I3621" s="20">
        <f t="shared" si="127"/>
        <v>25674.520442390152</v>
      </c>
      <c r="J3621" s="22">
        <f t="shared" si="129"/>
        <v>416.80254431818184</v>
      </c>
    </row>
    <row r="3622" spans="2:10" x14ac:dyDescent="0.3">
      <c r="B3622" s="5" t="s">
        <v>1069</v>
      </c>
      <c r="C3622" s="5" t="s">
        <v>55</v>
      </c>
      <c r="D3622" s="13">
        <v>23334</v>
      </c>
      <c r="E3622" s="5" t="s">
        <v>61</v>
      </c>
      <c r="F3622" s="6">
        <v>279.00299999999999</v>
      </c>
      <c r="G3622" s="5" t="s">
        <v>1378</v>
      </c>
      <c r="H3622" s="16">
        <v>476404.82</v>
      </c>
      <c r="I3622" s="20">
        <f t="shared" si="127"/>
        <v>25173.934468647727</v>
      </c>
      <c r="J3622" s="22">
        <f t="shared" si="129"/>
        <v>408.67598522727269</v>
      </c>
    </row>
    <row r="3623" spans="2:10" x14ac:dyDescent="0.3">
      <c r="B3623" s="5" t="s">
        <v>1069</v>
      </c>
      <c r="C3623" s="5" t="s">
        <v>55</v>
      </c>
      <c r="D3623" s="13">
        <v>23427</v>
      </c>
      <c r="E3623" s="5" t="s">
        <v>61</v>
      </c>
      <c r="F3623" s="6">
        <v>277.505</v>
      </c>
      <c r="G3623" s="5" t="s">
        <v>1378</v>
      </c>
      <c r="H3623" s="16">
        <v>476404.82</v>
      </c>
      <c r="I3623" s="20">
        <f t="shared" si="127"/>
        <v>25038.77264660985</v>
      </c>
      <c r="J3623" s="22">
        <f t="shared" si="129"/>
        <v>406.48175568181819</v>
      </c>
    </row>
    <row r="3624" spans="2:10" x14ac:dyDescent="0.3">
      <c r="B3624" s="5" t="s">
        <v>1069</v>
      </c>
      <c r="C3624" s="5" t="s">
        <v>55</v>
      </c>
      <c r="D3624" s="13">
        <v>23445</v>
      </c>
      <c r="E3624" s="5" t="s">
        <v>61</v>
      </c>
      <c r="F3624" s="6">
        <v>164.631</v>
      </c>
      <c r="G3624" s="5" t="s">
        <v>1378</v>
      </c>
      <c r="H3624" s="16">
        <v>476404.82</v>
      </c>
      <c r="I3624" s="20">
        <f t="shared" si="127"/>
        <v>14854.356424511365</v>
      </c>
      <c r="J3624" s="22">
        <f t="shared" si="129"/>
        <v>241.14699886363638</v>
      </c>
    </row>
    <row r="3625" spans="2:10" x14ac:dyDescent="0.3">
      <c r="B3625" s="5" t="s">
        <v>77</v>
      </c>
      <c r="C3625" s="5" t="s">
        <v>16</v>
      </c>
      <c r="D3625" s="13">
        <v>2023</v>
      </c>
      <c r="E3625" s="5" t="s">
        <v>61</v>
      </c>
      <c r="F3625" s="6">
        <v>1101.8</v>
      </c>
      <c r="G3625" s="5" t="s">
        <v>1378</v>
      </c>
      <c r="H3625" s="16">
        <v>476404.82</v>
      </c>
      <c r="I3625" s="20">
        <f t="shared" si="127"/>
        <v>99413.414900757576</v>
      </c>
      <c r="J3625" s="22">
        <f t="shared" si="129"/>
        <v>1613.886590909091</v>
      </c>
    </row>
    <row r="3626" spans="2:10" x14ac:dyDescent="0.3">
      <c r="B3626" s="5" t="s">
        <v>77</v>
      </c>
      <c r="C3626" s="5" t="s">
        <v>16</v>
      </c>
      <c r="D3626" s="13">
        <v>2024</v>
      </c>
      <c r="E3626" s="5" t="s">
        <v>61</v>
      </c>
      <c r="F3626" s="6">
        <v>755.18399999999997</v>
      </c>
      <c r="G3626" s="5" t="s">
        <v>1378</v>
      </c>
      <c r="H3626" s="16">
        <v>476404.82</v>
      </c>
      <c r="I3626" s="20">
        <f t="shared" si="127"/>
        <v>68138.88211872727</v>
      </c>
      <c r="J3626" s="22">
        <f t="shared" si="129"/>
        <v>1106.1729272727273</v>
      </c>
    </row>
    <row r="3627" spans="2:10" x14ac:dyDescent="0.3">
      <c r="B3627" s="5" t="s">
        <v>320</v>
      </c>
      <c r="C3627" s="5" t="s">
        <v>14</v>
      </c>
      <c r="D3627" s="13">
        <v>9545</v>
      </c>
      <c r="E3627" s="5" t="s">
        <v>61</v>
      </c>
      <c r="F3627" s="6">
        <v>946.93499999999995</v>
      </c>
      <c r="G3627" s="5" t="s">
        <v>1378</v>
      </c>
      <c r="H3627" s="16">
        <v>476404.82</v>
      </c>
      <c r="I3627" s="20">
        <f t="shared" si="127"/>
        <v>85440.226936874999</v>
      </c>
      <c r="J3627" s="22">
        <f t="shared" si="129"/>
        <v>1387.0445625</v>
      </c>
    </row>
    <row r="3628" spans="2:10" x14ac:dyDescent="0.3">
      <c r="B3628" s="5" t="s">
        <v>320</v>
      </c>
      <c r="C3628" s="5" t="s">
        <v>14</v>
      </c>
      <c r="D3628" s="13">
        <v>31048</v>
      </c>
      <c r="E3628" s="5" t="s">
        <v>61</v>
      </c>
      <c r="F3628" s="6">
        <v>238.32</v>
      </c>
      <c r="G3628" s="5" t="s">
        <v>1378</v>
      </c>
      <c r="H3628" s="16">
        <v>476404.82</v>
      </c>
      <c r="I3628" s="20">
        <f t="shared" si="127"/>
        <v>21503.181193636363</v>
      </c>
      <c r="J3628" s="22">
        <f t="shared" si="129"/>
        <v>349.08463636363632</v>
      </c>
    </row>
    <row r="3629" spans="2:10" x14ac:dyDescent="0.3">
      <c r="B3629" s="5" t="s">
        <v>1247</v>
      </c>
      <c r="C3629" s="5" t="s">
        <v>16</v>
      </c>
      <c r="D3629" s="13">
        <v>31005</v>
      </c>
      <c r="E3629" s="5" t="s">
        <v>61</v>
      </c>
      <c r="F3629" s="6">
        <v>298.077</v>
      </c>
      <c r="G3629" s="5" t="s">
        <v>1378</v>
      </c>
      <c r="H3629" s="16">
        <v>476404.82</v>
      </c>
      <c r="I3629" s="20">
        <f t="shared" si="127"/>
        <v>26894.946880897729</v>
      </c>
      <c r="J3629" s="22">
        <f t="shared" si="129"/>
        <v>436.61506022727275</v>
      </c>
    </row>
    <row r="3630" spans="2:10" x14ac:dyDescent="0.3">
      <c r="B3630" s="5" t="s">
        <v>1247</v>
      </c>
      <c r="C3630" s="5" t="s">
        <v>16</v>
      </c>
      <c r="D3630" s="13">
        <v>31006</v>
      </c>
      <c r="E3630" s="5" t="s">
        <v>61</v>
      </c>
      <c r="F3630" s="6">
        <v>163.166</v>
      </c>
      <c r="G3630" s="5" t="s">
        <v>1378</v>
      </c>
      <c r="H3630" s="16">
        <v>476404.82</v>
      </c>
      <c r="I3630" s="20">
        <f t="shared" si="127"/>
        <v>14722.172132598485</v>
      </c>
      <c r="J3630" s="22">
        <f t="shared" si="129"/>
        <v>239.00110681818182</v>
      </c>
    </row>
    <row r="3631" spans="2:10" x14ac:dyDescent="0.3">
      <c r="B3631" s="5" t="s">
        <v>1133</v>
      </c>
      <c r="C3631" s="5" t="s">
        <v>14</v>
      </c>
      <c r="D3631" s="13">
        <v>23350</v>
      </c>
      <c r="E3631" s="5" t="s">
        <v>61</v>
      </c>
      <c r="F3631" s="6">
        <v>456.48700000000002</v>
      </c>
      <c r="G3631" s="5" t="s">
        <v>1378</v>
      </c>
      <c r="H3631" s="16">
        <v>476404.82</v>
      </c>
      <c r="I3631" s="20">
        <f t="shared" si="127"/>
        <v>41187.993762753787</v>
      </c>
      <c r="J3631" s="22">
        <f t="shared" si="129"/>
        <v>668.64970795454542</v>
      </c>
    </row>
    <row r="3632" spans="2:10" x14ac:dyDescent="0.3">
      <c r="B3632" s="5" t="s">
        <v>1135</v>
      </c>
      <c r="C3632" s="5" t="s">
        <v>14</v>
      </c>
      <c r="D3632" s="13">
        <v>23352</v>
      </c>
      <c r="E3632" s="5" t="s">
        <v>61</v>
      </c>
      <c r="F3632" s="6">
        <v>867.12400000000002</v>
      </c>
      <c r="G3632" s="5" t="s">
        <v>1378</v>
      </c>
      <c r="H3632" s="16">
        <v>476404.82</v>
      </c>
      <c r="I3632" s="20">
        <f t="shared" si="127"/>
        <v>78239.025215469708</v>
      </c>
      <c r="J3632" s="22">
        <f t="shared" si="129"/>
        <v>1270.1395863636365</v>
      </c>
    </row>
    <row r="3633" spans="2:10" x14ac:dyDescent="0.3">
      <c r="B3633" s="5" t="s">
        <v>1135</v>
      </c>
      <c r="C3633" s="5" t="s">
        <v>14</v>
      </c>
      <c r="D3633" s="13">
        <v>23355</v>
      </c>
      <c r="E3633" s="5" t="s">
        <v>61</v>
      </c>
      <c r="F3633" s="6">
        <v>152.75</v>
      </c>
      <c r="G3633" s="5" t="s">
        <v>1378</v>
      </c>
      <c r="H3633" s="16">
        <v>476404.82</v>
      </c>
      <c r="I3633" s="20">
        <f t="shared" si="127"/>
        <v>13782.355351325758</v>
      </c>
      <c r="J3633" s="22">
        <f t="shared" si="129"/>
        <v>223.74403409090908</v>
      </c>
    </row>
    <row r="3634" spans="2:10" x14ac:dyDescent="0.3">
      <c r="B3634" s="5" t="s">
        <v>1135</v>
      </c>
      <c r="C3634" s="5" t="s">
        <v>1361</v>
      </c>
      <c r="D3634" s="13">
        <v>0</v>
      </c>
      <c r="E3634" s="5" t="s">
        <v>61</v>
      </c>
      <c r="F3634" s="6">
        <v>0</v>
      </c>
      <c r="G3634" s="5" t="s">
        <v>1378</v>
      </c>
      <c r="H3634" s="16">
        <v>476404.82</v>
      </c>
      <c r="I3634" s="20">
        <f t="shared" si="127"/>
        <v>0</v>
      </c>
      <c r="J3634" s="22">
        <f t="shared" si="129"/>
        <v>0</v>
      </c>
    </row>
    <row r="3635" spans="2:10" x14ac:dyDescent="0.3">
      <c r="B3635" s="5" t="s">
        <v>101</v>
      </c>
      <c r="C3635" s="5" t="s">
        <v>14</v>
      </c>
      <c r="D3635" s="13">
        <v>5510</v>
      </c>
      <c r="E3635" s="5" t="s">
        <v>61</v>
      </c>
      <c r="F3635" s="6">
        <v>1103.1199999999999</v>
      </c>
      <c r="G3635" s="5" t="s">
        <v>1378</v>
      </c>
      <c r="H3635" s="16">
        <v>476404.82</v>
      </c>
      <c r="I3635" s="20">
        <f t="shared" si="127"/>
        <v>99532.516105757561</v>
      </c>
      <c r="J3635" s="22">
        <f t="shared" si="129"/>
        <v>1615.8200909090908</v>
      </c>
    </row>
    <row r="3636" spans="2:10" x14ac:dyDescent="0.3">
      <c r="B3636" s="5" t="s">
        <v>101</v>
      </c>
      <c r="C3636" s="5" t="s">
        <v>14</v>
      </c>
      <c r="D3636" s="13">
        <v>5513</v>
      </c>
      <c r="E3636" s="5" t="s">
        <v>61</v>
      </c>
      <c r="F3636" s="6">
        <v>449.661</v>
      </c>
      <c r="G3636" s="5" t="s">
        <v>1378</v>
      </c>
      <c r="H3636" s="16">
        <v>476404.82</v>
      </c>
      <c r="I3636" s="20">
        <f t="shared" si="127"/>
        <v>40572.09616780682</v>
      </c>
      <c r="J3636" s="22">
        <f t="shared" si="129"/>
        <v>658.65116931818181</v>
      </c>
    </row>
    <row r="3637" spans="2:10" x14ac:dyDescent="0.3">
      <c r="B3637" s="5" t="s">
        <v>678</v>
      </c>
      <c r="C3637" s="5" t="s">
        <v>14</v>
      </c>
      <c r="D3637" s="13">
        <v>16440</v>
      </c>
      <c r="E3637" s="5" t="s">
        <v>61</v>
      </c>
      <c r="F3637" s="6">
        <v>464.20299999999997</v>
      </c>
      <c r="G3637" s="5" t="s">
        <v>1378</v>
      </c>
      <c r="H3637" s="16">
        <v>476404.82</v>
      </c>
      <c r="I3637" s="20">
        <f t="shared" si="127"/>
        <v>41884.194442890155</v>
      </c>
      <c r="J3637" s="22">
        <f t="shared" si="129"/>
        <v>679.95189431818187</v>
      </c>
    </row>
    <row r="3638" spans="2:10" x14ac:dyDescent="0.3">
      <c r="B3638" s="5" t="s">
        <v>1205</v>
      </c>
      <c r="C3638" s="5" t="s">
        <v>37</v>
      </c>
      <c r="D3638" s="13">
        <v>29104</v>
      </c>
      <c r="E3638" s="5" t="s">
        <v>61</v>
      </c>
      <c r="F3638" s="6">
        <v>1079.48</v>
      </c>
      <c r="G3638" s="5" t="s">
        <v>1378</v>
      </c>
      <c r="H3638" s="16">
        <v>476404.82</v>
      </c>
      <c r="I3638" s="20">
        <f t="shared" si="127"/>
        <v>97399.521798030313</v>
      </c>
      <c r="J3638" s="22">
        <f t="shared" si="129"/>
        <v>1581.1928636363637</v>
      </c>
    </row>
    <row r="3639" spans="2:10" x14ac:dyDescent="0.3">
      <c r="B3639" s="5" t="s">
        <v>1217</v>
      </c>
      <c r="C3639" s="5" t="s">
        <v>14</v>
      </c>
      <c r="D3639" s="13">
        <v>28903</v>
      </c>
      <c r="E3639" s="5" t="s">
        <v>61</v>
      </c>
      <c r="F3639" s="6">
        <v>949.22900000000004</v>
      </c>
      <c r="G3639" s="5" t="s">
        <v>1378</v>
      </c>
      <c r="H3639" s="16">
        <v>476404.82</v>
      </c>
      <c r="I3639" s="20">
        <f t="shared" si="127"/>
        <v>85647.210394655296</v>
      </c>
      <c r="J3639" s="22">
        <f t="shared" si="129"/>
        <v>1390.4047511363635</v>
      </c>
    </row>
    <row r="3640" spans="2:10" x14ac:dyDescent="0.3">
      <c r="B3640" s="5" t="s">
        <v>952</v>
      </c>
      <c r="C3640" s="5" t="s">
        <v>36</v>
      </c>
      <c r="D3640" s="13">
        <v>21461</v>
      </c>
      <c r="E3640" s="5" t="s">
        <v>61</v>
      </c>
      <c r="F3640" s="6">
        <v>268.63600000000002</v>
      </c>
      <c r="G3640" s="5" t="s">
        <v>1378</v>
      </c>
      <c r="H3640" s="16">
        <v>476404.82</v>
      </c>
      <c r="I3640" s="20">
        <f t="shared" si="127"/>
        <v>24238.538868469699</v>
      </c>
      <c r="J3640" s="22">
        <f t="shared" si="129"/>
        <v>393.49068636363637</v>
      </c>
    </row>
    <row r="3641" spans="2:10" x14ac:dyDescent="0.3">
      <c r="B3641" s="5" t="s">
        <v>952</v>
      </c>
      <c r="C3641" s="5" t="s">
        <v>36</v>
      </c>
      <c r="D3641" s="13">
        <v>21462</v>
      </c>
      <c r="E3641" s="5" t="s">
        <v>61</v>
      </c>
      <c r="F3641" s="6">
        <v>276.36599999999999</v>
      </c>
      <c r="G3641" s="5" t="s">
        <v>1378</v>
      </c>
      <c r="H3641" s="16">
        <v>476404.82</v>
      </c>
      <c r="I3641" s="20">
        <f t="shared" si="127"/>
        <v>24936.002743204546</v>
      </c>
      <c r="J3641" s="22">
        <f t="shared" si="129"/>
        <v>404.81337954545455</v>
      </c>
    </row>
    <row r="3642" spans="2:10" x14ac:dyDescent="0.3">
      <c r="B3642" s="5" t="s">
        <v>952</v>
      </c>
      <c r="C3642" s="5" t="s">
        <v>36</v>
      </c>
      <c r="D3642" s="13">
        <v>21513</v>
      </c>
      <c r="E3642" s="5" t="s">
        <v>61</v>
      </c>
      <c r="F3642" s="6">
        <v>921.91200000000003</v>
      </c>
      <c r="G3642" s="5" t="s">
        <v>1378</v>
      </c>
      <c r="H3642" s="16">
        <v>476404.82</v>
      </c>
      <c r="I3642" s="20">
        <f t="shared" si="127"/>
        <v>83182.447048454545</v>
      </c>
      <c r="J3642" s="22">
        <f t="shared" si="129"/>
        <v>1350.3915545454545</v>
      </c>
    </row>
    <row r="3643" spans="2:10" x14ac:dyDescent="0.3">
      <c r="B3643" s="5" t="s">
        <v>566</v>
      </c>
      <c r="C3643" s="5" t="s">
        <v>14</v>
      </c>
      <c r="D3643" s="13">
        <v>13522</v>
      </c>
      <c r="E3643" s="5" t="s">
        <v>61</v>
      </c>
      <c r="F3643" s="6">
        <v>1236.27</v>
      </c>
      <c r="G3643" s="5" t="s">
        <v>1378</v>
      </c>
      <c r="H3643" s="16">
        <v>476404.82</v>
      </c>
      <c r="I3643" s="20">
        <f t="shared" si="127"/>
        <v>111546.39901920455</v>
      </c>
      <c r="J3643" s="22">
        <f t="shared" si="129"/>
        <v>1810.8545795454545</v>
      </c>
    </row>
    <row r="3644" spans="2:10" x14ac:dyDescent="0.3">
      <c r="B3644" s="5" t="s">
        <v>565</v>
      </c>
      <c r="C3644" s="5" t="s">
        <v>14</v>
      </c>
      <c r="D3644" s="13">
        <v>13520</v>
      </c>
      <c r="E3644" s="5" t="s">
        <v>61</v>
      </c>
      <c r="F3644" s="6">
        <v>1235.2</v>
      </c>
      <c r="G3644" s="5" t="s">
        <v>1378</v>
      </c>
      <c r="H3644" s="16">
        <v>476404.82</v>
      </c>
      <c r="I3644" s="20">
        <f t="shared" si="127"/>
        <v>111449.85486060606</v>
      </c>
      <c r="J3644" s="22">
        <f t="shared" si="129"/>
        <v>1809.2872727272727</v>
      </c>
    </row>
    <row r="3645" spans="2:10" x14ac:dyDescent="0.3">
      <c r="B3645" s="5" t="s">
        <v>1121</v>
      </c>
      <c r="C3645" s="5" t="s">
        <v>1122</v>
      </c>
      <c r="D3645" s="13">
        <v>23306</v>
      </c>
      <c r="E3645" s="5" t="s">
        <v>61</v>
      </c>
      <c r="F3645" s="6">
        <v>416.92099999999999</v>
      </c>
      <c r="G3645" s="5" t="s">
        <v>1378</v>
      </c>
      <c r="H3645" s="16">
        <v>476404.82</v>
      </c>
      <c r="I3645" s="20">
        <f t="shared" si="127"/>
        <v>37618.025371064388</v>
      </c>
      <c r="J3645" s="22">
        <f t="shared" si="129"/>
        <v>610.69451022727264</v>
      </c>
    </row>
    <row r="3646" spans="2:10" x14ac:dyDescent="0.3">
      <c r="B3646" s="5" t="s">
        <v>538</v>
      </c>
      <c r="C3646" s="5" t="s">
        <v>14</v>
      </c>
      <c r="D3646" s="13">
        <v>13582</v>
      </c>
      <c r="E3646" s="5" t="s">
        <v>61</v>
      </c>
      <c r="F3646" s="6">
        <v>1505.48</v>
      </c>
      <c r="G3646" s="5" t="s">
        <v>1378</v>
      </c>
      <c r="H3646" s="16">
        <v>476404.82</v>
      </c>
      <c r="I3646" s="20">
        <f t="shared" si="127"/>
        <v>135836.72886621213</v>
      </c>
      <c r="J3646" s="22">
        <f t="shared" si="129"/>
        <v>2205.1860454545454</v>
      </c>
    </row>
    <row r="3647" spans="2:10" x14ac:dyDescent="0.3">
      <c r="B3647" s="5" t="s">
        <v>538</v>
      </c>
      <c r="C3647" s="5" t="s">
        <v>14</v>
      </c>
      <c r="D3647" s="13">
        <v>13592</v>
      </c>
      <c r="E3647" s="5" t="s">
        <v>61</v>
      </c>
      <c r="F3647" s="6">
        <v>139.58699999999999</v>
      </c>
      <c r="G3647" s="5" t="s">
        <v>1378</v>
      </c>
      <c r="H3647" s="16">
        <v>476404.82</v>
      </c>
      <c r="I3647" s="20">
        <f t="shared" si="127"/>
        <v>12594.681744193182</v>
      </c>
      <c r="J3647" s="22">
        <f t="shared" si="129"/>
        <v>204.46323068181817</v>
      </c>
    </row>
    <row r="3648" spans="2:10" x14ac:dyDescent="0.3">
      <c r="B3648" s="5" t="s">
        <v>538</v>
      </c>
      <c r="C3648" s="5" t="s">
        <v>14</v>
      </c>
      <c r="D3648" s="13">
        <v>13498</v>
      </c>
      <c r="E3648" s="5" t="s">
        <v>61</v>
      </c>
      <c r="F3648" s="6">
        <v>307.42599999999999</v>
      </c>
      <c r="G3648" s="5" t="s">
        <v>1378</v>
      </c>
      <c r="H3648" s="16">
        <v>476404.82</v>
      </c>
      <c r="I3648" s="20">
        <f t="shared" si="127"/>
        <v>27738.490188128784</v>
      </c>
      <c r="J3648" s="22">
        <f t="shared" si="129"/>
        <v>450.30922045454543</v>
      </c>
    </row>
    <row r="3649" spans="2:10" x14ac:dyDescent="0.3">
      <c r="B3649" s="5" t="s">
        <v>538</v>
      </c>
      <c r="C3649" s="5" t="s">
        <v>14</v>
      </c>
      <c r="D3649" s="13">
        <v>13519</v>
      </c>
      <c r="E3649" s="5" t="s">
        <v>61</v>
      </c>
      <c r="F3649" s="6">
        <v>277.46600000000001</v>
      </c>
      <c r="G3649" s="5" t="s">
        <v>1378</v>
      </c>
      <c r="H3649" s="16">
        <v>476404.82</v>
      </c>
      <c r="I3649" s="20">
        <f t="shared" si="127"/>
        <v>25035.253747371215</v>
      </c>
      <c r="J3649" s="22">
        <f t="shared" si="129"/>
        <v>406.42462954545459</v>
      </c>
    </row>
    <row r="3650" spans="2:10" x14ac:dyDescent="0.3">
      <c r="B3650" s="5" t="s">
        <v>538</v>
      </c>
      <c r="C3650" s="5" t="s">
        <v>14</v>
      </c>
      <c r="D3650" s="13">
        <v>13521</v>
      </c>
      <c r="E3650" s="5" t="s">
        <v>61</v>
      </c>
      <c r="F3650" s="6">
        <v>252.12299999999999</v>
      </c>
      <c r="G3650" s="5" t="s">
        <v>1378</v>
      </c>
      <c r="H3650" s="16">
        <v>476404.82</v>
      </c>
      <c r="I3650" s="20">
        <f t="shared" si="127"/>
        <v>22748.600839556817</v>
      </c>
      <c r="J3650" s="22">
        <f t="shared" si="129"/>
        <v>369.30289431818181</v>
      </c>
    </row>
    <row r="3651" spans="2:10" x14ac:dyDescent="0.3">
      <c r="B3651" s="5" t="s">
        <v>538</v>
      </c>
      <c r="C3651" s="5" t="s">
        <v>14</v>
      </c>
      <c r="D3651" s="13">
        <v>13523</v>
      </c>
      <c r="E3651" s="5" t="s">
        <v>61</v>
      </c>
      <c r="F3651" s="6">
        <v>681.37300000000005</v>
      </c>
      <c r="G3651" s="5" t="s">
        <v>1378</v>
      </c>
      <c r="H3651" s="16">
        <v>476404.82</v>
      </c>
      <c r="I3651" s="20">
        <f t="shared" ref="I3651:I3714" si="130">H3651*(F3651/5280)</f>
        <v>61479.049510958343</v>
      </c>
      <c r="J3651" s="22">
        <f t="shared" ref="J3651:J3714" si="131">3867*2*(F3651/5280)</f>
        <v>998.05658750000009</v>
      </c>
    </row>
    <row r="3652" spans="2:10" x14ac:dyDescent="0.3">
      <c r="B3652" s="5" t="s">
        <v>538</v>
      </c>
      <c r="C3652" s="5" t="s">
        <v>14</v>
      </c>
      <c r="D3652" s="13">
        <v>30006</v>
      </c>
      <c r="E3652" s="5" t="s">
        <v>61</v>
      </c>
      <c r="F3652" s="6">
        <v>283.38799999999998</v>
      </c>
      <c r="G3652" s="5" t="s">
        <v>1378</v>
      </c>
      <c r="H3652" s="16">
        <v>476404.82</v>
      </c>
      <c r="I3652" s="20">
        <f t="shared" si="130"/>
        <v>25569.585062530299</v>
      </c>
      <c r="J3652" s="22">
        <f t="shared" si="131"/>
        <v>415.09901363636357</v>
      </c>
    </row>
    <row r="3653" spans="2:10" x14ac:dyDescent="0.3">
      <c r="B3653" s="5" t="s">
        <v>912</v>
      </c>
      <c r="C3653" s="5" t="s">
        <v>37</v>
      </c>
      <c r="D3653" s="13">
        <v>19964</v>
      </c>
      <c r="E3653" s="5" t="s">
        <v>61</v>
      </c>
      <c r="F3653" s="6">
        <v>661.58299999999997</v>
      </c>
      <c r="G3653" s="5" t="s">
        <v>1378</v>
      </c>
      <c r="H3653" s="16">
        <v>476404.82</v>
      </c>
      <c r="I3653" s="20">
        <f t="shared" si="130"/>
        <v>59693.433717814391</v>
      </c>
      <c r="J3653" s="22">
        <f t="shared" si="131"/>
        <v>969.06873522727267</v>
      </c>
    </row>
    <row r="3654" spans="2:10" x14ac:dyDescent="0.3">
      <c r="B3654" s="5" t="s">
        <v>1067</v>
      </c>
      <c r="C3654" s="5" t="s">
        <v>16</v>
      </c>
      <c r="D3654" s="13">
        <v>23255</v>
      </c>
      <c r="E3654" s="5" t="s">
        <v>61</v>
      </c>
      <c r="F3654" s="6">
        <v>303.21199999999999</v>
      </c>
      <c r="G3654" s="5" t="s">
        <v>1378</v>
      </c>
      <c r="H3654" s="16">
        <v>476404.82</v>
      </c>
      <c r="I3654" s="20">
        <f t="shared" si="130"/>
        <v>27358.268613984848</v>
      </c>
      <c r="J3654" s="22">
        <f t="shared" si="131"/>
        <v>444.13666818181821</v>
      </c>
    </row>
    <row r="3655" spans="2:10" x14ac:dyDescent="0.3">
      <c r="B3655" s="5" t="s">
        <v>1067</v>
      </c>
      <c r="C3655" s="5" t="s">
        <v>16</v>
      </c>
      <c r="D3655" s="13">
        <v>23248</v>
      </c>
      <c r="E3655" s="5" t="s">
        <v>61</v>
      </c>
      <c r="F3655" s="6">
        <v>167.256</v>
      </c>
      <c r="G3655" s="5" t="s">
        <v>1378</v>
      </c>
      <c r="H3655" s="16">
        <v>476404.82</v>
      </c>
      <c r="I3655" s="20">
        <f t="shared" si="130"/>
        <v>15091.205411727273</v>
      </c>
      <c r="J3655" s="22">
        <f t="shared" si="131"/>
        <v>244.99202727272728</v>
      </c>
    </row>
    <row r="3656" spans="2:10" x14ac:dyDescent="0.3">
      <c r="B3656" s="5" t="s">
        <v>1067</v>
      </c>
      <c r="C3656" s="5" t="s">
        <v>16</v>
      </c>
      <c r="D3656" s="13">
        <v>23249</v>
      </c>
      <c r="E3656" s="5" t="s">
        <v>61</v>
      </c>
      <c r="F3656" s="6">
        <v>253.66499999999999</v>
      </c>
      <c r="G3656" s="5" t="s">
        <v>1378</v>
      </c>
      <c r="H3656" s="16">
        <v>476404.82</v>
      </c>
      <c r="I3656" s="20">
        <f t="shared" si="130"/>
        <v>22887.732701761364</v>
      </c>
      <c r="J3656" s="22">
        <f t="shared" si="131"/>
        <v>371.56157386363634</v>
      </c>
    </row>
    <row r="3657" spans="2:10" x14ac:dyDescent="0.3">
      <c r="B3657" s="5" t="s">
        <v>1067</v>
      </c>
      <c r="C3657" s="5" t="s">
        <v>16</v>
      </c>
      <c r="D3657" s="13">
        <v>23251</v>
      </c>
      <c r="E3657" s="5" t="s">
        <v>61</v>
      </c>
      <c r="F3657" s="6">
        <v>269.05200000000002</v>
      </c>
      <c r="G3657" s="5" t="s">
        <v>1378</v>
      </c>
      <c r="H3657" s="16">
        <v>476404.82</v>
      </c>
      <c r="I3657" s="20">
        <f t="shared" si="130"/>
        <v>24276.073793681822</v>
      </c>
      <c r="J3657" s="22">
        <f t="shared" si="131"/>
        <v>394.10003181818183</v>
      </c>
    </row>
    <row r="3658" spans="2:10" x14ac:dyDescent="0.3">
      <c r="B3658" s="5" t="s">
        <v>1067</v>
      </c>
      <c r="C3658" s="5" t="s">
        <v>16</v>
      </c>
      <c r="D3658" s="13">
        <v>23252</v>
      </c>
      <c r="E3658" s="5" t="s">
        <v>61</v>
      </c>
      <c r="F3658" s="6">
        <v>247.482</v>
      </c>
      <c r="G3658" s="5" t="s">
        <v>1378</v>
      </c>
      <c r="H3658" s="16">
        <v>476404.82</v>
      </c>
      <c r="I3658" s="20">
        <f t="shared" si="130"/>
        <v>22329.851830159092</v>
      </c>
      <c r="J3658" s="22">
        <f t="shared" si="131"/>
        <v>362.50488409090912</v>
      </c>
    </row>
    <row r="3659" spans="2:10" x14ac:dyDescent="0.3">
      <c r="B3659" s="5" t="s">
        <v>1067</v>
      </c>
      <c r="C3659" s="5" t="s">
        <v>16</v>
      </c>
      <c r="D3659" s="13">
        <v>23253</v>
      </c>
      <c r="E3659" s="5" t="s">
        <v>61</v>
      </c>
      <c r="F3659" s="6">
        <v>253.66499999999999</v>
      </c>
      <c r="G3659" s="5" t="s">
        <v>1378</v>
      </c>
      <c r="H3659" s="16">
        <v>476404.82</v>
      </c>
      <c r="I3659" s="20">
        <f t="shared" si="130"/>
        <v>22887.732701761364</v>
      </c>
      <c r="J3659" s="22">
        <f t="shared" si="131"/>
        <v>371.56157386363634</v>
      </c>
    </row>
    <row r="3660" spans="2:10" x14ac:dyDescent="0.3">
      <c r="B3660" s="5" t="s">
        <v>714</v>
      </c>
      <c r="C3660" s="5" t="s">
        <v>22</v>
      </c>
      <c r="D3660" s="13">
        <v>16394</v>
      </c>
      <c r="E3660" s="5" t="s">
        <v>61</v>
      </c>
      <c r="F3660" s="6">
        <v>934.98</v>
      </c>
      <c r="G3660" s="5" t="s">
        <v>1378</v>
      </c>
      <c r="H3660" s="16">
        <v>476404.82</v>
      </c>
      <c r="I3660" s="20">
        <f t="shared" si="130"/>
        <v>84361.548977954546</v>
      </c>
      <c r="J3660" s="22">
        <f t="shared" si="131"/>
        <v>1369.5332045454545</v>
      </c>
    </row>
    <row r="3661" spans="2:10" x14ac:dyDescent="0.3">
      <c r="B3661" s="5" t="s">
        <v>1107</v>
      </c>
      <c r="C3661" s="5" t="s">
        <v>88</v>
      </c>
      <c r="D3661" s="13">
        <v>23180</v>
      </c>
      <c r="E3661" s="5" t="s">
        <v>61</v>
      </c>
      <c r="F3661" s="6">
        <v>120.78400000000001</v>
      </c>
      <c r="G3661" s="5" t="s">
        <v>1378</v>
      </c>
      <c r="H3661" s="16">
        <v>476404.82</v>
      </c>
      <c r="I3661" s="20">
        <f t="shared" si="130"/>
        <v>10898.121170242424</v>
      </c>
      <c r="J3661" s="22">
        <f t="shared" si="131"/>
        <v>176.92110909090911</v>
      </c>
    </row>
    <row r="3662" spans="2:10" x14ac:dyDescent="0.3">
      <c r="B3662" s="5" t="s">
        <v>332</v>
      </c>
      <c r="C3662" s="5" t="s">
        <v>37</v>
      </c>
      <c r="D3662" s="13">
        <v>9520</v>
      </c>
      <c r="E3662" s="5" t="s">
        <v>61</v>
      </c>
      <c r="F3662" s="6">
        <v>778.83799999999997</v>
      </c>
      <c r="G3662" s="5" t="s">
        <v>1378</v>
      </c>
      <c r="H3662" s="16">
        <v>476404.82</v>
      </c>
      <c r="I3662" s="20">
        <f t="shared" si="130"/>
        <v>70273.139621053037</v>
      </c>
      <c r="J3662" s="22">
        <f t="shared" si="131"/>
        <v>1140.8206613636364</v>
      </c>
    </row>
    <row r="3663" spans="2:10" x14ac:dyDescent="0.3">
      <c r="B3663" s="5" t="s">
        <v>548</v>
      </c>
      <c r="C3663" s="5" t="s">
        <v>16</v>
      </c>
      <c r="D3663" s="13">
        <v>13616</v>
      </c>
      <c r="E3663" s="5" t="s">
        <v>61</v>
      </c>
      <c r="F3663" s="6">
        <v>173.25</v>
      </c>
      <c r="G3663" s="5" t="s">
        <v>1378</v>
      </c>
      <c r="H3663" s="16">
        <v>476404.82</v>
      </c>
      <c r="I3663" s="20">
        <f t="shared" si="130"/>
        <v>15632.033156250001</v>
      </c>
      <c r="J3663" s="22">
        <f t="shared" si="131"/>
        <v>253.77187500000002</v>
      </c>
    </row>
    <row r="3664" spans="2:10" x14ac:dyDescent="0.3">
      <c r="B3664" s="5" t="s">
        <v>567</v>
      </c>
      <c r="C3664" s="5" t="s">
        <v>16</v>
      </c>
      <c r="D3664" s="13">
        <v>13564</v>
      </c>
      <c r="E3664" s="5" t="s">
        <v>61</v>
      </c>
      <c r="F3664" s="6">
        <v>970.84400000000005</v>
      </c>
      <c r="G3664" s="5" t="s">
        <v>1378</v>
      </c>
      <c r="H3664" s="16">
        <v>476404.82</v>
      </c>
      <c r="I3664" s="20">
        <f t="shared" si="130"/>
        <v>87597.492626530307</v>
      </c>
      <c r="J3664" s="22">
        <f t="shared" si="131"/>
        <v>1422.0658136363636</v>
      </c>
    </row>
    <row r="3665" spans="2:10" x14ac:dyDescent="0.3">
      <c r="B3665" s="5" t="s">
        <v>197</v>
      </c>
      <c r="C3665" s="5" t="s">
        <v>16</v>
      </c>
      <c r="D3665" s="13">
        <v>13555</v>
      </c>
      <c r="E3665" s="5" t="s">
        <v>61</v>
      </c>
      <c r="F3665" s="6">
        <v>960.82399999999996</v>
      </c>
      <c r="G3665" s="5" t="s">
        <v>1378</v>
      </c>
      <c r="H3665" s="16">
        <v>476404.82</v>
      </c>
      <c r="I3665" s="20">
        <f t="shared" si="130"/>
        <v>86693.406206757572</v>
      </c>
      <c r="J3665" s="22">
        <f t="shared" si="131"/>
        <v>1407.3887909090909</v>
      </c>
    </row>
    <row r="3666" spans="2:10" x14ac:dyDescent="0.3">
      <c r="B3666" s="5" t="s">
        <v>568</v>
      </c>
      <c r="C3666" s="5" t="s">
        <v>16</v>
      </c>
      <c r="D3666" s="13">
        <v>13568</v>
      </c>
      <c r="E3666" s="5" t="s">
        <v>61</v>
      </c>
      <c r="F3666" s="6">
        <v>897.80499999999995</v>
      </c>
      <c r="G3666" s="5" t="s">
        <v>1378</v>
      </c>
      <c r="H3666" s="16">
        <v>476404.82</v>
      </c>
      <c r="I3666" s="20">
        <f t="shared" si="130"/>
        <v>81007.316178049237</v>
      </c>
      <c r="J3666" s="22">
        <f t="shared" si="131"/>
        <v>1315.0802784090909</v>
      </c>
    </row>
    <row r="3667" spans="2:10" x14ac:dyDescent="0.3">
      <c r="B3667" s="5" t="s">
        <v>568</v>
      </c>
      <c r="C3667" s="5" t="s">
        <v>16</v>
      </c>
      <c r="D3667" s="13">
        <v>19796</v>
      </c>
      <c r="E3667" s="5" t="s">
        <v>61</v>
      </c>
      <c r="F3667" s="6">
        <v>181.708</v>
      </c>
      <c r="G3667" s="5" t="s">
        <v>1378</v>
      </c>
      <c r="H3667" s="16">
        <v>476404.82</v>
      </c>
      <c r="I3667" s="20">
        <f t="shared" si="130"/>
        <v>16395.183150106062</v>
      </c>
      <c r="J3667" s="22">
        <f t="shared" si="131"/>
        <v>266.16092272727275</v>
      </c>
    </row>
    <row r="3668" spans="2:10" x14ac:dyDescent="0.3">
      <c r="B3668" s="5" t="s">
        <v>194</v>
      </c>
      <c r="C3668" s="5" t="s">
        <v>16</v>
      </c>
      <c r="D3668" s="13">
        <v>13550</v>
      </c>
      <c r="E3668" s="5" t="s">
        <v>61</v>
      </c>
      <c r="F3668" s="6">
        <v>1054.1300000000001</v>
      </c>
      <c r="G3668" s="5" t="s">
        <v>1378</v>
      </c>
      <c r="H3668" s="16">
        <v>476404.82</v>
      </c>
      <c r="I3668" s="20">
        <f t="shared" si="130"/>
        <v>95112.237292916674</v>
      </c>
      <c r="J3668" s="22">
        <f t="shared" si="131"/>
        <v>1544.0608750000001</v>
      </c>
    </row>
    <row r="3669" spans="2:10" x14ac:dyDescent="0.3">
      <c r="B3669" s="5" t="s">
        <v>1306</v>
      </c>
      <c r="C3669" s="5" t="s">
        <v>138</v>
      </c>
      <c r="D3669" s="13">
        <v>33212</v>
      </c>
      <c r="E3669" s="5" t="s">
        <v>61</v>
      </c>
      <c r="F3669" s="6">
        <v>443.28500000000003</v>
      </c>
      <c r="G3669" s="5" t="s">
        <v>1378</v>
      </c>
      <c r="H3669" s="16">
        <v>476404.82</v>
      </c>
      <c r="I3669" s="20">
        <f t="shared" si="130"/>
        <v>39996.801256382576</v>
      </c>
      <c r="J3669" s="22">
        <f t="shared" si="131"/>
        <v>649.31177840909095</v>
      </c>
    </row>
    <row r="3670" spans="2:10" x14ac:dyDescent="0.3">
      <c r="B3670" s="5" t="s">
        <v>1306</v>
      </c>
      <c r="C3670" s="5" t="s">
        <v>138</v>
      </c>
      <c r="D3670" s="13">
        <v>33213</v>
      </c>
      <c r="E3670" s="5" t="s">
        <v>61</v>
      </c>
      <c r="F3670" s="6">
        <v>1266.03</v>
      </c>
      <c r="G3670" s="5" t="s">
        <v>1378</v>
      </c>
      <c r="H3670" s="16">
        <v>476404.82</v>
      </c>
      <c r="I3670" s="20">
        <f t="shared" si="130"/>
        <v>114231.58982284091</v>
      </c>
      <c r="J3670" s="22">
        <f t="shared" si="131"/>
        <v>1854.4462159090908</v>
      </c>
    </row>
    <row r="3671" spans="2:10" x14ac:dyDescent="0.3">
      <c r="B3671" s="5" t="s">
        <v>1306</v>
      </c>
      <c r="C3671" s="5" t="s">
        <v>138</v>
      </c>
      <c r="D3671" s="13">
        <v>33214</v>
      </c>
      <c r="E3671" s="5" t="s">
        <v>61</v>
      </c>
      <c r="F3671" s="6">
        <v>838.50699999999995</v>
      </c>
      <c r="G3671" s="5" t="s">
        <v>1378</v>
      </c>
      <c r="H3671" s="16">
        <v>476404.82</v>
      </c>
      <c r="I3671" s="20">
        <f t="shared" si="130"/>
        <v>75656.965227981054</v>
      </c>
      <c r="J3671" s="22">
        <f t="shared" si="131"/>
        <v>1228.2221852272728</v>
      </c>
    </row>
    <row r="3672" spans="2:10" x14ac:dyDescent="0.3">
      <c r="B3672" s="5" t="s">
        <v>1303</v>
      </c>
      <c r="C3672" s="5" t="s">
        <v>88</v>
      </c>
      <c r="D3672" s="13">
        <v>33717</v>
      </c>
      <c r="E3672" s="5" t="s">
        <v>61</v>
      </c>
      <c r="F3672" s="6">
        <v>403.72199999999998</v>
      </c>
      <c r="G3672" s="5" t="s">
        <v>1378</v>
      </c>
      <c r="H3672" s="16">
        <v>476404.82</v>
      </c>
      <c r="I3672" s="20">
        <f t="shared" si="130"/>
        <v>36427.103549250001</v>
      </c>
      <c r="J3672" s="22">
        <f t="shared" si="131"/>
        <v>591.36097500000005</v>
      </c>
    </row>
    <row r="3673" spans="2:10" x14ac:dyDescent="0.3">
      <c r="B3673" s="5" t="s">
        <v>775</v>
      </c>
      <c r="C3673" s="5" t="s">
        <v>37</v>
      </c>
      <c r="D3673" s="13">
        <v>19458</v>
      </c>
      <c r="E3673" s="5" t="s">
        <v>61</v>
      </c>
      <c r="F3673" s="6">
        <v>255.71100000000001</v>
      </c>
      <c r="G3673" s="5" t="s">
        <v>1378</v>
      </c>
      <c r="H3673" s="16">
        <v>476404.82</v>
      </c>
      <c r="I3673" s="20">
        <f t="shared" si="130"/>
        <v>23072.339569511365</v>
      </c>
      <c r="J3673" s="22">
        <f t="shared" si="131"/>
        <v>374.55849886363637</v>
      </c>
    </row>
    <row r="3674" spans="2:10" x14ac:dyDescent="0.3">
      <c r="B3674" s="5" t="s">
        <v>775</v>
      </c>
      <c r="C3674" s="5" t="s">
        <v>37</v>
      </c>
      <c r="D3674" s="13">
        <v>19552</v>
      </c>
      <c r="E3674" s="5" t="s">
        <v>61</v>
      </c>
      <c r="F3674" s="6">
        <v>498.13600000000002</v>
      </c>
      <c r="G3674" s="5" t="s">
        <v>1378</v>
      </c>
      <c r="H3674" s="16">
        <v>476404.82</v>
      </c>
      <c r="I3674" s="20">
        <f t="shared" si="130"/>
        <v>44945.907465060605</v>
      </c>
      <c r="J3674" s="22">
        <f t="shared" si="131"/>
        <v>729.65602727272733</v>
      </c>
    </row>
    <row r="3675" spans="2:10" x14ac:dyDescent="0.3">
      <c r="B3675" s="5" t="s">
        <v>775</v>
      </c>
      <c r="C3675" s="5" t="s">
        <v>37</v>
      </c>
      <c r="D3675" s="13">
        <v>19570</v>
      </c>
      <c r="E3675" s="5" t="s">
        <v>61</v>
      </c>
      <c r="F3675" s="6">
        <v>331.28300000000002</v>
      </c>
      <c r="G3675" s="5" t="s">
        <v>1378</v>
      </c>
      <c r="H3675" s="16">
        <v>476404.82</v>
      </c>
      <c r="I3675" s="20">
        <f t="shared" si="130"/>
        <v>29891.064012132578</v>
      </c>
      <c r="J3675" s="22">
        <f t="shared" si="131"/>
        <v>485.25430340909094</v>
      </c>
    </row>
    <row r="3676" spans="2:10" x14ac:dyDescent="0.3">
      <c r="B3676" s="5" t="s">
        <v>1132</v>
      </c>
      <c r="C3676" s="5" t="s">
        <v>22</v>
      </c>
      <c r="D3676" s="13">
        <v>23347</v>
      </c>
      <c r="E3676" s="5" t="s">
        <v>61</v>
      </c>
      <c r="F3676" s="6">
        <v>220.101</v>
      </c>
      <c r="G3676" s="5" t="s">
        <v>1378</v>
      </c>
      <c r="H3676" s="16">
        <v>476404.82</v>
      </c>
      <c r="I3676" s="20">
        <f t="shared" si="130"/>
        <v>19859.313880079546</v>
      </c>
      <c r="J3676" s="22">
        <f t="shared" si="131"/>
        <v>322.39794204545456</v>
      </c>
    </row>
    <row r="3677" spans="2:10" x14ac:dyDescent="0.3">
      <c r="B3677" s="5" t="s">
        <v>1132</v>
      </c>
      <c r="C3677" s="5" t="s">
        <v>22</v>
      </c>
      <c r="D3677" s="13">
        <v>23348</v>
      </c>
      <c r="E3677" s="5" t="s">
        <v>61</v>
      </c>
      <c r="F3677" s="6">
        <v>343.35899999999998</v>
      </c>
      <c r="G3677" s="5" t="s">
        <v>1378</v>
      </c>
      <c r="H3677" s="16">
        <v>476404.82</v>
      </c>
      <c r="I3677" s="20">
        <f t="shared" si="130"/>
        <v>30980.659581511361</v>
      </c>
      <c r="J3677" s="22">
        <f t="shared" si="131"/>
        <v>502.94289886363629</v>
      </c>
    </row>
    <row r="3678" spans="2:10" x14ac:dyDescent="0.3">
      <c r="B3678" s="5" t="s">
        <v>948</v>
      </c>
      <c r="C3678" s="5" t="s">
        <v>88</v>
      </c>
      <c r="D3678" s="13">
        <v>20794</v>
      </c>
      <c r="E3678" s="5" t="s">
        <v>61</v>
      </c>
      <c r="F3678" s="6">
        <v>183.23099999999999</v>
      </c>
      <c r="G3678" s="5" t="s">
        <v>1378</v>
      </c>
      <c r="H3678" s="16">
        <v>476404.82</v>
      </c>
      <c r="I3678" s="20">
        <f t="shared" si="130"/>
        <v>16532.600676784088</v>
      </c>
      <c r="J3678" s="22">
        <f t="shared" si="131"/>
        <v>268.39177159090906</v>
      </c>
    </row>
    <row r="3679" spans="2:10" x14ac:dyDescent="0.3">
      <c r="B3679" s="5" t="s">
        <v>1013</v>
      </c>
      <c r="C3679" s="5" t="s">
        <v>138</v>
      </c>
      <c r="D3679" s="13">
        <v>28904</v>
      </c>
      <c r="E3679" s="5" t="s">
        <v>61</v>
      </c>
      <c r="F3679" s="6">
        <v>1535.06</v>
      </c>
      <c r="G3679" s="5" t="s">
        <v>1378</v>
      </c>
      <c r="H3679" s="16">
        <v>476404.82</v>
      </c>
      <c r="I3679" s="20">
        <f t="shared" si="130"/>
        <v>138505.67859643939</v>
      </c>
      <c r="J3679" s="22">
        <f t="shared" si="131"/>
        <v>2248.5140227272723</v>
      </c>
    </row>
    <row r="3680" spans="2:10" x14ac:dyDescent="0.3">
      <c r="B3680" s="5" t="s">
        <v>861</v>
      </c>
      <c r="C3680" s="5" t="s">
        <v>14</v>
      </c>
      <c r="D3680" s="13">
        <v>23275</v>
      </c>
      <c r="E3680" s="5" t="s">
        <v>61</v>
      </c>
      <c r="F3680" s="6">
        <v>921.03</v>
      </c>
      <c r="G3680" s="5" t="s">
        <v>1378</v>
      </c>
      <c r="H3680" s="16">
        <v>476404.82</v>
      </c>
      <c r="I3680" s="20">
        <f t="shared" si="130"/>
        <v>83102.865788750001</v>
      </c>
      <c r="J3680" s="22">
        <f t="shared" si="131"/>
        <v>1349.0996250000001</v>
      </c>
    </row>
    <row r="3681" spans="2:10" x14ac:dyDescent="0.3">
      <c r="B3681" s="5" t="s">
        <v>861</v>
      </c>
      <c r="C3681" s="5" t="s">
        <v>14</v>
      </c>
      <c r="D3681" s="13">
        <v>23247</v>
      </c>
      <c r="E3681" s="5" t="s">
        <v>61</v>
      </c>
      <c r="F3681" s="6">
        <v>919.07299999999998</v>
      </c>
      <c r="G3681" s="5" t="s">
        <v>1378</v>
      </c>
      <c r="H3681" s="16">
        <v>476404.82</v>
      </c>
      <c r="I3681" s="20">
        <f t="shared" si="130"/>
        <v>82926.289229518938</v>
      </c>
      <c r="J3681" s="22">
        <f t="shared" si="131"/>
        <v>1346.2330647727274</v>
      </c>
    </row>
    <row r="3682" spans="2:10" x14ac:dyDescent="0.3">
      <c r="B3682" s="5" t="s">
        <v>692</v>
      </c>
      <c r="C3682" s="5" t="s">
        <v>88</v>
      </c>
      <c r="D3682" s="13">
        <v>16376</v>
      </c>
      <c r="E3682" s="5" t="s">
        <v>61</v>
      </c>
      <c r="F3682" s="6">
        <v>453.762</v>
      </c>
      <c r="G3682" s="5" t="s">
        <v>1378</v>
      </c>
      <c r="H3682" s="16">
        <v>476404.82</v>
      </c>
      <c r="I3682" s="20">
        <f t="shared" si="130"/>
        <v>40942.121956977273</v>
      </c>
      <c r="J3682" s="22">
        <f t="shared" si="131"/>
        <v>664.65820227272729</v>
      </c>
    </row>
    <row r="3683" spans="2:10" x14ac:dyDescent="0.3">
      <c r="B3683" s="5" t="s">
        <v>380</v>
      </c>
      <c r="C3683" s="5" t="s">
        <v>14</v>
      </c>
      <c r="D3683" s="13">
        <v>14182</v>
      </c>
      <c r="E3683" s="5" t="s">
        <v>61</v>
      </c>
      <c r="F3683" s="6">
        <v>513.70799999999997</v>
      </c>
      <c r="G3683" s="5" t="s">
        <v>1378</v>
      </c>
      <c r="H3683" s="16">
        <v>476404.82</v>
      </c>
      <c r="I3683" s="20">
        <f t="shared" si="130"/>
        <v>46350.940771318179</v>
      </c>
      <c r="J3683" s="22">
        <f t="shared" si="131"/>
        <v>752.4654681818181</v>
      </c>
    </row>
    <row r="3684" spans="2:10" x14ac:dyDescent="0.3">
      <c r="B3684" s="5" t="s">
        <v>950</v>
      </c>
      <c r="C3684" s="5" t="s">
        <v>14</v>
      </c>
      <c r="D3684" s="13">
        <v>32680</v>
      </c>
      <c r="E3684" s="5" t="s">
        <v>61</v>
      </c>
      <c r="F3684" s="6">
        <v>2393.6799999999998</v>
      </c>
      <c r="G3684" s="5" t="s">
        <v>1378</v>
      </c>
      <c r="H3684" s="16">
        <v>476404.82</v>
      </c>
      <c r="I3684" s="20">
        <f t="shared" si="130"/>
        <v>215977.40332151516</v>
      </c>
      <c r="J3684" s="22">
        <f t="shared" si="131"/>
        <v>3506.1971818181819</v>
      </c>
    </row>
    <row r="3685" spans="2:10" x14ac:dyDescent="0.3">
      <c r="B3685" s="5" t="s">
        <v>576</v>
      </c>
      <c r="C3685" s="5" t="s">
        <v>16</v>
      </c>
      <c r="D3685" s="13">
        <v>18251</v>
      </c>
      <c r="E3685" s="5" t="s">
        <v>61</v>
      </c>
      <c r="F3685" s="6">
        <v>560.65200000000004</v>
      </c>
      <c r="G3685" s="5" t="s">
        <v>1378</v>
      </c>
      <c r="H3685" s="16">
        <v>476404.82</v>
      </c>
      <c r="I3685" s="20">
        <f t="shared" si="130"/>
        <v>50586.612716409101</v>
      </c>
      <c r="J3685" s="22">
        <f t="shared" si="131"/>
        <v>821.22775909090922</v>
      </c>
    </row>
    <row r="3686" spans="2:10" x14ac:dyDescent="0.3">
      <c r="B3686" s="5" t="s">
        <v>576</v>
      </c>
      <c r="C3686" s="5" t="s">
        <v>16</v>
      </c>
      <c r="D3686" s="13">
        <v>18257</v>
      </c>
      <c r="E3686" s="5" t="s">
        <v>61</v>
      </c>
      <c r="F3686" s="6">
        <v>107.767</v>
      </c>
      <c r="G3686" s="5" t="s">
        <v>1378</v>
      </c>
      <c r="H3686" s="16">
        <v>476404.82</v>
      </c>
      <c r="I3686" s="20">
        <f t="shared" si="130"/>
        <v>9723.620878208334</v>
      </c>
      <c r="J3686" s="22">
        <f t="shared" si="131"/>
        <v>157.8541625</v>
      </c>
    </row>
    <row r="3687" spans="2:10" x14ac:dyDescent="0.3">
      <c r="B3687" s="5" t="s">
        <v>576</v>
      </c>
      <c r="C3687" s="5" t="s">
        <v>16</v>
      </c>
      <c r="D3687" s="13">
        <v>18264</v>
      </c>
      <c r="E3687" s="5" t="s">
        <v>61</v>
      </c>
      <c r="F3687" s="6">
        <v>154.142</v>
      </c>
      <c r="G3687" s="5" t="s">
        <v>1378</v>
      </c>
      <c r="H3687" s="16">
        <v>476404.82</v>
      </c>
      <c r="I3687" s="20">
        <f t="shared" si="130"/>
        <v>13907.952985689393</v>
      </c>
      <c r="J3687" s="22">
        <f t="shared" si="131"/>
        <v>225.78299772727271</v>
      </c>
    </row>
    <row r="3688" spans="2:10" x14ac:dyDescent="0.3">
      <c r="B3688" s="5" t="s">
        <v>576</v>
      </c>
      <c r="C3688" s="5" t="s">
        <v>16</v>
      </c>
      <c r="D3688" s="13">
        <v>18266</v>
      </c>
      <c r="E3688" s="5" t="s">
        <v>61</v>
      </c>
      <c r="F3688" s="6">
        <v>42.816000000000003</v>
      </c>
      <c r="G3688" s="5" t="s">
        <v>1378</v>
      </c>
      <c r="H3688" s="16">
        <v>476404.82</v>
      </c>
      <c r="I3688" s="20">
        <f t="shared" si="130"/>
        <v>3863.2099949090912</v>
      </c>
      <c r="J3688" s="22">
        <f t="shared" si="131"/>
        <v>62.715709090909094</v>
      </c>
    </row>
    <row r="3689" spans="2:10" x14ac:dyDescent="0.3">
      <c r="B3689" s="5" t="s">
        <v>576</v>
      </c>
      <c r="C3689" s="5" t="s">
        <v>16</v>
      </c>
      <c r="D3689" s="13">
        <v>18270</v>
      </c>
      <c r="E3689" s="5" t="s">
        <v>61</v>
      </c>
      <c r="F3689" s="6">
        <v>197.48400000000001</v>
      </c>
      <c r="G3689" s="5" t="s">
        <v>1378</v>
      </c>
      <c r="H3689" s="16">
        <v>476404.82</v>
      </c>
      <c r="I3689" s="20">
        <f t="shared" si="130"/>
        <v>17818.623006227273</v>
      </c>
      <c r="J3689" s="22">
        <f t="shared" si="131"/>
        <v>289.26917727272729</v>
      </c>
    </row>
    <row r="3690" spans="2:10" x14ac:dyDescent="0.3">
      <c r="B3690" s="5" t="s">
        <v>819</v>
      </c>
      <c r="C3690" s="5" t="s">
        <v>37</v>
      </c>
      <c r="D3690" s="13">
        <v>22343</v>
      </c>
      <c r="E3690" s="5" t="s">
        <v>61</v>
      </c>
      <c r="F3690" s="6">
        <v>132.26599999999999</v>
      </c>
      <c r="G3690" s="5" t="s">
        <v>1378</v>
      </c>
      <c r="H3690" s="16">
        <v>476404.82</v>
      </c>
      <c r="I3690" s="20">
        <f t="shared" si="130"/>
        <v>11934.121197371211</v>
      </c>
      <c r="J3690" s="22">
        <f t="shared" si="131"/>
        <v>193.73962954545453</v>
      </c>
    </row>
    <row r="3691" spans="2:10" x14ac:dyDescent="0.3">
      <c r="B3691" s="5" t="s">
        <v>819</v>
      </c>
      <c r="C3691" s="5" t="s">
        <v>37</v>
      </c>
      <c r="D3691" s="13">
        <v>22224</v>
      </c>
      <c r="E3691" s="5" t="s">
        <v>61</v>
      </c>
      <c r="F3691" s="6">
        <v>334.43099999999998</v>
      </c>
      <c r="G3691" s="5" t="s">
        <v>1378</v>
      </c>
      <c r="H3691" s="16">
        <v>476404.82</v>
      </c>
      <c r="I3691" s="20">
        <f t="shared" si="130"/>
        <v>30175.102340420453</v>
      </c>
      <c r="J3691" s="22">
        <f t="shared" si="131"/>
        <v>489.86540795454539</v>
      </c>
    </row>
    <row r="3692" spans="2:10" x14ac:dyDescent="0.3">
      <c r="B3692" s="5" t="s">
        <v>819</v>
      </c>
      <c r="C3692" s="5" t="s">
        <v>37</v>
      </c>
      <c r="D3692" s="13">
        <v>22226</v>
      </c>
      <c r="E3692" s="5" t="s">
        <v>61</v>
      </c>
      <c r="F3692" s="6">
        <v>159.08199999999999</v>
      </c>
      <c r="G3692" s="5" t="s">
        <v>1378</v>
      </c>
      <c r="H3692" s="16">
        <v>476404.82</v>
      </c>
      <c r="I3692" s="20">
        <f t="shared" si="130"/>
        <v>14353.680222583333</v>
      </c>
      <c r="J3692" s="22">
        <f t="shared" si="131"/>
        <v>233.01897499999998</v>
      </c>
    </row>
    <row r="3693" spans="2:10" x14ac:dyDescent="0.3">
      <c r="B3693" s="5" t="s">
        <v>819</v>
      </c>
      <c r="C3693" s="5" t="s">
        <v>37</v>
      </c>
      <c r="D3693" s="13">
        <v>29610</v>
      </c>
      <c r="E3693" s="5" t="s">
        <v>61</v>
      </c>
      <c r="F3693" s="6">
        <v>149.19800000000001</v>
      </c>
      <c r="G3693" s="5" t="s">
        <v>1378</v>
      </c>
      <c r="H3693" s="16">
        <v>476404.82</v>
      </c>
      <c r="I3693" s="20">
        <f t="shared" si="130"/>
        <v>13461.864836053031</v>
      </c>
      <c r="J3693" s="22">
        <f t="shared" si="131"/>
        <v>218.54116136363638</v>
      </c>
    </row>
    <row r="3694" spans="2:10" x14ac:dyDescent="0.3">
      <c r="B3694" s="5" t="s">
        <v>1077</v>
      </c>
      <c r="C3694" s="5" t="s">
        <v>22</v>
      </c>
      <c r="D3694" s="13">
        <v>27797</v>
      </c>
      <c r="E3694" s="5" t="s">
        <v>61</v>
      </c>
      <c r="F3694" s="6">
        <v>256.16800000000001</v>
      </c>
      <c r="G3694" s="5" t="s">
        <v>1378</v>
      </c>
      <c r="H3694" s="16">
        <v>476404.82</v>
      </c>
      <c r="I3694" s="20">
        <f t="shared" si="130"/>
        <v>23113.573850333334</v>
      </c>
      <c r="J3694" s="22">
        <f t="shared" si="131"/>
        <v>375.22789999999998</v>
      </c>
    </row>
    <row r="3695" spans="2:10" x14ac:dyDescent="0.3">
      <c r="B3695" s="5" t="s">
        <v>1050</v>
      </c>
      <c r="C3695" s="5" t="s">
        <v>193</v>
      </c>
      <c r="D3695" s="13">
        <v>22816</v>
      </c>
      <c r="E3695" s="5" t="s">
        <v>61</v>
      </c>
      <c r="F3695" s="6">
        <v>1199.7</v>
      </c>
      <c r="G3695" s="5" t="s">
        <v>1378</v>
      </c>
      <c r="H3695" s="16">
        <v>476404.82</v>
      </c>
      <c r="I3695" s="20">
        <f t="shared" si="130"/>
        <v>108246.75427159092</v>
      </c>
      <c r="J3695" s="22">
        <f t="shared" si="131"/>
        <v>1757.2878409090911</v>
      </c>
    </row>
    <row r="3696" spans="2:10" x14ac:dyDescent="0.3">
      <c r="B3696" s="5" t="s">
        <v>1050</v>
      </c>
      <c r="C3696" s="5" t="s">
        <v>193</v>
      </c>
      <c r="D3696" s="13">
        <v>22828</v>
      </c>
      <c r="E3696" s="5" t="s">
        <v>61</v>
      </c>
      <c r="F3696" s="6">
        <v>266.58699999999999</v>
      </c>
      <c r="G3696" s="5" t="s">
        <v>1378</v>
      </c>
      <c r="H3696" s="16">
        <v>476404.82</v>
      </c>
      <c r="I3696" s="20">
        <f t="shared" si="130"/>
        <v>24053.661316162877</v>
      </c>
      <c r="J3696" s="22">
        <f t="shared" si="131"/>
        <v>390.48936704545451</v>
      </c>
    </row>
    <row r="3697" spans="1:10" x14ac:dyDescent="0.3">
      <c r="B3697" s="5" t="s">
        <v>387</v>
      </c>
      <c r="C3697" s="5" t="s">
        <v>36</v>
      </c>
      <c r="D3697" s="13">
        <v>14194</v>
      </c>
      <c r="E3697" s="5" t="s">
        <v>61</v>
      </c>
      <c r="F3697" s="6">
        <v>269.28500000000003</v>
      </c>
      <c r="G3697" s="5" t="s">
        <v>1378</v>
      </c>
      <c r="H3697" s="16">
        <v>476404.82</v>
      </c>
      <c r="I3697" s="20">
        <f t="shared" si="130"/>
        <v>24297.096960928033</v>
      </c>
      <c r="J3697" s="22">
        <f t="shared" si="131"/>
        <v>394.4413238636364</v>
      </c>
    </row>
    <row r="3698" spans="1:10" x14ac:dyDescent="0.3">
      <c r="B3698" s="5" t="s">
        <v>387</v>
      </c>
      <c r="C3698" s="5" t="s">
        <v>36</v>
      </c>
      <c r="D3698" s="13">
        <v>14233</v>
      </c>
      <c r="E3698" s="5" t="s">
        <v>61</v>
      </c>
      <c r="F3698" s="6">
        <v>46.412999999999997</v>
      </c>
      <c r="G3698" s="5" t="s">
        <v>1378</v>
      </c>
      <c r="H3698" s="16">
        <v>476404.82</v>
      </c>
      <c r="I3698" s="20">
        <f t="shared" si="130"/>
        <v>4187.7607785340906</v>
      </c>
      <c r="J3698" s="22">
        <f t="shared" si="131"/>
        <v>67.984496590909089</v>
      </c>
    </row>
    <row r="3699" spans="1:10" x14ac:dyDescent="0.3">
      <c r="B3699" s="5" t="s">
        <v>387</v>
      </c>
      <c r="C3699" s="5" t="s">
        <v>36</v>
      </c>
      <c r="D3699" s="13">
        <v>14200</v>
      </c>
      <c r="E3699" s="5" t="s">
        <v>61</v>
      </c>
      <c r="F3699" s="6">
        <v>267.952</v>
      </c>
      <c r="G3699" s="5" t="s">
        <v>1378</v>
      </c>
      <c r="H3699" s="16">
        <v>476404.82</v>
      </c>
      <c r="I3699" s="20">
        <f t="shared" si="130"/>
        <v>24176.82278951515</v>
      </c>
      <c r="J3699" s="22">
        <f t="shared" si="131"/>
        <v>392.48878181818179</v>
      </c>
    </row>
    <row r="3700" spans="1:10" x14ac:dyDescent="0.3">
      <c r="B3700" s="5" t="s">
        <v>1265</v>
      </c>
      <c r="C3700" s="5" t="s">
        <v>14</v>
      </c>
      <c r="D3700" s="13">
        <v>31453</v>
      </c>
      <c r="E3700" s="5" t="s">
        <v>61</v>
      </c>
      <c r="F3700" s="6">
        <v>661.06600000000003</v>
      </c>
      <c r="G3700" s="5" t="s">
        <v>1378</v>
      </c>
      <c r="H3700" s="16">
        <v>476404.82</v>
      </c>
      <c r="I3700" s="20">
        <f t="shared" si="130"/>
        <v>59646.785745856061</v>
      </c>
      <c r="J3700" s="22">
        <f t="shared" si="131"/>
        <v>968.31144772727271</v>
      </c>
    </row>
    <row r="3701" spans="1:10" x14ac:dyDescent="0.3">
      <c r="B3701" s="5" t="s">
        <v>1289</v>
      </c>
      <c r="C3701" s="5" t="s">
        <v>37</v>
      </c>
      <c r="D3701" s="13">
        <v>32285</v>
      </c>
      <c r="E3701" s="5" t="s">
        <v>61</v>
      </c>
      <c r="F3701" s="6">
        <v>631.22799999999995</v>
      </c>
      <c r="G3701" s="5" t="s">
        <v>1378</v>
      </c>
      <c r="H3701" s="16">
        <v>476404.82</v>
      </c>
      <c r="I3701" s="20">
        <f t="shared" si="130"/>
        <v>56954.557143742415</v>
      </c>
      <c r="J3701" s="22">
        <f t="shared" si="131"/>
        <v>924.60555909090897</v>
      </c>
    </row>
    <row r="3702" spans="1:10" x14ac:dyDescent="0.3">
      <c r="B3702" s="5" t="s">
        <v>1146</v>
      </c>
      <c r="C3702" s="5" t="s">
        <v>22</v>
      </c>
      <c r="D3702" s="13">
        <v>32299</v>
      </c>
      <c r="E3702" s="5" t="s">
        <v>61</v>
      </c>
      <c r="F3702" s="6">
        <v>480.30700000000002</v>
      </c>
      <c r="G3702" s="5" t="s">
        <v>1378</v>
      </c>
      <c r="H3702" s="16">
        <v>476404.82</v>
      </c>
      <c r="I3702" s="20">
        <f t="shared" si="130"/>
        <v>43337.229143890152</v>
      </c>
      <c r="J3702" s="22">
        <f t="shared" si="131"/>
        <v>703.54059431818177</v>
      </c>
    </row>
    <row r="3703" spans="1:10" x14ac:dyDescent="0.3">
      <c r="B3703" s="5" t="s">
        <v>711</v>
      </c>
      <c r="C3703" s="5" t="s">
        <v>14</v>
      </c>
      <c r="D3703" s="13">
        <v>16387</v>
      </c>
      <c r="E3703" s="5" t="s">
        <v>61</v>
      </c>
      <c r="F3703" s="6">
        <v>1183.7</v>
      </c>
      <c r="G3703" s="5" t="s">
        <v>1378</v>
      </c>
      <c r="H3703" s="16">
        <v>476404.82</v>
      </c>
      <c r="I3703" s="20">
        <f t="shared" si="130"/>
        <v>106803.10330189393</v>
      </c>
      <c r="J3703" s="22">
        <f t="shared" si="131"/>
        <v>1733.8514772727272</v>
      </c>
    </row>
    <row r="3704" spans="1:10" x14ac:dyDescent="0.3">
      <c r="B3704" s="5" t="s">
        <v>957</v>
      </c>
      <c r="C3704" s="5" t="s">
        <v>14</v>
      </c>
      <c r="D3704" s="13">
        <v>21479</v>
      </c>
      <c r="E3704" s="5" t="s">
        <v>61</v>
      </c>
      <c r="F3704" s="6">
        <v>591.95000000000005</v>
      </c>
      <c r="G3704" s="5" t="s">
        <v>1378</v>
      </c>
      <c r="H3704" s="16">
        <v>476404.82</v>
      </c>
      <c r="I3704" s="20">
        <f t="shared" si="130"/>
        <v>53410.574469507577</v>
      </c>
      <c r="J3704" s="22">
        <f t="shared" si="131"/>
        <v>867.07221590909103</v>
      </c>
    </row>
    <row r="3705" spans="1:10" x14ac:dyDescent="0.3">
      <c r="B3705" s="5" t="s">
        <v>700</v>
      </c>
      <c r="C3705" s="5" t="s">
        <v>16</v>
      </c>
      <c r="D3705" s="13">
        <v>18327</v>
      </c>
      <c r="E3705" s="5" t="s">
        <v>61</v>
      </c>
      <c r="F3705" s="6">
        <v>160.79499999999999</v>
      </c>
      <c r="G3705" s="5" t="s">
        <v>1378</v>
      </c>
      <c r="H3705" s="16">
        <v>476404.82</v>
      </c>
      <c r="I3705" s="20">
        <f t="shared" si="130"/>
        <v>14508.241104526514</v>
      </c>
      <c r="J3705" s="22">
        <f t="shared" si="131"/>
        <v>235.52813068181817</v>
      </c>
    </row>
    <row r="3706" spans="1:10" x14ac:dyDescent="0.3">
      <c r="B3706" s="5" t="s">
        <v>700</v>
      </c>
      <c r="C3706" s="5" t="s">
        <v>16</v>
      </c>
      <c r="D3706" s="13">
        <v>18338</v>
      </c>
      <c r="E3706" s="5" t="s">
        <v>61</v>
      </c>
      <c r="F3706" s="6">
        <v>110.31699999999999</v>
      </c>
      <c r="G3706" s="5" t="s">
        <v>1378</v>
      </c>
      <c r="H3706" s="16">
        <v>476404.82</v>
      </c>
      <c r="I3706" s="20">
        <f t="shared" si="130"/>
        <v>9953.702751503788</v>
      </c>
      <c r="J3706" s="22">
        <f t="shared" si="131"/>
        <v>161.58933295454545</v>
      </c>
    </row>
    <row r="3707" spans="1:10" x14ac:dyDescent="0.3">
      <c r="B3707" s="5" t="s">
        <v>700</v>
      </c>
      <c r="C3707" s="5" t="s">
        <v>16</v>
      </c>
      <c r="D3707" s="13">
        <v>18343</v>
      </c>
      <c r="E3707" s="5" t="s">
        <v>61</v>
      </c>
      <c r="F3707" s="6">
        <v>56.216999999999999</v>
      </c>
      <c r="G3707" s="5" t="s">
        <v>1378</v>
      </c>
      <c r="H3707" s="16">
        <v>476404.82</v>
      </c>
      <c r="I3707" s="20">
        <f t="shared" si="130"/>
        <v>5072.3579102159092</v>
      </c>
      <c r="J3707" s="22">
        <f t="shared" si="131"/>
        <v>82.345128409090904</v>
      </c>
    </row>
    <row r="3708" spans="1:10" x14ac:dyDescent="0.3">
      <c r="B3708" s="5" t="s">
        <v>700</v>
      </c>
      <c r="C3708" s="5" t="s">
        <v>16</v>
      </c>
      <c r="D3708" s="13">
        <v>18361</v>
      </c>
      <c r="E3708" s="5" t="s">
        <v>61</v>
      </c>
      <c r="F3708" s="6">
        <v>139.49100000000001</v>
      </c>
      <c r="G3708" s="5" t="s">
        <v>1378</v>
      </c>
      <c r="H3708" s="16">
        <v>476404.82</v>
      </c>
      <c r="I3708" s="20">
        <f t="shared" si="130"/>
        <v>12586.019838375001</v>
      </c>
      <c r="J3708" s="22">
        <f t="shared" si="131"/>
        <v>204.32261250000002</v>
      </c>
    </row>
    <row r="3709" spans="1:10" x14ac:dyDescent="0.3">
      <c r="A3709" s="5">
        <v>1</v>
      </c>
      <c r="B3709" s="5" t="s">
        <v>383</v>
      </c>
      <c r="C3709" s="5" t="s">
        <v>14</v>
      </c>
      <c r="D3709" s="13">
        <v>14186</v>
      </c>
      <c r="E3709" s="5" t="s">
        <v>61</v>
      </c>
      <c r="F3709" s="6">
        <v>427.24299999999999</v>
      </c>
      <c r="G3709" s="5" t="s">
        <v>1378</v>
      </c>
      <c r="H3709" s="16">
        <v>476404.82</v>
      </c>
      <c r="I3709" s="20">
        <f t="shared" si="130"/>
        <v>38549.360702890146</v>
      </c>
      <c r="J3709" s="22">
        <f t="shared" si="131"/>
        <v>625.81389431818172</v>
      </c>
    </row>
    <row r="3710" spans="1:10" x14ac:dyDescent="0.3">
      <c r="A3710" s="5">
        <v>1</v>
      </c>
      <c r="B3710" s="5" t="s">
        <v>383</v>
      </c>
      <c r="C3710" s="5" t="s">
        <v>14</v>
      </c>
      <c r="D3710" s="13">
        <v>14193</v>
      </c>
      <c r="E3710" s="5" t="s">
        <v>61</v>
      </c>
      <c r="F3710" s="6">
        <v>259.80900000000003</v>
      </c>
      <c r="G3710" s="5" t="s">
        <v>1378</v>
      </c>
      <c r="H3710" s="16">
        <v>476404.82</v>
      </c>
      <c r="I3710" s="20">
        <f t="shared" si="130"/>
        <v>23442.094674125005</v>
      </c>
      <c r="J3710" s="22">
        <f t="shared" si="131"/>
        <v>380.56113750000003</v>
      </c>
    </row>
    <row r="3711" spans="1:10" x14ac:dyDescent="0.3">
      <c r="A3711" s="5">
        <v>1</v>
      </c>
      <c r="B3711" s="5" t="s">
        <v>383</v>
      </c>
      <c r="C3711" s="5" t="s">
        <v>14</v>
      </c>
      <c r="D3711" s="13">
        <v>14198</v>
      </c>
      <c r="E3711" s="5" t="s">
        <v>61</v>
      </c>
      <c r="F3711" s="6">
        <v>270.86599999999999</v>
      </c>
      <c r="G3711" s="5" t="s">
        <v>1378</v>
      </c>
      <c r="H3711" s="16">
        <v>476404.82</v>
      </c>
      <c r="I3711" s="20">
        <f t="shared" si="130"/>
        <v>24439.747722371212</v>
      </c>
      <c r="J3711" s="22">
        <f t="shared" si="131"/>
        <v>396.75712954545452</v>
      </c>
    </row>
    <row r="3712" spans="1:10" x14ac:dyDescent="0.3">
      <c r="A3712" s="5">
        <v>1</v>
      </c>
      <c r="B3712" s="5" t="s">
        <v>383</v>
      </c>
      <c r="C3712" s="5" t="s">
        <v>14</v>
      </c>
      <c r="D3712" s="13">
        <v>14174</v>
      </c>
      <c r="E3712" s="5" t="s">
        <v>61</v>
      </c>
      <c r="F3712" s="6">
        <v>315.66199999999998</v>
      </c>
      <c r="G3712" s="5" t="s">
        <v>1378</v>
      </c>
      <c r="H3712" s="16">
        <v>476404.82</v>
      </c>
      <c r="I3712" s="20">
        <f t="shared" si="130"/>
        <v>28481.609524780299</v>
      </c>
      <c r="J3712" s="22">
        <f t="shared" si="131"/>
        <v>462.3730886363636</v>
      </c>
    </row>
    <row r="3713" spans="1:10" x14ac:dyDescent="0.3">
      <c r="A3713" s="5">
        <v>1</v>
      </c>
      <c r="B3713" s="5" t="s">
        <v>383</v>
      </c>
      <c r="C3713" s="5" t="s">
        <v>14</v>
      </c>
      <c r="D3713" s="13">
        <v>14180</v>
      </c>
      <c r="E3713" s="5" t="s">
        <v>61</v>
      </c>
      <c r="F3713" s="6">
        <v>359.03</v>
      </c>
      <c r="G3713" s="5" t="s">
        <v>1378</v>
      </c>
      <c r="H3713" s="16">
        <v>476404.82</v>
      </c>
      <c r="I3713" s="20">
        <f t="shared" si="130"/>
        <v>32394.625478143935</v>
      </c>
      <c r="J3713" s="22">
        <f t="shared" si="131"/>
        <v>525.89735227272718</v>
      </c>
    </row>
    <row r="3714" spans="1:10" x14ac:dyDescent="0.3">
      <c r="A3714" s="5">
        <v>1</v>
      </c>
      <c r="B3714" s="5" t="s">
        <v>383</v>
      </c>
      <c r="C3714" s="5" t="s">
        <v>14</v>
      </c>
      <c r="D3714" s="13">
        <v>23364</v>
      </c>
      <c r="E3714" s="5" t="s">
        <v>61</v>
      </c>
      <c r="F3714" s="6">
        <v>132.518</v>
      </c>
      <c r="G3714" s="5" t="s">
        <v>1378</v>
      </c>
      <c r="H3714" s="16">
        <v>476404.82</v>
      </c>
      <c r="I3714" s="20">
        <f t="shared" si="130"/>
        <v>11956.858700143939</v>
      </c>
      <c r="J3714" s="22">
        <f t="shared" si="131"/>
        <v>194.10875227272726</v>
      </c>
    </row>
    <row r="3715" spans="1:10" x14ac:dyDescent="0.3">
      <c r="A3715" s="5">
        <v>1</v>
      </c>
      <c r="B3715" s="5" t="s">
        <v>383</v>
      </c>
      <c r="C3715" s="5" t="s">
        <v>14</v>
      </c>
      <c r="D3715" s="13">
        <v>23419</v>
      </c>
      <c r="E3715" s="5" t="s">
        <v>61</v>
      </c>
      <c r="F3715" s="6">
        <v>235.96700000000001</v>
      </c>
      <c r="G3715" s="5" t="s">
        <v>1378</v>
      </c>
      <c r="H3715" s="16">
        <v>476404.82</v>
      </c>
      <c r="I3715" s="20">
        <f t="shared" ref="I3715:I3778" si="132">H3715*(F3715/5280)</f>
        <v>21290.874272905305</v>
      </c>
      <c r="J3715" s="22">
        <f t="shared" ref="J3715:J3778" si="133">3867*2*(F3715/5280)</f>
        <v>345.63802613636369</v>
      </c>
    </row>
    <row r="3716" spans="1:10" x14ac:dyDescent="0.3">
      <c r="A3716" s="5">
        <v>1</v>
      </c>
      <c r="B3716" s="5" t="s">
        <v>383</v>
      </c>
      <c r="C3716" s="5" t="s">
        <v>14</v>
      </c>
      <c r="D3716" s="13">
        <v>23365</v>
      </c>
      <c r="E3716" s="5" t="s">
        <v>61</v>
      </c>
      <c r="F3716" s="6">
        <v>93.483000000000004</v>
      </c>
      <c r="G3716" s="5" t="s">
        <v>1378</v>
      </c>
      <c r="H3716" s="16">
        <v>476404.82</v>
      </c>
      <c r="I3716" s="20">
        <f t="shared" si="132"/>
        <v>8434.8014750113634</v>
      </c>
      <c r="J3716" s="22">
        <f t="shared" si="133"/>
        <v>136.93134886363637</v>
      </c>
    </row>
    <row r="3717" spans="1:10" x14ac:dyDescent="0.3">
      <c r="A3717" s="5">
        <v>1</v>
      </c>
      <c r="B3717" s="5" t="s">
        <v>383</v>
      </c>
      <c r="C3717" s="5" t="s">
        <v>14</v>
      </c>
      <c r="D3717" s="13">
        <v>23378</v>
      </c>
      <c r="E3717" s="5" t="s">
        <v>61</v>
      </c>
      <c r="F3717" s="6">
        <v>168.255</v>
      </c>
      <c r="G3717" s="5" t="s">
        <v>1378</v>
      </c>
      <c r="H3717" s="16">
        <v>476404.82</v>
      </c>
      <c r="I3717" s="20">
        <f t="shared" si="132"/>
        <v>15181.343369147726</v>
      </c>
      <c r="J3717" s="22">
        <f t="shared" si="133"/>
        <v>246.45533522727268</v>
      </c>
    </row>
    <row r="3718" spans="1:10" x14ac:dyDescent="0.3">
      <c r="A3718" s="5">
        <v>1</v>
      </c>
      <c r="B3718" s="5" t="s">
        <v>383</v>
      </c>
      <c r="C3718" s="5" t="s">
        <v>14</v>
      </c>
      <c r="D3718" s="13">
        <v>23394</v>
      </c>
      <c r="E3718" s="5" t="s">
        <v>61</v>
      </c>
      <c r="F3718" s="6">
        <v>827.74900000000002</v>
      </c>
      <c r="G3718" s="5" t="s">
        <v>1378</v>
      </c>
      <c r="H3718" s="16">
        <v>476404.82</v>
      </c>
      <c r="I3718" s="20">
        <f t="shared" si="132"/>
        <v>74686.290407231063</v>
      </c>
      <c r="J3718" s="22">
        <f t="shared" si="133"/>
        <v>1212.4641602272727</v>
      </c>
    </row>
    <row r="3719" spans="1:10" x14ac:dyDescent="0.3">
      <c r="A3719" s="5">
        <v>1</v>
      </c>
      <c r="B3719" s="5" t="s">
        <v>383</v>
      </c>
      <c r="C3719" s="5" t="s">
        <v>14</v>
      </c>
      <c r="D3719" s="13">
        <v>23399</v>
      </c>
      <c r="E3719" s="5" t="s">
        <v>61</v>
      </c>
      <c r="F3719" s="6">
        <v>301.24799999999999</v>
      </c>
      <c r="G3719" s="5" t="s">
        <v>1378</v>
      </c>
      <c r="H3719" s="16">
        <v>476404.82</v>
      </c>
      <c r="I3719" s="20">
        <f t="shared" si="132"/>
        <v>27181.060457454547</v>
      </c>
      <c r="J3719" s="22">
        <f t="shared" si="133"/>
        <v>441.25985454545457</v>
      </c>
    </row>
    <row r="3720" spans="1:10" x14ac:dyDescent="0.3">
      <c r="A3720" s="5">
        <v>1</v>
      </c>
      <c r="B3720" s="5" t="s">
        <v>383</v>
      </c>
      <c r="C3720" s="5" t="s">
        <v>14</v>
      </c>
      <c r="D3720" s="13">
        <v>23422</v>
      </c>
      <c r="E3720" s="5" t="s">
        <v>61</v>
      </c>
      <c r="F3720" s="6">
        <v>292.29599999999999</v>
      </c>
      <c r="G3720" s="5" t="s">
        <v>1378</v>
      </c>
      <c r="H3720" s="16">
        <v>476404.82</v>
      </c>
      <c r="I3720" s="20">
        <f t="shared" si="132"/>
        <v>26373.33773990909</v>
      </c>
      <c r="J3720" s="22">
        <f t="shared" si="133"/>
        <v>428.14720909090909</v>
      </c>
    </row>
    <row r="3721" spans="1:10" x14ac:dyDescent="0.3">
      <c r="A3721" s="5">
        <v>1</v>
      </c>
      <c r="B3721" s="5" t="s">
        <v>383</v>
      </c>
      <c r="C3721" s="5" t="s">
        <v>14</v>
      </c>
      <c r="D3721" s="13">
        <v>23441</v>
      </c>
      <c r="E3721" s="5" t="s">
        <v>61</v>
      </c>
      <c r="F3721" s="6">
        <v>343.041</v>
      </c>
      <c r="G3721" s="5" t="s">
        <v>1378</v>
      </c>
      <c r="H3721" s="16">
        <v>476404.82</v>
      </c>
      <c r="I3721" s="20">
        <f t="shared" si="132"/>
        <v>30951.967018488634</v>
      </c>
      <c r="J3721" s="22">
        <f t="shared" si="133"/>
        <v>502.47710113636361</v>
      </c>
    </row>
    <row r="3722" spans="1:10" x14ac:dyDescent="0.3">
      <c r="A3722" s="5">
        <v>1</v>
      </c>
      <c r="B3722" s="5" t="s">
        <v>383</v>
      </c>
      <c r="C3722" s="5" t="s">
        <v>14</v>
      </c>
      <c r="D3722" s="13">
        <v>23442</v>
      </c>
      <c r="E3722" s="5" t="s">
        <v>61</v>
      </c>
      <c r="F3722" s="6">
        <v>700.69200000000001</v>
      </c>
      <c r="G3722" s="5" t="s">
        <v>1378</v>
      </c>
      <c r="H3722" s="16">
        <v>476404.82</v>
      </c>
      <c r="I3722" s="20">
        <f t="shared" si="132"/>
        <v>63222.167828681813</v>
      </c>
      <c r="J3722" s="22">
        <f t="shared" si="133"/>
        <v>1026.3545318181818</v>
      </c>
    </row>
    <row r="3723" spans="1:10" x14ac:dyDescent="0.3">
      <c r="A3723" s="5">
        <v>1</v>
      </c>
      <c r="B3723" s="5" t="s">
        <v>383</v>
      </c>
      <c r="C3723" s="5" t="s">
        <v>14</v>
      </c>
      <c r="D3723" s="13">
        <v>31454</v>
      </c>
      <c r="E3723" s="5" t="s">
        <v>61</v>
      </c>
      <c r="F3723" s="6">
        <v>989.72199999999998</v>
      </c>
      <c r="G3723" s="5" t="s">
        <v>1378</v>
      </c>
      <c r="H3723" s="16">
        <v>476404.82</v>
      </c>
      <c r="I3723" s="20">
        <f t="shared" si="132"/>
        <v>89300.820314401513</v>
      </c>
      <c r="J3723" s="22">
        <f t="shared" si="133"/>
        <v>1449.7177931818183</v>
      </c>
    </row>
    <row r="3724" spans="1:10" x14ac:dyDescent="0.3">
      <c r="A3724" s="5">
        <v>1</v>
      </c>
      <c r="B3724" s="5" t="s">
        <v>383</v>
      </c>
      <c r="C3724" s="5" t="s">
        <v>14</v>
      </c>
      <c r="D3724" s="13">
        <v>31455</v>
      </c>
      <c r="E3724" s="5" t="s">
        <v>61</v>
      </c>
      <c r="F3724" s="6">
        <v>863.22500000000002</v>
      </c>
      <c r="G3724" s="5" t="s">
        <v>1378</v>
      </c>
      <c r="H3724" s="16">
        <v>476404.82</v>
      </c>
      <c r="I3724" s="20">
        <f t="shared" si="132"/>
        <v>77887.225519791667</v>
      </c>
      <c r="J3724" s="22">
        <f t="shared" si="133"/>
        <v>1264.4284375</v>
      </c>
    </row>
    <row r="3725" spans="1:10" x14ac:dyDescent="0.3">
      <c r="A3725" s="5">
        <v>1</v>
      </c>
      <c r="B3725" s="5" t="s">
        <v>542</v>
      </c>
      <c r="C3725" s="5" t="s">
        <v>14</v>
      </c>
      <c r="D3725" s="13">
        <v>13593</v>
      </c>
      <c r="E3725" s="5" t="s">
        <v>61</v>
      </c>
      <c r="F3725" s="6">
        <v>242.512</v>
      </c>
      <c r="G3725" s="5" t="s">
        <v>1378</v>
      </c>
      <c r="H3725" s="16">
        <v>476404.82</v>
      </c>
      <c r="I3725" s="20">
        <f t="shared" si="132"/>
        <v>21881.417747696971</v>
      </c>
      <c r="J3725" s="22">
        <f t="shared" si="133"/>
        <v>355.22496363636361</v>
      </c>
    </row>
    <row r="3726" spans="1:10" x14ac:dyDescent="0.3">
      <c r="A3726" s="5">
        <v>1</v>
      </c>
      <c r="B3726" s="5" t="s">
        <v>542</v>
      </c>
      <c r="C3726" s="5" t="s">
        <v>14</v>
      </c>
      <c r="D3726" s="13">
        <v>13605</v>
      </c>
      <c r="E3726" s="5" t="s">
        <v>61</v>
      </c>
      <c r="F3726" s="6">
        <v>316.69200000000001</v>
      </c>
      <c r="G3726" s="5" t="s">
        <v>1378</v>
      </c>
      <c r="H3726" s="16">
        <v>476404.82</v>
      </c>
      <c r="I3726" s="20">
        <f t="shared" si="132"/>
        <v>28574.544555954548</v>
      </c>
      <c r="J3726" s="22">
        <f t="shared" si="133"/>
        <v>463.8818045454546</v>
      </c>
    </row>
    <row r="3727" spans="1:10" x14ac:dyDescent="0.3">
      <c r="A3727" s="5">
        <v>1</v>
      </c>
      <c r="B3727" s="5" t="s">
        <v>542</v>
      </c>
      <c r="C3727" s="5" t="s">
        <v>14</v>
      </c>
      <c r="D3727" s="13">
        <v>13606</v>
      </c>
      <c r="E3727" s="5" t="s">
        <v>61</v>
      </c>
      <c r="F3727" s="6">
        <v>280.62299999999999</v>
      </c>
      <c r="G3727" s="5" t="s">
        <v>1378</v>
      </c>
      <c r="H3727" s="16">
        <v>476404.82</v>
      </c>
      <c r="I3727" s="20">
        <f t="shared" si="132"/>
        <v>25320.104129329546</v>
      </c>
      <c r="J3727" s="22">
        <f t="shared" si="133"/>
        <v>411.04891704545457</v>
      </c>
    </row>
    <row r="3728" spans="1:10" x14ac:dyDescent="0.3">
      <c r="A3728" s="5">
        <v>1</v>
      </c>
      <c r="B3728" s="5" t="s">
        <v>542</v>
      </c>
      <c r="C3728" s="5" t="s">
        <v>14</v>
      </c>
      <c r="D3728" s="13">
        <v>13499</v>
      </c>
      <c r="E3728" s="5" t="s">
        <v>61</v>
      </c>
      <c r="F3728" s="6">
        <v>189.61</v>
      </c>
      <c r="G3728" s="5" t="s">
        <v>1378</v>
      </c>
      <c r="H3728" s="16">
        <v>476404.82</v>
      </c>
      <c r="I3728" s="20">
        <f t="shared" si="132"/>
        <v>17108.166272765153</v>
      </c>
      <c r="J3728" s="22">
        <f t="shared" si="133"/>
        <v>277.73555681818186</v>
      </c>
    </row>
    <row r="3729" spans="1:10" x14ac:dyDescent="0.3">
      <c r="A3729" s="5">
        <v>1</v>
      </c>
      <c r="B3729" s="5" t="s">
        <v>542</v>
      </c>
      <c r="C3729" s="5" t="s">
        <v>14</v>
      </c>
      <c r="D3729" s="13">
        <v>13500</v>
      </c>
      <c r="E3729" s="5" t="s">
        <v>61</v>
      </c>
      <c r="F3729" s="6">
        <v>120.786</v>
      </c>
      <c r="G3729" s="5" t="s">
        <v>1378</v>
      </c>
      <c r="H3729" s="16">
        <v>476404.82</v>
      </c>
      <c r="I3729" s="20">
        <f t="shared" si="132"/>
        <v>10898.301626613636</v>
      </c>
      <c r="J3729" s="22">
        <f t="shared" si="133"/>
        <v>176.92403863636363</v>
      </c>
    </row>
    <row r="3730" spans="1:10" x14ac:dyDescent="0.3">
      <c r="A3730" s="5">
        <v>1</v>
      </c>
      <c r="B3730" s="5" t="s">
        <v>542</v>
      </c>
      <c r="C3730" s="5" t="s">
        <v>14</v>
      </c>
      <c r="D3730" s="13">
        <v>13506</v>
      </c>
      <c r="E3730" s="5" t="s">
        <v>61</v>
      </c>
      <c r="F3730" s="6">
        <v>493.642</v>
      </c>
      <c r="G3730" s="5" t="s">
        <v>1378</v>
      </c>
      <c r="H3730" s="16">
        <v>476404.82</v>
      </c>
      <c r="I3730" s="20">
        <f t="shared" si="132"/>
        <v>44540.421998946964</v>
      </c>
      <c r="J3730" s="22">
        <f t="shared" si="133"/>
        <v>723.07333863636359</v>
      </c>
    </row>
    <row r="3731" spans="1:10" x14ac:dyDescent="0.3">
      <c r="A3731" s="5">
        <v>1</v>
      </c>
      <c r="B3731" s="5" t="s">
        <v>542</v>
      </c>
      <c r="C3731" s="5" t="s">
        <v>14</v>
      </c>
      <c r="D3731" s="13">
        <v>13512</v>
      </c>
      <c r="E3731" s="5" t="s">
        <v>61</v>
      </c>
      <c r="F3731" s="6">
        <v>48.198</v>
      </c>
      <c r="G3731" s="5" t="s">
        <v>1378</v>
      </c>
      <c r="H3731" s="16">
        <v>476404.82</v>
      </c>
      <c r="I3731" s="20">
        <f t="shared" si="132"/>
        <v>4348.8180898409091</v>
      </c>
      <c r="J3731" s="22">
        <f t="shared" si="133"/>
        <v>70.599115909090912</v>
      </c>
    </row>
    <row r="3732" spans="1:10" x14ac:dyDescent="0.3">
      <c r="A3732" s="5">
        <v>1</v>
      </c>
      <c r="B3732" s="5" t="s">
        <v>542</v>
      </c>
      <c r="C3732" s="5" t="s">
        <v>14</v>
      </c>
      <c r="D3732" s="13">
        <v>31115</v>
      </c>
      <c r="E3732" s="5" t="s">
        <v>61</v>
      </c>
      <c r="F3732" s="6">
        <v>506.58600000000001</v>
      </c>
      <c r="G3732" s="5" t="s">
        <v>1378</v>
      </c>
      <c r="H3732" s="16">
        <v>476404.82</v>
      </c>
      <c r="I3732" s="20">
        <f t="shared" si="132"/>
        <v>45708.335633431823</v>
      </c>
      <c r="J3732" s="22">
        <f t="shared" si="133"/>
        <v>742.0333568181818</v>
      </c>
    </row>
    <row r="3733" spans="1:10" x14ac:dyDescent="0.3">
      <c r="B3733" s="5" t="s">
        <v>691</v>
      </c>
      <c r="C3733" s="5" t="s">
        <v>138</v>
      </c>
      <c r="D3733" s="13">
        <v>16372</v>
      </c>
      <c r="E3733" s="5" t="s">
        <v>61</v>
      </c>
      <c r="F3733" s="6">
        <v>346.72699999999998</v>
      </c>
      <c r="G3733" s="5" t="s">
        <v>1378</v>
      </c>
      <c r="H3733" s="16">
        <v>476404.82</v>
      </c>
      <c r="I3733" s="20">
        <f t="shared" si="132"/>
        <v>31284.548110632571</v>
      </c>
      <c r="J3733" s="22">
        <f t="shared" si="133"/>
        <v>507.87625340909085</v>
      </c>
    </row>
    <row r="3734" spans="1:10" x14ac:dyDescent="0.3">
      <c r="B3734" s="5" t="s">
        <v>691</v>
      </c>
      <c r="C3734" s="5" t="s">
        <v>138</v>
      </c>
      <c r="D3734" s="13">
        <v>16374</v>
      </c>
      <c r="E3734" s="5" t="s">
        <v>61</v>
      </c>
      <c r="F3734" s="6">
        <v>311.99</v>
      </c>
      <c r="G3734" s="5" t="s">
        <v>1378</v>
      </c>
      <c r="H3734" s="16">
        <v>476404.82</v>
      </c>
      <c r="I3734" s="20">
        <f t="shared" si="132"/>
        <v>28150.291627234852</v>
      </c>
      <c r="J3734" s="22">
        <f t="shared" si="133"/>
        <v>456.99444318181821</v>
      </c>
    </row>
    <row r="3735" spans="1:10" x14ac:dyDescent="0.3">
      <c r="B3735" s="5" t="s">
        <v>366</v>
      </c>
      <c r="C3735" s="5" t="s">
        <v>14</v>
      </c>
      <c r="D3735" s="13">
        <v>9682</v>
      </c>
      <c r="E3735" s="5" t="s">
        <v>61</v>
      </c>
      <c r="F3735" s="6">
        <v>659.58500000000004</v>
      </c>
      <c r="G3735" s="5" t="s">
        <v>1378</v>
      </c>
      <c r="H3735" s="16">
        <v>476404.82</v>
      </c>
      <c r="I3735" s="20">
        <f t="shared" si="132"/>
        <v>59513.157802973488</v>
      </c>
      <c r="J3735" s="22">
        <f t="shared" si="133"/>
        <v>966.14211931818181</v>
      </c>
    </row>
    <row r="3736" spans="1:10" x14ac:dyDescent="0.3">
      <c r="B3736" s="5" t="s">
        <v>1352</v>
      </c>
      <c r="C3736" s="5" t="s">
        <v>50</v>
      </c>
      <c r="D3736" s="13">
        <v>0</v>
      </c>
      <c r="E3736" s="5" t="s">
        <v>61</v>
      </c>
      <c r="F3736" s="6">
        <v>0</v>
      </c>
      <c r="G3736" s="5" t="s">
        <v>1378</v>
      </c>
      <c r="H3736" s="16">
        <v>476404.82</v>
      </c>
      <c r="I3736" s="20">
        <f t="shared" si="132"/>
        <v>0</v>
      </c>
      <c r="J3736" s="22">
        <f t="shared" si="133"/>
        <v>0</v>
      </c>
    </row>
    <row r="3737" spans="1:10" x14ac:dyDescent="0.3">
      <c r="B3737" s="5" t="s">
        <v>820</v>
      </c>
      <c r="C3737" s="5" t="s">
        <v>37</v>
      </c>
      <c r="D3737" s="13">
        <v>23210</v>
      </c>
      <c r="E3737" s="5" t="s">
        <v>61</v>
      </c>
      <c r="F3737" s="6">
        <v>296.70699999999999</v>
      </c>
      <c r="G3737" s="5" t="s">
        <v>1378</v>
      </c>
      <c r="H3737" s="16">
        <v>476404.82</v>
      </c>
      <c r="I3737" s="20">
        <f t="shared" si="132"/>
        <v>26771.334266617421</v>
      </c>
      <c r="J3737" s="22">
        <f t="shared" si="133"/>
        <v>434.60832159090904</v>
      </c>
    </row>
    <row r="3738" spans="1:10" x14ac:dyDescent="0.3">
      <c r="B3738" s="5" t="s">
        <v>820</v>
      </c>
      <c r="C3738" s="5" t="s">
        <v>37</v>
      </c>
      <c r="D3738" s="13">
        <v>23217</v>
      </c>
      <c r="E3738" s="5" t="s">
        <v>61</v>
      </c>
      <c r="F3738" s="6">
        <v>244.31200000000001</v>
      </c>
      <c r="G3738" s="5" t="s">
        <v>1378</v>
      </c>
      <c r="H3738" s="16">
        <v>476404.82</v>
      </c>
      <c r="I3738" s="20">
        <f t="shared" si="132"/>
        <v>22043.828481787881</v>
      </c>
      <c r="J3738" s="22">
        <f t="shared" si="133"/>
        <v>357.86155454545457</v>
      </c>
    </row>
    <row r="3739" spans="1:10" x14ac:dyDescent="0.3">
      <c r="B3739" s="5" t="s">
        <v>820</v>
      </c>
      <c r="C3739" s="5" t="s">
        <v>37</v>
      </c>
      <c r="D3739" s="13">
        <v>23224</v>
      </c>
      <c r="E3739" s="5" t="s">
        <v>61</v>
      </c>
      <c r="F3739" s="6">
        <v>250.51599999999999</v>
      </c>
      <c r="G3739" s="5" t="s">
        <v>1378</v>
      </c>
      <c r="H3739" s="16">
        <v>476404.82</v>
      </c>
      <c r="I3739" s="20">
        <f t="shared" si="132"/>
        <v>22603.604145287878</v>
      </c>
      <c r="J3739" s="22">
        <f t="shared" si="133"/>
        <v>366.9490045454545</v>
      </c>
    </row>
    <row r="3740" spans="1:10" x14ac:dyDescent="0.3">
      <c r="B3740" s="5" t="s">
        <v>820</v>
      </c>
      <c r="C3740" s="5" t="s">
        <v>37</v>
      </c>
      <c r="D3740" s="13">
        <v>23231</v>
      </c>
      <c r="E3740" s="5" t="s">
        <v>61</v>
      </c>
      <c r="F3740" s="6">
        <v>250.57300000000001</v>
      </c>
      <c r="G3740" s="5" t="s">
        <v>1378</v>
      </c>
      <c r="H3740" s="16">
        <v>476404.82</v>
      </c>
      <c r="I3740" s="20">
        <f t="shared" si="132"/>
        <v>22608.747151867425</v>
      </c>
      <c r="J3740" s="22">
        <f t="shared" si="133"/>
        <v>367.03249659090909</v>
      </c>
    </row>
    <row r="3741" spans="1:10" x14ac:dyDescent="0.3">
      <c r="B3741" s="5" t="s">
        <v>820</v>
      </c>
      <c r="C3741" s="5" t="s">
        <v>37</v>
      </c>
      <c r="D3741" s="13">
        <v>23235</v>
      </c>
      <c r="E3741" s="5" t="s">
        <v>61</v>
      </c>
      <c r="F3741" s="6">
        <v>235.11600000000001</v>
      </c>
      <c r="G3741" s="5" t="s">
        <v>1378</v>
      </c>
      <c r="H3741" s="16">
        <v>476404.82</v>
      </c>
      <c r="I3741" s="20">
        <f t="shared" si="132"/>
        <v>21214.090086954548</v>
      </c>
      <c r="J3741" s="22">
        <f t="shared" si="133"/>
        <v>344.39150454545461</v>
      </c>
    </row>
    <row r="3742" spans="1:10" x14ac:dyDescent="0.3">
      <c r="B3742" s="5" t="s">
        <v>586</v>
      </c>
      <c r="C3742" s="5" t="s">
        <v>138</v>
      </c>
      <c r="D3742" s="13">
        <v>16460</v>
      </c>
      <c r="E3742" s="5" t="s">
        <v>61</v>
      </c>
      <c r="F3742" s="6">
        <v>240.833</v>
      </c>
      <c r="G3742" s="5" t="s">
        <v>1378</v>
      </c>
      <c r="H3742" s="16">
        <v>476404.82</v>
      </c>
      <c r="I3742" s="20">
        <f t="shared" si="132"/>
        <v>21729.924624064395</v>
      </c>
      <c r="J3742" s="22">
        <f t="shared" si="133"/>
        <v>352.76561022727276</v>
      </c>
    </row>
    <row r="3743" spans="1:10" x14ac:dyDescent="0.3">
      <c r="B3743" s="5" t="s">
        <v>1087</v>
      </c>
      <c r="C3743" s="5" t="s">
        <v>22</v>
      </c>
      <c r="D3743" s="13">
        <v>23383</v>
      </c>
      <c r="E3743" s="5" t="s">
        <v>61</v>
      </c>
      <c r="F3743" s="6">
        <v>801.80899999999997</v>
      </c>
      <c r="G3743" s="5" t="s">
        <v>1378</v>
      </c>
      <c r="H3743" s="16">
        <v>476404.82</v>
      </c>
      <c r="I3743" s="20">
        <f t="shared" si="132"/>
        <v>72345.77127260984</v>
      </c>
      <c r="J3743" s="22">
        <f t="shared" si="133"/>
        <v>1174.467955681818</v>
      </c>
    </row>
    <row r="3744" spans="1:10" x14ac:dyDescent="0.3">
      <c r="B3744" s="5" t="s">
        <v>1120</v>
      </c>
      <c r="C3744" s="5" t="s">
        <v>108</v>
      </c>
      <c r="D3744" s="13">
        <v>23304</v>
      </c>
      <c r="E3744" s="5" t="s">
        <v>61</v>
      </c>
      <c r="F3744" s="6">
        <v>605.94100000000003</v>
      </c>
      <c r="G3744" s="5" t="s">
        <v>1378</v>
      </c>
      <c r="H3744" s="16">
        <v>476404.82</v>
      </c>
      <c r="I3744" s="20">
        <f t="shared" si="132"/>
        <v>54672.957014321975</v>
      </c>
      <c r="J3744" s="22">
        <f t="shared" si="133"/>
        <v>887.56585113636368</v>
      </c>
    </row>
    <row r="3745" spans="1:10" x14ac:dyDescent="0.3">
      <c r="B3745" s="5" t="s">
        <v>1120</v>
      </c>
      <c r="C3745" s="5" t="s">
        <v>108</v>
      </c>
      <c r="D3745" s="13">
        <v>23305</v>
      </c>
      <c r="E3745" s="5" t="s">
        <v>61</v>
      </c>
      <c r="F3745" s="6">
        <v>239.55099999999999</v>
      </c>
      <c r="G3745" s="5" t="s">
        <v>1378</v>
      </c>
      <c r="H3745" s="16">
        <v>476404.82</v>
      </c>
      <c r="I3745" s="20">
        <f t="shared" si="132"/>
        <v>21614.252090117421</v>
      </c>
      <c r="J3745" s="22">
        <f t="shared" si="133"/>
        <v>350.88777159090904</v>
      </c>
    </row>
    <row r="3746" spans="1:10" x14ac:dyDescent="0.3">
      <c r="B3746" s="5" t="s">
        <v>1153</v>
      </c>
      <c r="C3746" s="5" t="s">
        <v>16</v>
      </c>
      <c r="D3746" s="13">
        <v>0</v>
      </c>
      <c r="E3746" s="5" t="s">
        <v>61</v>
      </c>
      <c r="F3746" s="6">
        <v>0</v>
      </c>
      <c r="G3746" s="5" t="s">
        <v>1378</v>
      </c>
      <c r="H3746" s="16">
        <v>476404.82</v>
      </c>
      <c r="I3746" s="20">
        <f t="shared" si="132"/>
        <v>0</v>
      </c>
      <c r="J3746" s="22">
        <f t="shared" si="133"/>
        <v>0</v>
      </c>
    </row>
    <row r="3747" spans="1:10" x14ac:dyDescent="0.3">
      <c r="A3747" s="5">
        <v>1</v>
      </c>
      <c r="B3747" s="5" t="s">
        <v>377</v>
      </c>
      <c r="C3747" s="5" t="s">
        <v>50</v>
      </c>
      <c r="D3747" s="13">
        <v>14069</v>
      </c>
      <c r="E3747" s="5" t="s">
        <v>61</v>
      </c>
      <c r="F3747" s="6">
        <v>125.608</v>
      </c>
      <c r="G3747" s="5" t="s">
        <v>1378</v>
      </c>
      <c r="H3747" s="16">
        <v>476404.82</v>
      </c>
      <c r="I3747" s="20">
        <f t="shared" si="132"/>
        <v>11333.381937606062</v>
      </c>
      <c r="J3747" s="22">
        <f t="shared" si="133"/>
        <v>183.98717272727274</v>
      </c>
    </row>
    <row r="3748" spans="1:10" x14ac:dyDescent="0.3">
      <c r="A3748" s="5">
        <v>1</v>
      </c>
      <c r="B3748" s="5" t="s">
        <v>377</v>
      </c>
      <c r="C3748" s="5" t="s">
        <v>50</v>
      </c>
      <c r="D3748" s="13">
        <v>14072</v>
      </c>
      <c r="E3748" s="5" t="s">
        <v>61</v>
      </c>
      <c r="F3748" s="6">
        <v>121.727</v>
      </c>
      <c r="G3748" s="5" t="s">
        <v>1378</v>
      </c>
      <c r="H3748" s="16">
        <v>476404.82</v>
      </c>
      <c r="I3748" s="20">
        <f t="shared" si="132"/>
        <v>10983.206349268939</v>
      </c>
      <c r="J3748" s="22">
        <f t="shared" si="133"/>
        <v>178.30238977272728</v>
      </c>
    </row>
    <row r="3749" spans="1:10" x14ac:dyDescent="0.3">
      <c r="A3749" s="5">
        <v>1</v>
      </c>
      <c r="B3749" s="5" t="s">
        <v>377</v>
      </c>
      <c r="C3749" s="5" t="s">
        <v>50</v>
      </c>
      <c r="D3749" s="13">
        <v>14074</v>
      </c>
      <c r="E3749" s="5" t="s">
        <v>61</v>
      </c>
      <c r="F3749" s="6">
        <v>615.51900000000001</v>
      </c>
      <c r="G3749" s="5" t="s">
        <v>1378</v>
      </c>
      <c r="H3749" s="16">
        <v>476404.82</v>
      </c>
      <c r="I3749" s="20">
        <f t="shared" si="132"/>
        <v>55537.162576056813</v>
      </c>
      <c r="J3749" s="22">
        <f t="shared" si="133"/>
        <v>901.59544431818176</v>
      </c>
    </row>
    <row r="3750" spans="1:10" x14ac:dyDescent="0.3">
      <c r="A3750" s="5">
        <v>1</v>
      </c>
      <c r="B3750" s="5" t="s">
        <v>377</v>
      </c>
      <c r="C3750" s="5" t="s">
        <v>50</v>
      </c>
      <c r="D3750" s="13">
        <v>14076</v>
      </c>
      <c r="E3750" s="5" t="s">
        <v>61</v>
      </c>
      <c r="F3750" s="6">
        <v>80.936000000000007</v>
      </c>
      <c r="G3750" s="5" t="s">
        <v>1378</v>
      </c>
      <c r="H3750" s="16">
        <v>476404.82</v>
      </c>
      <c r="I3750" s="20">
        <f t="shared" si="132"/>
        <v>7302.708430212122</v>
      </c>
      <c r="J3750" s="22">
        <f t="shared" si="133"/>
        <v>118.55284545454548</v>
      </c>
    </row>
    <row r="3751" spans="1:10" x14ac:dyDescent="0.3">
      <c r="A3751" s="5">
        <v>1</v>
      </c>
      <c r="B3751" s="5" t="s">
        <v>377</v>
      </c>
      <c r="C3751" s="5" t="s">
        <v>50</v>
      </c>
      <c r="D3751" s="13">
        <v>14066</v>
      </c>
      <c r="E3751" s="5" t="s">
        <v>61</v>
      </c>
      <c r="F3751" s="6">
        <v>71.858000000000004</v>
      </c>
      <c r="G3751" s="5" t="s">
        <v>1378</v>
      </c>
      <c r="H3751" s="16">
        <v>476404.82</v>
      </c>
      <c r="I3751" s="20">
        <f t="shared" si="132"/>
        <v>6483.6169612803033</v>
      </c>
      <c r="J3751" s="22">
        <f t="shared" si="133"/>
        <v>105.25563863636364</v>
      </c>
    </row>
    <row r="3752" spans="1:10" x14ac:dyDescent="0.3">
      <c r="A3752" s="5">
        <v>1</v>
      </c>
      <c r="B3752" s="5" t="s">
        <v>377</v>
      </c>
      <c r="C3752" s="5" t="s">
        <v>50</v>
      </c>
      <c r="D3752" s="13">
        <v>14067</v>
      </c>
      <c r="E3752" s="5" t="s">
        <v>61</v>
      </c>
      <c r="F3752" s="6">
        <v>136.71600000000001</v>
      </c>
      <c r="G3752" s="5" t="s">
        <v>1378</v>
      </c>
      <c r="H3752" s="16">
        <v>476404.82</v>
      </c>
      <c r="I3752" s="20">
        <f t="shared" si="132"/>
        <v>12335.636623318182</v>
      </c>
      <c r="J3752" s="22">
        <f t="shared" si="133"/>
        <v>200.2578681818182</v>
      </c>
    </row>
    <row r="3753" spans="1:10" x14ac:dyDescent="0.3">
      <c r="A3753" s="5">
        <v>1</v>
      </c>
      <c r="B3753" s="5" t="s">
        <v>377</v>
      </c>
      <c r="C3753" s="5" t="s">
        <v>50</v>
      </c>
      <c r="D3753" s="13">
        <v>31456</v>
      </c>
      <c r="E3753" s="5" t="s">
        <v>61</v>
      </c>
      <c r="F3753" s="6">
        <v>788.23199999999997</v>
      </c>
      <c r="G3753" s="5" t="s">
        <v>1378</v>
      </c>
      <c r="H3753" s="16">
        <v>476404.82</v>
      </c>
      <c r="I3753" s="20">
        <f t="shared" si="132"/>
        <v>71120.743196636366</v>
      </c>
      <c r="J3753" s="22">
        <f t="shared" si="133"/>
        <v>1154.5807363636363</v>
      </c>
    </row>
    <row r="3754" spans="1:10" x14ac:dyDescent="0.3">
      <c r="A3754" s="5">
        <v>1</v>
      </c>
      <c r="B3754" s="5" t="s">
        <v>377</v>
      </c>
      <c r="C3754" s="5" t="s">
        <v>50</v>
      </c>
      <c r="D3754" s="13">
        <v>31457</v>
      </c>
      <c r="E3754" s="5" t="s">
        <v>61</v>
      </c>
      <c r="F3754" s="6">
        <v>808.37800000000004</v>
      </c>
      <c r="G3754" s="5" t="s">
        <v>1378</v>
      </c>
      <c r="H3754" s="16">
        <v>476404.82</v>
      </c>
      <c r="I3754" s="20">
        <f t="shared" si="132"/>
        <v>72938.480223856066</v>
      </c>
      <c r="J3754" s="22">
        <f t="shared" si="133"/>
        <v>1184.0900477272728</v>
      </c>
    </row>
    <row r="3755" spans="1:10" x14ac:dyDescent="0.3">
      <c r="B3755" s="5" t="s">
        <v>584</v>
      </c>
      <c r="C3755" s="5" t="s">
        <v>16</v>
      </c>
      <c r="D3755" s="13">
        <v>18277</v>
      </c>
      <c r="E3755" s="5" t="s">
        <v>61</v>
      </c>
      <c r="F3755" s="6">
        <v>480.14600000000002</v>
      </c>
      <c r="G3755" s="5" t="s">
        <v>1378</v>
      </c>
      <c r="H3755" s="16">
        <v>476404.82</v>
      </c>
      <c r="I3755" s="20">
        <f t="shared" si="132"/>
        <v>43322.702406007578</v>
      </c>
      <c r="J3755" s="22">
        <f t="shared" si="133"/>
        <v>703.30476590909097</v>
      </c>
    </row>
    <row r="3756" spans="1:10" x14ac:dyDescent="0.3">
      <c r="B3756" s="5" t="s">
        <v>584</v>
      </c>
      <c r="C3756" s="5" t="s">
        <v>16</v>
      </c>
      <c r="D3756" s="13">
        <v>18403</v>
      </c>
      <c r="E3756" s="5" t="s">
        <v>61</v>
      </c>
      <c r="F3756" s="6">
        <v>688.49400000000003</v>
      </c>
      <c r="G3756" s="5" t="s">
        <v>1378</v>
      </c>
      <c r="H3756" s="16">
        <v>476404.82</v>
      </c>
      <c r="I3756" s="20">
        <f t="shared" si="132"/>
        <v>62121.564420659095</v>
      </c>
      <c r="J3756" s="22">
        <f t="shared" si="133"/>
        <v>1008.4872340909092</v>
      </c>
    </row>
    <row r="3757" spans="1:10" x14ac:dyDescent="0.3">
      <c r="B3757" s="5" t="s">
        <v>584</v>
      </c>
      <c r="C3757" s="5" t="s">
        <v>16</v>
      </c>
      <c r="D3757" s="13">
        <v>18347</v>
      </c>
      <c r="E3757" s="5" t="s">
        <v>61</v>
      </c>
      <c r="F3757" s="6">
        <v>358.346</v>
      </c>
      <c r="G3757" s="5" t="s">
        <v>1378</v>
      </c>
      <c r="H3757" s="16">
        <v>476404.82</v>
      </c>
      <c r="I3757" s="20">
        <f t="shared" si="132"/>
        <v>32332.909399189397</v>
      </c>
      <c r="J3757" s="22">
        <f t="shared" si="133"/>
        <v>524.89544772727277</v>
      </c>
    </row>
    <row r="3758" spans="1:10" x14ac:dyDescent="0.3">
      <c r="B3758" s="5" t="s">
        <v>584</v>
      </c>
      <c r="C3758" s="5" t="s">
        <v>16</v>
      </c>
      <c r="D3758" s="13">
        <v>18302</v>
      </c>
      <c r="E3758" s="5" t="s">
        <v>61</v>
      </c>
      <c r="F3758" s="6">
        <v>489.91199999999998</v>
      </c>
      <c r="G3758" s="5" t="s">
        <v>1378</v>
      </c>
      <c r="H3758" s="16">
        <v>476404.82</v>
      </c>
      <c r="I3758" s="20">
        <f t="shared" si="132"/>
        <v>44203.870866636367</v>
      </c>
      <c r="J3758" s="22">
        <f t="shared" si="133"/>
        <v>717.60973636363633</v>
      </c>
    </row>
    <row r="3759" spans="1:10" x14ac:dyDescent="0.3">
      <c r="B3759" s="5" t="s">
        <v>1314</v>
      </c>
      <c r="C3759" s="5" t="s">
        <v>55</v>
      </c>
      <c r="D3759" s="13">
        <v>33496</v>
      </c>
      <c r="E3759" s="5" t="s">
        <v>61</v>
      </c>
      <c r="F3759" s="6">
        <v>349.06400000000002</v>
      </c>
      <c r="G3759" s="5" t="s">
        <v>1378</v>
      </c>
      <c r="H3759" s="16">
        <v>476404.82</v>
      </c>
      <c r="I3759" s="20">
        <f t="shared" si="132"/>
        <v>31495.41138039394</v>
      </c>
      <c r="J3759" s="22">
        <f t="shared" si="133"/>
        <v>511.29942727272731</v>
      </c>
    </row>
    <row r="3760" spans="1:10" x14ac:dyDescent="0.3">
      <c r="B3760" s="5" t="s">
        <v>1314</v>
      </c>
      <c r="C3760" s="5" t="s">
        <v>55</v>
      </c>
      <c r="D3760" s="13">
        <v>33497</v>
      </c>
      <c r="E3760" s="5" t="s">
        <v>61</v>
      </c>
      <c r="F3760" s="6">
        <v>2141.5300000000002</v>
      </c>
      <c r="G3760" s="5" t="s">
        <v>1378</v>
      </c>
      <c r="H3760" s="16">
        <v>476404.82</v>
      </c>
      <c r="I3760" s="20">
        <f t="shared" si="132"/>
        <v>193226.36632094701</v>
      </c>
      <c r="J3760" s="22">
        <f t="shared" si="133"/>
        <v>3136.8547386363643</v>
      </c>
    </row>
    <row r="3761" spans="2:10" x14ac:dyDescent="0.3">
      <c r="B3761" s="5" t="s">
        <v>1314</v>
      </c>
      <c r="C3761" s="5" t="s">
        <v>55</v>
      </c>
      <c r="D3761" s="13">
        <v>33498</v>
      </c>
      <c r="E3761" s="5" t="s">
        <v>61</v>
      </c>
      <c r="F3761" s="6">
        <v>522.25</v>
      </c>
      <c r="G3761" s="5" t="s">
        <v>1378</v>
      </c>
      <c r="H3761" s="16">
        <v>476404.82</v>
      </c>
      <c r="I3761" s="20">
        <f t="shared" si="132"/>
        <v>47121.669932765151</v>
      </c>
      <c r="J3761" s="22">
        <f t="shared" si="133"/>
        <v>764.97755681818182</v>
      </c>
    </row>
    <row r="3762" spans="2:10" x14ac:dyDescent="0.3">
      <c r="B3762" s="5" t="s">
        <v>450</v>
      </c>
      <c r="C3762" s="5" t="s">
        <v>36</v>
      </c>
      <c r="D3762" s="13">
        <v>10828</v>
      </c>
      <c r="E3762" s="5" t="s">
        <v>61</v>
      </c>
      <c r="F3762" s="6">
        <v>261.60399999999998</v>
      </c>
      <c r="G3762" s="5" t="s">
        <v>1378</v>
      </c>
      <c r="H3762" s="16">
        <v>476404.82</v>
      </c>
      <c r="I3762" s="20">
        <f t="shared" si="132"/>
        <v>23604.054267287876</v>
      </c>
      <c r="J3762" s="22">
        <f t="shared" si="133"/>
        <v>383.1904045454545</v>
      </c>
    </row>
    <row r="3763" spans="2:10" x14ac:dyDescent="0.3">
      <c r="B3763" s="5" t="s">
        <v>450</v>
      </c>
      <c r="C3763" s="5" t="s">
        <v>36</v>
      </c>
      <c r="D3763" s="13">
        <v>10830</v>
      </c>
      <c r="E3763" s="5" t="s">
        <v>61</v>
      </c>
      <c r="F3763" s="6">
        <v>730.92399999999998</v>
      </c>
      <c r="G3763" s="5" t="s">
        <v>1378</v>
      </c>
      <c r="H3763" s="16">
        <v>476404.82</v>
      </c>
      <c r="I3763" s="20">
        <f t="shared" si="132"/>
        <v>65949.946335924236</v>
      </c>
      <c r="J3763" s="22">
        <f t="shared" si="133"/>
        <v>1070.6375409090908</v>
      </c>
    </row>
    <row r="3764" spans="2:10" x14ac:dyDescent="0.3">
      <c r="B3764" s="5" t="s">
        <v>689</v>
      </c>
      <c r="C3764" s="5" t="s">
        <v>50</v>
      </c>
      <c r="D3764" s="13">
        <v>16365</v>
      </c>
      <c r="E3764" s="5" t="s">
        <v>61</v>
      </c>
      <c r="F3764" s="6">
        <v>282.34399999999999</v>
      </c>
      <c r="G3764" s="5" t="s">
        <v>1378</v>
      </c>
      <c r="H3764" s="16">
        <v>476404.82</v>
      </c>
      <c r="I3764" s="20">
        <f t="shared" si="132"/>
        <v>25475.386836757578</v>
      </c>
      <c r="J3764" s="22">
        <f t="shared" si="133"/>
        <v>413.5697909090909</v>
      </c>
    </row>
    <row r="3765" spans="2:10" x14ac:dyDescent="0.3">
      <c r="B3765" s="5" t="s">
        <v>689</v>
      </c>
      <c r="C3765" s="5" t="s">
        <v>50</v>
      </c>
      <c r="D3765" s="13">
        <v>16366</v>
      </c>
      <c r="E3765" s="5" t="s">
        <v>61</v>
      </c>
      <c r="F3765" s="6">
        <v>267.82799999999997</v>
      </c>
      <c r="G3765" s="5" t="s">
        <v>1378</v>
      </c>
      <c r="H3765" s="16">
        <v>476404.82</v>
      </c>
      <c r="I3765" s="20">
        <f t="shared" si="132"/>
        <v>24165.634494499998</v>
      </c>
      <c r="J3765" s="22">
        <f t="shared" si="133"/>
        <v>392.30714999999992</v>
      </c>
    </row>
    <row r="3766" spans="2:10" x14ac:dyDescent="0.3">
      <c r="B3766" s="5" t="s">
        <v>689</v>
      </c>
      <c r="C3766" s="5" t="s">
        <v>50</v>
      </c>
      <c r="D3766" s="13">
        <v>16367</v>
      </c>
      <c r="E3766" s="5" t="s">
        <v>61</v>
      </c>
      <c r="F3766" s="6">
        <v>405.07900000000001</v>
      </c>
      <c r="G3766" s="5" t="s">
        <v>1378</v>
      </c>
      <c r="H3766" s="16">
        <v>476404.82</v>
      </c>
      <c r="I3766" s="20">
        <f t="shared" si="132"/>
        <v>36549.543197117426</v>
      </c>
      <c r="J3766" s="22">
        <f t="shared" si="133"/>
        <v>593.34867159090902</v>
      </c>
    </row>
    <row r="3767" spans="2:10" x14ac:dyDescent="0.3">
      <c r="B3767" s="5" t="s">
        <v>689</v>
      </c>
      <c r="C3767" s="5" t="s">
        <v>50</v>
      </c>
      <c r="D3767" s="13">
        <v>16368</v>
      </c>
      <c r="E3767" s="5" t="s">
        <v>61</v>
      </c>
      <c r="F3767" s="6">
        <v>256.98200000000003</v>
      </c>
      <c r="G3767" s="5" t="s">
        <v>1378</v>
      </c>
      <c r="H3767" s="16">
        <v>476404.82</v>
      </c>
      <c r="I3767" s="20">
        <f t="shared" si="132"/>
        <v>23187.01959341667</v>
      </c>
      <c r="J3767" s="22">
        <f t="shared" si="133"/>
        <v>376.42022500000002</v>
      </c>
    </row>
    <row r="3768" spans="2:10" x14ac:dyDescent="0.3">
      <c r="B3768" s="5" t="s">
        <v>689</v>
      </c>
      <c r="C3768" s="5" t="s">
        <v>50</v>
      </c>
      <c r="D3768" s="13">
        <v>16375</v>
      </c>
      <c r="E3768" s="5" t="s">
        <v>61</v>
      </c>
      <c r="F3768" s="6">
        <v>699.41600000000005</v>
      </c>
      <c r="G3768" s="5" t="s">
        <v>1378</v>
      </c>
      <c r="H3768" s="16">
        <v>476404.82</v>
      </c>
      <c r="I3768" s="20">
        <f t="shared" si="132"/>
        <v>63107.036663848492</v>
      </c>
      <c r="J3768" s="22">
        <f t="shared" si="133"/>
        <v>1024.4854818181821</v>
      </c>
    </row>
    <row r="3769" spans="2:10" x14ac:dyDescent="0.3">
      <c r="B3769" s="5" t="s">
        <v>689</v>
      </c>
      <c r="C3769" s="5" t="s">
        <v>50</v>
      </c>
      <c r="D3769" s="13">
        <v>16459</v>
      </c>
      <c r="E3769" s="5" t="s">
        <v>61</v>
      </c>
      <c r="F3769" s="6">
        <v>179.482</v>
      </c>
      <c r="G3769" s="5" t="s">
        <v>1378</v>
      </c>
      <c r="H3769" s="16">
        <v>476404.82</v>
      </c>
      <c r="I3769" s="20">
        <f t="shared" si="132"/>
        <v>16194.335208946972</v>
      </c>
      <c r="J3769" s="22">
        <f t="shared" si="133"/>
        <v>262.90033863636364</v>
      </c>
    </row>
    <row r="3770" spans="2:10" x14ac:dyDescent="0.3">
      <c r="B3770" s="5" t="s">
        <v>1182</v>
      </c>
      <c r="C3770" s="5" t="s">
        <v>14</v>
      </c>
      <c r="D3770" s="13">
        <v>27530</v>
      </c>
      <c r="E3770" s="5" t="s">
        <v>61</v>
      </c>
      <c r="F3770" s="6">
        <v>747.56200000000001</v>
      </c>
      <c r="G3770" s="5" t="s">
        <v>1378</v>
      </c>
      <c r="H3770" s="16">
        <v>476404.82</v>
      </c>
      <c r="I3770" s="20">
        <f t="shared" si="132"/>
        <v>67451.162888037885</v>
      </c>
      <c r="J3770" s="22">
        <f t="shared" si="133"/>
        <v>1095.0084295454546</v>
      </c>
    </row>
    <row r="3771" spans="2:10" x14ac:dyDescent="0.3">
      <c r="B3771" s="5" t="s">
        <v>546</v>
      </c>
      <c r="C3771" s="5" t="s">
        <v>55</v>
      </c>
      <c r="D3771" s="13">
        <v>13613</v>
      </c>
      <c r="E3771" s="5" t="s">
        <v>61</v>
      </c>
      <c r="F3771" s="6">
        <v>108.542</v>
      </c>
      <c r="G3771" s="5" t="s">
        <v>1378</v>
      </c>
      <c r="H3771" s="16">
        <v>476404.82</v>
      </c>
      <c r="I3771" s="20">
        <f t="shared" si="132"/>
        <v>9793.5477220530302</v>
      </c>
      <c r="J3771" s="22">
        <f t="shared" si="133"/>
        <v>158.98936136363636</v>
      </c>
    </row>
    <row r="3772" spans="2:10" x14ac:dyDescent="0.3">
      <c r="B3772" s="5" t="s">
        <v>546</v>
      </c>
      <c r="C3772" s="5" t="s">
        <v>55</v>
      </c>
      <c r="D3772" s="13">
        <v>31128</v>
      </c>
      <c r="E3772" s="5" t="s">
        <v>61</v>
      </c>
      <c r="F3772" s="6">
        <v>2403.77</v>
      </c>
      <c r="G3772" s="5" t="s">
        <v>1378</v>
      </c>
      <c r="H3772" s="16">
        <v>476404.82</v>
      </c>
      <c r="I3772" s="20">
        <f t="shared" si="132"/>
        <v>216887.80571428029</v>
      </c>
      <c r="J3772" s="22">
        <f t="shared" si="133"/>
        <v>3520.9767386363633</v>
      </c>
    </row>
    <row r="3773" spans="2:10" x14ac:dyDescent="0.3">
      <c r="B3773" s="5" t="s">
        <v>1075</v>
      </c>
      <c r="C3773" s="5" t="s">
        <v>16</v>
      </c>
      <c r="D3773" s="13">
        <v>25735</v>
      </c>
      <c r="E3773" s="5" t="s">
        <v>61</v>
      </c>
      <c r="F3773" s="6">
        <v>804.83399999999995</v>
      </c>
      <c r="G3773" s="5" t="s">
        <v>1378</v>
      </c>
      <c r="H3773" s="16">
        <v>476404.82</v>
      </c>
      <c r="I3773" s="20">
        <f t="shared" si="132"/>
        <v>72618.711534068178</v>
      </c>
      <c r="J3773" s="22">
        <f t="shared" si="133"/>
        <v>1178.898893181818</v>
      </c>
    </row>
    <row r="3774" spans="2:10" x14ac:dyDescent="0.3">
      <c r="B3774" s="5" t="s">
        <v>358</v>
      </c>
      <c r="C3774" s="5" t="s">
        <v>55</v>
      </c>
      <c r="D3774" s="13">
        <v>9642</v>
      </c>
      <c r="E3774" s="5" t="s">
        <v>61</v>
      </c>
      <c r="F3774" s="6">
        <v>821.75400000000002</v>
      </c>
      <c r="G3774" s="5" t="s">
        <v>1378</v>
      </c>
      <c r="H3774" s="16">
        <v>476404.82</v>
      </c>
      <c r="I3774" s="20">
        <f t="shared" si="132"/>
        <v>74145.372434522724</v>
      </c>
      <c r="J3774" s="22">
        <f t="shared" si="133"/>
        <v>1203.6828477272727</v>
      </c>
    </row>
    <row r="3775" spans="2:10" x14ac:dyDescent="0.3">
      <c r="B3775" s="5" t="s">
        <v>1065</v>
      </c>
      <c r="C3775" s="5" t="s">
        <v>16</v>
      </c>
      <c r="D3775" s="13">
        <v>22957</v>
      </c>
      <c r="E3775" s="5" t="s">
        <v>61</v>
      </c>
      <c r="F3775" s="6">
        <v>1144.55</v>
      </c>
      <c r="G3775" s="5" t="s">
        <v>1378</v>
      </c>
      <c r="H3775" s="16">
        <v>476404.82</v>
      </c>
      <c r="I3775" s="20">
        <f t="shared" si="132"/>
        <v>103270.66983541667</v>
      </c>
      <c r="J3775" s="22">
        <f t="shared" si="133"/>
        <v>1676.505625</v>
      </c>
    </row>
    <row r="3776" spans="2:10" x14ac:dyDescent="0.3">
      <c r="B3776" s="5" t="s">
        <v>408</v>
      </c>
      <c r="C3776" s="5" t="s">
        <v>37</v>
      </c>
      <c r="D3776" s="13">
        <v>10871</v>
      </c>
      <c r="E3776" s="5" t="s">
        <v>61</v>
      </c>
      <c r="F3776" s="6">
        <v>281.49799999999999</v>
      </c>
      <c r="G3776" s="5" t="s">
        <v>1378</v>
      </c>
      <c r="H3776" s="16">
        <v>476404.82</v>
      </c>
      <c r="I3776" s="20">
        <f t="shared" si="132"/>
        <v>25399.053791734848</v>
      </c>
      <c r="J3776" s="22">
        <f t="shared" si="133"/>
        <v>412.33059318181813</v>
      </c>
    </row>
    <row r="3777" spans="1:10" x14ac:dyDescent="0.3">
      <c r="B3777" s="5" t="s">
        <v>1151</v>
      </c>
      <c r="C3777" s="5" t="s">
        <v>138</v>
      </c>
      <c r="D3777" s="13">
        <v>33642</v>
      </c>
      <c r="E3777" s="5" t="s">
        <v>61</v>
      </c>
      <c r="F3777" s="6">
        <v>265.86500000000001</v>
      </c>
      <c r="G3777" s="5" t="s">
        <v>1378</v>
      </c>
      <c r="H3777" s="16">
        <v>476404.82</v>
      </c>
      <c r="I3777" s="20">
        <f t="shared" si="132"/>
        <v>23988.516566155307</v>
      </c>
      <c r="J3777" s="22">
        <f t="shared" si="133"/>
        <v>389.43180113636367</v>
      </c>
    </row>
    <row r="3778" spans="1:10" x14ac:dyDescent="0.3">
      <c r="B3778" s="5" t="s">
        <v>151</v>
      </c>
      <c r="C3778" s="5" t="s">
        <v>37</v>
      </c>
      <c r="D3778" s="13">
        <v>9484</v>
      </c>
      <c r="E3778" s="5" t="s">
        <v>61</v>
      </c>
      <c r="F3778" s="6">
        <v>608.11800000000005</v>
      </c>
      <c r="G3778" s="5" t="s">
        <v>1378</v>
      </c>
      <c r="H3778" s="16">
        <v>476404.82</v>
      </c>
      <c r="I3778" s="20">
        <f t="shared" si="132"/>
        <v>54869.38377438637</v>
      </c>
      <c r="J3778" s="22">
        <f t="shared" si="133"/>
        <v>890.75466136363639</v>
      </c>
    </row>
    <row r="3779" spans="1:10" x14ac:dyDescent="0.3">
      <c r="B3779" s="5" t="s">
        <v>151</v>
      </c>
      <c r="C3779" s="5" t="s">
        <v>37</v>
      </c>
      <c r="D3779" s="13">
        <v>9586</v>
      </c>
      <c r="E3779" s="5" t="s">
        <v>61</v>
      </c>
      <c r="F3779" s="6">
        <v>691.96500000000003</v>
      </c>
      <c r="G3779" s="5" t="s">
        <v>1378</v>
      </c>
      <c r="H3779" s="16">
        <v>476404.82</v>
      </c>
      <c r="I3779" s="20">
        <f t="shared" ref="I3779:I3842" si="134">H3779*(F3779/5280)</f>
        <v>62434.746452897729</v>
      </c>
      <c r="J3779" s="22">
        <f t="shared" ref="J3779:J3842" si="135">3867*2*(F3779/5280)</f>
        <v>1013.5714602272727</v>
      </c>
    </row>
    <row r="3780" spans="1:10" x14ac:dyDescent="0.3">
      <c r="B3780" s="5" t="s">
        <v>470</v>
      </c>
      <c r="C3780" s="5" t="s">
        <v>16</v>
      </c>
      <c r="D3780" s="13">
        <v>13534</v>
      </c>
      <c r="E3780" s="5" t="s">
        <v>61</v>
      </c>
      <c r="F3780" s="6">
        <v>286.089</v>
      </c>
      <c r="G3780" s="5" t="s">
        <v>1378</v>
      </c>
      <c r="H3780" s="16">
        <v>476404.82</v>
      </c>
      <c r="I3780" s="20">
        <f t="shared" si="134"/>
        <v>25813.291391852272</v>
      </c>
      <c r="J3780" s="22">
        <f t="shared" si="135"/>
        <v>419.05536477272727</v>
      </c>
    </row>
    <row r="3781" spans="1:10" x14ac:dyDescent="0.3">
      <c r="B3781" s="5" t="s">
        <v>470</v>
      </c>
      <c r="C3781" s="5" t="s">
        <v>16</v>
      </c>
      <c r="D3781" s="13">
        <v>13535</v>
      </c>
      <c r="E3781" s="5" t="s">
        <v>61</v>
      </c>
      <c r="F3781" s="6">
        <v>304.76100000000002</v>
      </c>
      <c r="G3781" s="5" t="s">
        <v>1378</v>
      </c>
      <c r="H3781" s="16">
        <v>476404.82</v>
      </c>
      <c r="I3781" s="20">
        <f t="shared" si="134"/>
        <v>27498.032073488641</v>
      </c>
      <c r="J3781" s="22">
        <f t="shared" si="135"/>
        <v>446.40560113636366</v>
      </c>
    </row>
    <row r="3782" spans="1:10" x14ac:dyDescent="0.3">
      <c r="B3782" s="5" t="s">
        <v>470</v>
      </c>
      <c r="C3782" s="5" t="s">
        <v>16</v>
      </c>
      <c r="D3782" s="13">
        <v>13536</v>
      </c>
      <c r="E3782" s="5" t="s">
        <v>61</v>
      </c>
      <c r="F3782" s="6">
        <v>275.56200000000001</v>
      </c>
      <c r="G3782" s="5" t="s">
        <v>1378</v>
      </c>
      <c r="H3782" s="16">
        <v>476404.82</v>
      </c>
      <c r="I3782" s="20">
        <f t="shared" si="134"/>
        <v>24863.459281977273</v>
      </c>
      <c r="J3782" s="22">
        <f t="shared" si="135"/>
        <v>403.63570227272731</v>
      </c>
    </row>
    <row r="3783" spans="1:10" x14ac:dyDescent="0.3">
      <c r="B3783" s="5" t="s">
        <v>1002</v>
      </c>
      <c r="C3783" s="5" t="s">
        <v>36</v>
      </c>
      <c r="D3783" s="13">
        <v>22270</v>
      </c>
      <c r="E3783" s="5" t="s">
        <v>61</v>
      </c>
      <c r="F3783" s="6">
        <v>700.65800000000002</v>
      </c>
      <c r="G3783" s="5" t="s">
        <v>1378</v>
      </c>
      <c r="H3783" s="16">
        <v>476404.82</v>
      </c>
      <c r="I3783" s="20">
        <f t="shared" si="134"/>
        <v>63219.10007037122</v>
      </c>
      <c r="J3783" s="22">
        <f t="shared" si="135"/>
        <v>1026.3047295454546</v>
      </c>
    </row>
    <row r="3784" spans="1:10" x14ac:dyDescent="0.3">
      <c r="B3784" s="5" t="s">
        <v>531</v>
      </c>
      <c r="C3784" s="5" t="s">
        <v>22</v>
      </c>
      <c r="D3784" s="13">
        <v>12956</v>
      </c>
      <c r="E3784" s="5" t="s">
        <v>61</v>
      </c>
      <c r="F3784" s="6">
        <v>460.22399999999999</v>
      </c>
      <c r="G3784" s="5" t="s">
        <v>1378</v>
      </c>
      <c r="H3784" s="16">
        <v>476404.82</v>
      </c>
      <c r="I3784" s="20">
        <f t="shared" si="134"/>
        <v>41525.176492363636</v>
      </c>
      <c r="J3784" s="22">
        <f t="shared" si="135"/>
        <v>674.12356363636366</v>
      </c>
    </row>
    <row r="3785" spans="1:10" x14ac:dyDescent="0.3">
      <c r="B3785" s="5" t="s">
        <v>860</v>
      </c>
      <c r="C3785" s="5" t="s">
        <v>14</v>
      </c>
      <c r="D3785" s="13">
        <v>23274</v>
      </c>
      <c r="E3785" s="5" t="s">
        <v>61</v>
      </c>
      <c r="F3785" s="6">
        <v>720.625</v>
      </c>
      <c r="G3785" s="5" t="s">
        <v>1378</v>
      </c>
      <c r="H3785" s="16">
        <v>476404.82</v>
      </c>
      <c r="I3785" s="20">
        <f t="shared" si="134"/>
        <v>65020.686252367421</v>
      </c>
      <c r="J3785" s="22">
        <f t="shared" si="135"/>
        <v>1055.551846590909</v>
      </c>
    </row>
    <row r="3786" spans="1:10" x14ac:dyDescent="0.3">
      <c r="B3786" s="5" t="s">
        <v>860</v>
      </c>
      <c r="C3786" s="5" t="s">
        <v>14</v>
      </c>
      <c r="D3786" s="13">
        <v>23278</v>
      </c>
      <c r="E3786" s="5" t="s">
        <v>61</v>
      </c>
      <c r="F3786" s="6">
        <v>235.11600000000001</v>
      </c>
      <c r="G3786" s="5" t="s">
        <v>1378</v>
      </c>
      <c r="H3786" s="16">
        <v>476404.82</v>
      </c>
      <c r="I3786" s="20">
        <f t="shared" si="134"/>
        <v>21214.090086954548</v>
      </c>
      <c r="J3786" s="22">
        <f t="shared" si="135"/>
        <v>344.39150454545461</v>
      </c>
    </row>
    <row r="3787" spans="1:10" x14ac:dyDescent="0.3">
      <c r="B3787" s="5" t="s">
        <v>860</v>
      </c>
      <c r="C3787" s="5" t="s">
        <v>14</v>
      </c>
      <c r="D3787" s="13">
        <v>23219</v>
      </c>
      <c r="E3787" s="5" t="s">
        <v>61</v>
      </c>
      <c r="F3787" s="6">
        <v>568.92899999999997</v>
      </c>
      <c r="G3787" s="5" t="s">
        <v>1378</v>
      </c>
      <c r="H3787" s="16">
        <v>476404.82</v>
      </c>
      <c r="I3787" s="20">
        <f t="shared" si="134"/>
        <v>51333.431408670454</v>
      </c>
      <c r="J3787" s="22">
        <f t="shared" si="135"/>
        <v>833.35168295454548</v>
      </c>
    </row>
    <row r="3788" spans="1:10" x14ac:dyDescent="0.3">
      <c r="B3788" s="5" t="s">
        <v>860</v>
      </c>
      <c r="C3788" s="5" t="s">
        <v>14</v>
      </c>
      <c r="D3788" s="13">
        <v>23254</v>
      </c>
      <c r="E3788" s="5" t="s">
        <v>61</v>
      </c>
      <c r="F3788" s="6">
        <v>1013.45</v>
      </c>
      <c r="G3788" s="5" t="s">
        <v>1378</v>
      </c>
      <c r="H3788" s="16">
        <v>476404.82</v>
      </c>
      <c r="I3788" s="20">
        <f t="shared" si="134"/>
        <v>91441.754702462131</v>
      </c>
      <c r="J3788" s="22">
        <f t="shared" si="135"/>
        <v>1484.4739204545456</v>
      </c>
    </row>
    <row r="3789" spans="1:10" x14ac:dyDescent="0.3">
      <c r="B3789" s="5" t="s">
        <v>1329</v>
      </c>
      <c r="C3789" s="5" t="s">
        <v>138</v>
      </c>
      <c r="D3789" s="13">
        <v>33633</v>
      </c>
      <c r="E3789" s="5" t="s">
        <v>61</v>
      </c>
      <c r="F3789" s="6">
        <v>250.87899999999999</v>
      </c>
      <c r="G3789" s="5" t="s">
        <v>1378</v>
      </c>
      <c r="H3789" s="16">
        <v>476404.82</v>
      </c>
      <c r="I3789" s="20">
        <f t="shared" si="134"/>
        <v>22636.356976662879</v>
      </c>
      <c r="J3789" s="22">
        <f t="shared" si="135"/>
        <v>367.48071704545453</v>
      </c>
    </row>
    <row r="3790" spans="1:10" x14ac:dyDescent="0.3">
      <c r="A3790" s="5">
        <v>1</v>
      </c>
      <c r="B3790" s="5" t="s">
        <v>230</v>
      </c>
      <c r="C3790" s="5" t="s">
        <v>16</v>
      </c>
      <c r="D3790" s="13">
        <v>8266</v>
      </c>
      <c r="E3790" s="5" t="s">
        <v>61</v>
      </c>
      <c r="F3790" s="6">
        <v>2713.26</v>
      </c>
      <c r="G3790" s="5" t="s">
        <v>1378</v>
      </c>
      <c r="H3790" s="16">
        <v>476404.82</v>
      </c>
      <c r="I3790" s="20">
        <f t="shared" si="134"/>
        <v>244812.52687750003</v>
      </c>
      <c r="J3790" s="22">
        <f t="shared" si="135"/>
        <v>3974.3092500000007</v>
      </c>
    </row>
    <row r="3791" spans="1:10" x14ac:dyDescent="0.3">
      <c r="A3791" s="5">
        <v>1</v>
      </c>
      <c r="B3791" s="5" t="s">
        <v>230</v>
      </c>
      <c r="C3791" s="5" t="s">
        <v>16</v>
      </c>
      <c r="D3791" s="13">
        <v>8267</v>
      </c>
      <c r="E3791" s="5" t="s">
        <v>61</v>
      </c>
      <c r="F3791" s="6">
        <v>309.01799999999997</v>
      </c>
      <c r="G3791" s="5" t="s">
        <v>1378</v>
      </c>
      <c r="H3791" s="16">
        <v>476404.82</v>
      </c>
      <c r="I3791" s="20">
        <f t="shared" si="134"/>
        <v>27882.133459613633</v>
      </c>
      <c r="J3791" s="22">
        <f t="shared" si="135"/>
        <v>452.64113863636356</v>
      </c>
    </row>
    <row r="3792" spans="1:10" x14ac:dyDescent="0.3">
      <c r="A3792" s="5">
        <v>1</v>
      </c>
      <c r="B3792" s="5" t="s">
        <v>230</v>
      </c>
      <c r="C3792" s="5" t="s">
        <v>16</v>
      </c>
      <c r="D3792" s="13">
        <v>13879</v>
      </c>
      <c r="E3792" s="5" t="s">
        <v>61</v>
      </c>
      <c r="F3792" s="6">
        <v>303.18200000000002</v>
      </c>
      <c r="G3792" s="5" t="s">
        <v>1378</v>
      </c>
      <c r="H3792" s="16">
        <v>476404.82</v>
      </c>
      <c r="I3792" s="20">
        <f t="shared" si="134"/>
        <v>27355.561768416668</v>
      </c>
      <c r="J3792" s="22">
        <f t="shared" si="135"/>
        <v>444.09272500000003</v>
      </c>
    </row>
    <row r="3793" spans="1:10" x14ac:dyDescent="0.3">
      <c r="A3793" s="5">
        <v>1</v>
      </c>
      <c r="B3793" s="5" t="s">
        <v>230</v>
      </c>
      <c r="C3793" s="5" t="s">
        <v>16</v>
      </c>
      <c r="D3793" s="13">
        <v>13886</v>
      </c>
      <c r="E3793" s="5" t="s">
        <v>61</v>
      </c>
      <c r="F3793" s="6">
        <v>496.10700000000003</v>
      </c>
      <c r="G3793" s="5" t="s">
        <v>1378</v>
      </c>
      <c r="H3793" s="16">
        <v>476404.82</v>
      </c>
      <c r="I3793" s="20">
        <f t="shared" si="134"/>
        <v>44762.834476465912</v>
      </c>
      <c r="J3793" s="22">
        <f t="shared" si="135"/>
        <v>726.68400340909102</v>
      </c>
    </row>
    <row r="3794" spans="1:10" x14ac:dyDescent="0.3">
      <c r="A3794" s="5">
        <v>1</v>
      </c>
      <c r="B3794" s="5" t="s">
        <v>230</v>
      </c>
      <c r="C3794" s="5" t="s">
        <v>16</v>
      </c>
      <c r="D3794" s="13">
        <v>13890</v>
      </c>
      <c r="E3794" s="5" t="s">
        <v>61</v>
      </c>
      <c r="F3794" s="6">
        <v>1091.17</v>
      </c>
      <c r="G3794" s="5" t="s">
        <v>1378</v>
      </c>
      <c r="H3794" s="16">
        <v>476404.82</v>
      </c>
      <c r="I3794" s="20">
        <f t="shared" si="134"/>
        <v>98454.289287765161</v>
      </c>
      <c r="J3794" s="22">
        <f t="shared" si="135"/>
        <v>1598.3160568181818</v>
      </c>
    </row>
    <row r="3795" spans="1:10" x14ac:dyDescent="0.3">
      <c r="A3795" s="5">
        <v>1</v>
      </c>
      <c r="B3795" s="5" t="s">
        <v>230</v>
      </c>
      <c r="C3795" s="5" t="s">
        <v>16</v>
      </c>
      <c r="D3795" s="13">
        <v>13892</v>
      </c>
      <c r="E3795" s="5" t="s">
        <v>61</v>
      </c>
      <c r="F3795" s="6">
        <v>509.05900000000003</v>
      </c>
      <c r="G3795" s="5" t="s">
        <v>1378</v>
      </c>
      <c r="H3795" s="16">
        <v>476404.82</v>
      </c>
      <c r="I3795" s="20">
        <f t="shared" si="134"/>
        <v>45931.469936435613</v>
      </c>
      <c r="J3795" s="22">
        <f t="shared" si="135"/>
        <v>745.65573977272732</v>
      </c>
    </row>
    <row r="3796" spans="1:10" x14ac:dyDescent="0.3">
      <c r="A3796" s="5">
        <v>1</v>
      </c>
      <c r="B3796" s="5" t="s">
        <v>230</v>
      </c>
      <c r="C3796" s="5" t="s">
        <v>16</v>
      </c>
      <c r="D3796" s="13">
        <v>29734</v>
      </c>
      <c r="E3796" s="5" t="s">
        <v>61</v>
      </c>
      <c r="F3796" s="6">
        <v>1547.13</v>
      </c>
      <c r="G3796" s="5" t="s">
        <v>1378</v>
      </c>
      <c r="H3796" s="16">
        <v>476404.82</v>
      </c>
      <c r="I3796" s="20">
        <f t="shared" si="134"/>
        <v>139594.73279670457</v>
      </c>
      <c r="J3796" s="22">
        <f t="shared" si="135"/>
        <v>2266.1938295454547</v>
      </c>
    </row>
    <row r="3797" spans="1:10" x14ac:dyDescent="0.3">
      <c r="A3797" s="5">
        <v>1</v>
      </c>
      <c r="B3797" s="5" t="s">
        <v>230</v>
      </c>
      <c r="C3797" s="5" t="s">
        <v>16</v>
      </c>
      <c r="D3797" s="13">
        <v>28545</v>
      </c>
      <c r="E3797" s="5" t="s">
        <v>61</v>
      </c>
      <c r="F3797" s="6">
        <v>414.51100000000002</v>
      </c>
      <c r="G3797" s="5" t="s">
        <v>1378</v>
      </c>
      <c r="H3797" s="16">
        <v>476404.82</v>
      </c>
      <c r="I3797" s="20">
        <f t="shared" si="134"/>
        <v>37400.575443753791</v>
      </c>
      <c r="J3797" s="22">
        <f t="shared" si="135"/>
        <v>607.16440795454548</v>
      </c>
    </row>
    <row r="3798" spans="1:10" x14ac:dyDescent="0.3">
      <c r="A3798" s="5">
        <v>1</v>
      </c>
      <c r="B3798" s="5" t="s">
        <v>230</v>
      </c>
      <c r="C3798" s="5" t="s">
        <v>16</v>
      </c>
      <c r="D3798" s="13">
        <v>28546</v>
      </c>
      <c r="E3798" s="5" t="s">
        <v>61</v>
      </c>
      <c r="F3798" s="6">
        <v>344.21699999999998</v>
      </c>
      <c r="G3798" s="5" t="s">
        <v>1378</v>
      </c>
      <c r="H3798" s="16">
        <v>476404.82</v>
      </c>
      <c r="I3798" s="20">
        <f t="shared" si="134"/>
        <v>31058.075364761364</v>
      </c>
      <c r="J3798" s="22">
        <f t="shared" si="135"/>
        <v>504.19967386363641</v>
      </c>
    </row>
    <row r="3799" spans="1:10" x14ac:dyDescent="0.3">
      <c r="A3799" s="5">
        <v>1</v>
      </c>
      <c r="B3799" s="5" t="s">
        <v>230</v>
      </c>
      <c r="C3799" s="5" t="s">
        <v>16</v>
      </c>
      <c r="D3799" s="13">
        <v>27162</v>
      </c>
      <c r="E3799" s="5" t="s">
        <v>61</v>
      </c>
      <c r="F3799" s="6">
        <v>1313.89</v>
      </c>
      <c r="G3799" s="5" t="s">
        <v>1378</v>
      </c>
      <c r="H3799" s="16">
        <v>476404.82</v>
      </c>
      <c r="I3799" s="20">
        <f t="shared" si="134"/>
        <v>118549.91078594698</v>
      </c>
      <c r="J3799" s="22">
        <f t="shared" si="135"/>
        <v>1924.5502386363637</v>
      </c>
    </row>
    <row r="3800" spans="1:10" x14ac:dyDescent="0.3">
      <c r="A3800" s="5">
        <v>1</v>
      </c>
      <c r="B3800" s="5" t="s">
        <v>230</v>
      </c>
      <c r="C3800" s="5" t="s">
        <v>16</v>
      </c>
      <c r="D3800" s="13">
        <v>29735</v>
      </c>
      <c r="E3800" s="5" t="s">
        <v>61</v>
      </c>
      <c r="F3800" s="6">
        <v>390.82900000000001</v>
      </c>
      <c r="G3800" s="5" t="s">
        <v>1378</v>
      </c>
      <c r="H3800" s="16">
        <v>476404.82</v>
      </c>
      <c r="I3800" s="20">
        <f t="shared" si="134"/>
        <v>35263.791552231058</v>
      </c>
      <c r="J3800" s="22">
        <f t="shared" si="135"/>
        <v>572.47566022727267</v>
      </c>
    </row>
    <row r="3801" spans="1:10" x14ac:dyDescent="0.3">
      <c r="A3801" s="5">
        <v>1</v>
      </c>
      <c r="B3801" s="5" t="s">
        <v>230</v>
      </c>
      <c r="C3801" s="5" t="s">
        <v>16</v>
      </c>
      <c r="D3801" s="13">
        <v>31575</v>
      </c>
      <c r="E3801" s="5" t="s">
        <v>61</v>
      </c>
      <c r="F3801" s="6">
        <v>1627.41</v>
      </c>
      <c r="G3801" s="5" t="s">
        <v>1378</v>
      </c>
      <c r="H3801" s="16">
        <v>476404.82</v>
      </c>
      <c r="I3801" s="20">
        <f t="shared" si="134"/>
        <v>146838.25153715909</v>
      </c>
      <c r="J3801" s="22">
        <f t="shared" si="135"/>
        <v>2383.7857840909091</v>
      </c>
    </row>
    <row r="3802" spans="1:10" x14ac:dyDescent="0.3">
      <c r="B3802" s="5" t="s">
        <v>353</v>
      </c>
      <c r="C3802" s="5" t="s">
        <v>36</v>
      </c>
      <c r="D3802" s="13">
        <v>10537</v>
      </c>
      <c r="E3802" s="5" t="s">
        <v>61</v>
      </c>
      <c r="F3802" s="6">
        <v>487.37400000000002</v>
      </c>
      <c r="G3802" s="5" t="s">
        <v>1378</v>
      </c>
      <c r="H3802" s="16">
        <v>476404.82</v>
      </c>
      <c r="I3802" s="20">
        <f t="shared" si="134"/>
        <v>43974.871731568186</v>
      </c>
      <c r="J3802" s="22">
        <f t="shared" si="135"/>
        <v>713.89214318181826</v>
      </c>
    </row>
    <row r="3803" spans="1:10" x14ac:dyDescent="0.3">
      <c r="B3803" s="5" t="s">
        <v>18</v>
      </c>
      <c r="C3803" s="5" t="s">
        <v>16</v>
      </c>
      <c r="D3803" s="13">
        <v>2003</v>
      </c>
      <c r="E3803" s="5" t="s">
        <v>61</v>
      </c>
      <c r="F3803" s="6">
        <v>1091.9000000000001</v>
      </c>
      <c r="G3803" s="5" t="s">
        <v>1378</v>
      </c>
      <c r="H3803" s="16">
        <v>476404.82</v>
      </c>
      <c r="I3803" s="20">
        <f t="shared" si="134"/>
        <v>98520.155863257591</v>
      </c>
      <c r="J3803" s="22">
        <f t="shared" si="135"/>
        <v>1599.3853409090909</v>
      </c>
    </row>
    <row r="3804" spans="1:10" x14ac:dyDescent="0.3">
      <c r="B3804" s="5" t="s">
        <v>612</v>
      </c>
      <c r="C3804" s="5" t="s">
        <v>50</v>
      </c>
      <c r="D3804" s="13">
        <v>14011</v>
      </c>
      <c r="E3804" s="5" t="s">
        <v>61</v>
      </c>
      <c r="F3804" s="6">
        <v>181.49700000000001</v>
      </c>
      <c r="G3804" s="5" t="s">
        <v>1378</v>
      </c>
      <c r="H3804" s="16">
        <v>476404.82</v>
      </c>
      <c r="I3804" s="20">
        <f t="shared" si="134"/>
        <v>16376.145002943182</v>
      </c>
      <c r="J3804" s="22">
        <f t="shared" si="135"/>
        <v>265.85185568181817</v>
      </c>
    </row>
    <row r="3805" spans="1:10" x14ac:dyDescent="0.3">
      <c r="B3805" s="5" t="s">
        <v>612</v>
      </c>
      <c r="C3805" s="5" t="s">
        <v>50</v>
      </c>
      <c r="D3805" s="13">
        <v>14017</v>
      </c>
      <c r="E3805" s="5" t="s">
        <v>61</v>
      </c>
      <c r="F3805" s="6">
        <v>928.45699999999999</v>
      </c>
      <c r="G3805" s="5" t="s">
        <v>1378</v>
      </c>
      <c r="H3805" s="16">
        <v>476404.82</v>
      </c>
      <c r="I3805" s="20">
        <f t="shared" si="134"/>
        <v>83772.990523246204</v>
      </c>
      <c r="J3805" s="22">
        <f t="shared" si="135"/>
        <v>1359.9784920454545</v>
      </c>
    </row>
    <row r="3806" spans="1:10" x14ac:dyDescent="0.3">
      <c r="B3806" s="5" t="s">
        <v>1095</v>
      </c>
      <c r="C3806" s="5" t="s">
        <v>36</v>
      </c>
      <c r="D3806" s="13">
        <v>23151</v>
      </c>
      <c r="E3806" s="5" t="s">
        <v>61</v>
      </c>
      <c r="F3806" s="6">
        <v>1161.07</v>
      </c>
      <c r="G3806" s="5" t="s">
        <v>1378</v>
      </c>
      <c r="H3806" s="16">
        <v>476404.82</v>
      </c>
      <c r="I3806" s="20">
        <f t="shared" si="134"/>
        <v>104761.23946162878</v>
      </c>
      <c r="J3806" s="22">
        <f t="shared" si="135"/>
        <v>1700.7036704545453</v>
      </c>
    </row>
    <row r="3807" spans="1:10" x14ac:dyDescent="0.3">
      <c r="B3807" s="5" t="s">
        <v>1259</v>
      </c>
      <c r="C3807" s="5" t="s">
        <v>36</v>
      </c>
      <c r="D3807" s="13">
        <v>31187</v>
      </c>
      <c r="E3807" s="5" t="s">
        <v>61</v>
      </c>
      <c r="F3807" s="6">
        <v>674.62099999999998</v>
      </c>
      <c r="G3807" s="5" t="s">
        <v>1378</v>
      </c>
      <c r="H3807" s="16">
        <v>476404.82</v>
      </c>
      <c r="I3807" s="20">
        <f t="shared" si="134"/>
        <v>60869.828801746204</v>
      </c>
      <c r="J3807" s="22">
        <f t="shared" si="135"/>
        <v>988.16644204545446</v>
      </c>
    </row>
    <row r="3808" spans="1:10" x14ac:dyDescent="0.3">
      <c r="B3808" s="5" t="s">
        <v>866</v>
      </c>
      <c r="C3808" s="5" t="s">
        <v>88</v>
      </c>
      <c r="D3808" s="13">
        <v>19747</v>
      </c>
      <c r="E3808" s="5" t="s">
        <v>61</v>
      </c>
      <c r="F3808" s="6">
        <v>152.143</v>
      </c>
      <c r="G3808" s="5" t="s">
        <v>1378</v>
      </c>
      <c r="H3808" s="16">
        <v>476404.82</v>
      </c>
      <c r="I3808" s="20">
        <f t="shared" si="134"/>
        <v>13727.586842662879</v>
      </c>
      <c r="J3808" s="22">
        <f t="shared" si="135"/>
        <v>222.85491704545453</v>
      </c>
    </row>
    <row r="3809" spans="1:10" x14ac:dyDescent="0.3">
      <c r="B3809" s="5" t="s">
        <v>866</v>
      </c>
      <c r="C3809" s="5" t="s">
        <v>22</v>
      </c>
      <c r="D3809" s="13">
        <v>19748</v>
      </c>
      <c r="E3809" s="5" t="s">
        <v>61</v>
      </c>
      <c r="F3809" s="6">
        <v>303.971</v>
      </c>
      <c r="G3809" s="5" t="s">
        <v>1378</v>
      </c>
      <c r="H3809" s="16">
        <v>476404.82</v>
      </c>
      <c r="I3809" s="20">
        <f t="shared" si="134"/>
        <v>27426.751806859847</v>
      </c>
      <c r="J3809" s="22">
        <f t="shared" si="135"/>
        <v>445.24843068181815</v>
      </c>
    </row>
    <row r="3810" spans="1:10" x14ac:dyDescent="0.3">
      <c r="B3810" s="5" t="s">
        <v>866</v>
      </c>
      <c r="C3810" s="5" t="s">
        <v>22</v>
      </c>
      <c r="D3810" s="13">
        <v>19749</v>
      </c>
      <c r="E3810" s="5" t="s">
        <v>61</v>
      </c>
      <c r="F3810" s="6">
        <v>303.98</v>
      </c>
      <c r="G3810" s="5" t="s">
        <v>1378</v>
      </c>
      <c r="H3810" s="16">
        <v>476404.82</v>
      </c>
      <c r="I3810" s="20">
        <f t="shared" si="134"/>
        <v>27427.563860530303</v>
      </c>
      <c r="J3810" s="22">
        <f t="shared" si="135"/>
        <v>445.26161363636362</v>
      </c>
    </row>
    <row r="3811" spans="1:10" x14ac:dyDescent="0.3">
      <c r="A3811" s="6"/>
      <c r="B3811" s="5" t="s">
        <v>1307</v>
      </c>
      <c r="C3811" s="5" t="s">
        <v>14</v>
      </c>
      <c r="D3811" s="13">
        <v>33215</v>
      </c>
      <c r="E3811" s="5" t="s">
        <v>61</v>
      </c>
      <c r="F3811" s="6">
        <v>722.80899999999997</v>
      </c>
      <c r="G3811" s="5" t="s">
        <v>1378</v>
      </c>
      <c r="H3811" s="16">
        <v>476404.82</v>
      </c>
      <c r="I3811" s="20">
        <f t="shared" si="134"/>
        <v>65217.74460973106</v>
      </c>
      <c r="J3811" s="22">
        <f t="shared" si="135"/>
        <v>1058.7509102272727</v>
      </c>
    </row>
    <row r="3812" spans="1:10" x14ac:dyDescent="0.3">
      <c r="A3812" s="5">
        <v>1</v>
      </c>
      <c r="B3812" s="5" t="s">
        <v>314</v>
      </c>
      <c r="C3812" s="5" t="s">
        <v>50</v>
      </c>
      <c r="D3812" s="13">
        <v>9512</v>
      </c>
      <c r="E3812" s="5" t="s">
        <v>61</v>
      </c>
      <c r="F3812" s="6">
        <v>621.971</v>
      </c>
      <c r="G3812" s="17" t="s">
        <v>1377</v>
      </c>
      <c r="H3812" s="16">
        <v>1056368.51</v>
      </c>
      <c r="I3812" s="20">
        <f t="shared" si="134"/>
        <v>124437.60957068372</v>
      </c>
      <c r="J3812" s="22">
        <f>3867*4*(F3812/5280)</f>
        <v>1822.092315909091</v>
      </c>
    </row>
    <row r="3813" spans="1:10" x14ac:dyDescent="0.3">
      <c r="A3813" s="5">
        <v>1</v>
      </c>
      <c r="B3813" s="5" t="s">
        <v>314</v>
      </c>
      <c r="C3813" s="5" t="s">
        <v>50</v>
      </c>
      <c r="D3813" s="13">
        <v>9514</v>
      </c>
      <c r="E3813" s="5" t="s">
        <v>61</v>
      </c>
      <c r="F3813" s="6">
        <v>682.38300000000004</v>
      </c>
      <c r="G3813" s="17" t="s">
        <v>1377</v>
      </c>
      <c r="H3813" s="16">
        <v>1056368.51</v>
      </c>
      <c r="I3813" s="20">
        <f t="shared" si="134"/>
        <v>136524.22593926705</v>
      </c>
      <c r="J3813" s="22">
        <f t="shared" ref="J3813:J3819" si="136">3867*4*(F3813/5280)</f>
        <v>1999.0720159090909</v>
      </c>
    </row>
    <row r="3814" spans="1:10" x14ac:dyDescent="0.3">
      <c r="A3814" s="5">
        <v>1</v>
      </c>
      <c r="B3814" s="5" t="s">
        <v>314</v>
      </c>
      <c r="C3814" s="5" t="s">
        <v>50</v>
      </c>
      <c r="D3814" s="13">
        <v>9515</v>
      </c>
      <c r="E3814" s="5" t="s">
        <v>61</v>
      </c>
      <c r="F3814" s="6">
        <v>610.37099999999998</v>
      </c>
      <c r="G3814" s="17" t="s">
        <v>1377</v>
      </c>
      <c r="H3814" s="16">
        <v>1056368.51</v>
      </c>
      <c r="I3814" s="20">
        <f t="shared" si="134"/>
        <v>122116.79996538068</v>
      </c>
      <c r="J3814" s="22">
        <f t="shared" si="136"/>
        <v>1788.1095886363635</v>
      </c>
    </row>
    <row r="3815" spans="1:10" x14ac:dyDescent="0.3">
      <c r="A3815" s="5">
        <v>1</v>
      </c>
      <c r="B3815" s="5" t="s">
        <v>314</v>
      </c>
      <c r="C3815" s="5" t="s">
        <v>50</v>
      </c>
      <c r="D3815" s="13">
        <v>9597</v>
      </c>
      <c r="E3815" s="5" t="s">
        <v>61</v>
      </c>
      <c r="F3815" s="6">
        <v>469.38900000000001</v>
      </c>
      <c r="G3815" s="17" t="s">
        <v>1377</v>
      </c>
      <c r="H3815" s="16">
        <v>1056368.51</v>
      </c>
      <c r="I3815" s="20">
        <f t="shared" si="134"/>
        <v>93910.560329619315</v>
      </c>
      <c r="J3815" s="22">
        <f t="shared" si="136"/>
        <v>1375.0964113636362</v>
      </c>
    </row>
    <row r="3816" spans="1:10" x14ac:dyDescent="0.3">
      <c r="A3816" s="5">
        <v>1</v>
      </c>
      <c r="B3816" s="5" t="s">
        <v>314</v>
      </c>
      <c r="C3816" s="5" t="s">
        <v>50</v>
      </c>
      <c r="D3816" s="13">
        <v>19871</v>
      </c>
      <c r="E3816" s="5" t="s">
        <v>61</v>
      </c>
      <c r="F3816" s="6">
        <v>745.62300000000005</v>
      </c>
      <c r="G3816" s="17" t="s">
        <v>1377</v>
      </c>
      <c r="H3816" s="16">
        <v>1056368.51</v>
      </c>
      <c r="I3816" s="20">
        <f t="shared" si="134"/>
        <v>149176.63968403981</v>
      </c>
      <c r="J3816" s="22">
        <f t="shared" si="136"/>
        <v>2184.3364704545456</v>
      </c>
    </row>
    <row r="3817" spans="1:10" x14ac:dyDescent="0.3">
      <c r="A3817" s="5">
        <v>1</v>
      </c>
      <c r="B3817" s="5" t="s">
        <v>314</v>
      </c>
      <c r="C3817" s="5" t="s">
        <v>50</v>
      </c>
      <c r="D3817" s="13">
        <v>22326</v>
      </c>
      <c r="E3817" s="5" t="s">
        <v>61</v>
      </c>
      <c r="F3817" s="6">
        <v>53.74</v>
      </c>
      <c r="G3817" s="17" t="s">
        <v>1377</v>
      </c>
      <c r="H3817" s="16">
        <v>1056368.51</v>
      </c>
      <c r="I3817" s="20">
        <f t="shared" si="134"/>
        <v>10751.75070594697</v>
      </c>
      <c r="J3817" s="22">
        <f t="shared" si="136"/>
        <v>157.43377272727272</v>
      </c>
    </row>
    <row r="3818" spans="1:10" x14ac:dyDescent="0.3">
      <c r="A3818" s="5">
        <v>1</v>
      </c>
      <c r="B3818" s="5" t="s">
        <v>314</v>
      </c>
      <c r="C3818" s="5" t="s">
        <v>50</v>
      </c>
      <c r="D3818" s="13">
        <v>22255</v>
      </c>
      <c r="E3818" s="5" t="s">
        <v>61</v>
      </c>
      <c r="F3818" s="6">
        <v>296.78300000000002</v>
      </c>
      <c r="G3818" s="17" t="s">
        <v>1377</v>
      </c>
      <c r="H3818" s="16">
        <v>1056368.51</v>
      </c>
      <c r="I3818" s="20">
        <f t="shared" si="134"/>
        <v>59377.31354229735</v>
      </c>
      <c r="J3818" s="22">
        <f t="shared" si="136"/>
        <v>869.4392886363637</v>
      </c>
    </row>
    <row r="3819" spans="1:10" x14ac:dyDescent="0.3">
      <c r="A3819" s="5">
        <v>1</v>
      </c>
      <c r="B3819" s="5" t="s">
        <v>314</v>
      </c>
      <c r="C3819" s="5" t="s">
        <v>50</v>
      </c>
      <c r="D3819" s="13">
        <v>22257</v>
      </c>
      <c r="E3819" s="5" t="s">
        <v>61</v>
      </c>
      <c r="F3819" s="6">
        <v>245.06</v>
      </c>
      <c r="G3819" s="17" t="s">
        <v>1377</v>
      </c>
      <c r="H3819" s="16">
        <v>1056368.51</v>
      </c>
      <c r="I3819" s="20">
        <f t="shared" si="134"/>
        <v>49029.10360996212</v>
      </c>
      <c r="J3819" s="22">
        <f t="shared" si="136"/>
        <v>717.91440909090909</v>
      </c>
    </row>
    <row r="3820" spans="1:10" x14ac:dyDescent="0.3">
      <c r="A3820" s="5">
        <v>1</v>
      </c>
      <c r="B3820" s="5" t="s">
        <v>314</v>
      </c>
      <c r="C3820" s="5" t="s">
        <v>50</v>
      </c>
      <c r="D3820" s="13">
        <v>22259</v>
      </c>
      <c r="E3820" s="5" t="s">
        <v>61</v>
      </c>
      <c r="F3820" s="6">
        <v>254.73099999999999</v>
      </c>
      <c r="G3820" s="5" t="s">
        <v>1378</v>
      </c>
      <c r="H3820" s="16">
        <v>476404.82</v>
      </c>
      <c r="I3820" s="20">
        <f t="shared" si="134"/>
        <v>22983.915947617425</v>
      </c>
      <c r="J3820" s="22">
        <f t="shared" si="135"/>
        <v>373.12302159090905</v>
      </c>
    </row>
    <row r="3821" spans="1:10" x14ac:dyDescent="0.3">
      <c r="A3821" s="5">
        <v>1</v>
      </c>
      <c r="B3821" s="5" t="s">
        <v>314</v>
      </c>
      <c r="C3821" s="5" t="s">
        <v>50</v>
      </c>
      <c r="D3821" s="13">
        <v>22261</v>
      </c>
      <c r="E3821" s="5" t="s">
        <v>61</v>
      </c>
      <c r="F3821" s="6">
        <v>242.755</v>
      </c>
      <c r="G3821" s="5" t="s">
        <v>1378</v>
      </c>
      <c r="H3821" s="16">
        <v>476404.82</v>
      </c>
      <c r="I3821" s="20">
        <f t="shared" si="134"/>
        <v>21903.343196799244</v>
      </c>
      <c r="J3821" s="22">
        <f t="shared" si="135"/>
        <v>355.58090340909092</v>
      </c>
    </row>
    <row r="3822" spans="1:10" x14ac:dyDescent="0.3">
      <c r="A3822" s="5">
        <v>1</v>
      </c>
      <c r="B3822" s="5" t="s">
        <v>314</v>
      </c>
      <c r="C3822" s="5" t="s">
        <v>50</v>
      </c>
      <c r="D3822" s="13">
        <v>19938</v>
      </c>
      <c r="E3822" s="5" t="s">
        <v>61</v>
      </c>
      <c r="F3822" s="6">
        <v>885.74699999999996</v>
      </c>
      <c r="G3822" s="5" t="s">
        <v>1378</v>
      </c>
      <c r="H3822" s="16">
        <v>476404.82</v>
      </c>
      <c r="I3822" s="20">
        <f t="shared" si="134"/>
        <v>79919.344716011372</v>
      </c>
      <c r="J3822" s="22">
        <f t="shared" si="135"/>
        <v>1297.4180488636364</v>
      </c>
    </row>
    <row r="3823" spans="1:10" x14ac:dyDescent="0.3">
      <c r="A3823" s="5">
        <v>1</v>
      </c>
      <c r="B3823" s="5" t="s">
        <v>314</v>
      </c>
      <c r="C3823" s="5" t="s">
        <v>50</v>
      </c>
      <c r="D3823" s="13">
        <v>19939</v>
      </c>
      <c r="E3823" s="5" t="s">
        <v>61</v>
      </c>
      <c r="F3823" s="6">
        <v>116.833</v>
      </c>
      <c r="G3823" s="5" t="s">
        <v>1378</v>
      </c>
      <c r="H3823" s="16">
        <v>476404.82</v>
      </c>
      <c r="I3823" s="20">
        <f t="shared" si="134"/>
        <v>10541.629608912879</v>
      </c>
      <c r="J3823" s="22">
        <f t="shared" si="135"/>
        <v>171.13379204545456</v>
      </c>
    </row>
    <row r="3824" spans="1:10" x14ac:dyDescent="0.3">
      <c r="A3824" s="5">
        <v>1</v>
      </c>
      <c r="B3824" s="5" t="s">
        <v>314</v>
      </c>
      <c r="C3824" s="5" t="s">
        <v>50</v>
      </c>
      <c r="D3824" s="13">
        <v>19940</v>
      </c>
      <c r="E3824" s="5" t="s">
        <v>61</v>
      </c>
      <c r="F3824" s="6">
        <v>356.774</v>
      </c>
      <c r="G3824" s="5" t="s">
        <v>1378</v>
      </c>
      <c r="H3824" s="16">
        <v>476404.82</v>
      </c>
      <c r="I3824" s="20">
        <f t="shared" si="134"/>
        <v>32191.070691416666</v>
      </c>
      <c r="J3824" s="22">
        <f t="shared" si="135"/>
        <v>522.59282499999995</v>
      </c>
    </row>
    <row r="3825" spans="1:10" x14ac:dyDescent="0.3">
      <c r="A3825" s="5">
        <v>1</v>
      </c>
      <c r="B3825" s="5" t="s">
        <v>314</v>
      </c>
      <c r="C3825" s="5" t="s">
        <v>50</v>
      </c>
      <c r="D3825" s="13">
        <v>19962</v>
      </c>
      <c r="E3825" s="5" t="s">
        <v>61</v>
      </c>
      <c r="F3825" s="6">
        <v>103.72799999999999</v>
      </c>
      <c r="G3825" s="5" t="s">
        <v>1378</v>
      </c>
      <c r="H3825" s="16">
        <v>476404.82</v>
      </c>
      <c r="I3825" s="20">
        <f t="shared" si="134"/>
        <v>9359.1892365454551</v>
      </c>
      <c r="J3825" s="22">
        <f t="shared" si="135"/>
        <v>151.93794545454546</v>
      </c>
    </row>
    <row r="3826" spans="1:10" x14ac:dyDescent="0.3">
      <c r="A3826" s="5">
        <v>1</v>
      </c>
      <c r="B3826" s="5" t="s">
        <v>314</v>
      </c>
      <c r="C3826" s="5" t="s">
        <v>50</v>
      </c>
      <c r="D3826" s="13">
        <v>19963</v>
      </c>
      <c r="E3826" s="5" t="s">
        <v>61</v>
      </c>
      <c r="F3826" s="6">
        <v>302.90100000000001</v>
      </c>
      <c r="G3826" s="5" t="s">
        <v>1378</v>
      </c>
      <c r="H3826" s="16">
        <v>476404.82</v>
      </c>
      <c r="I3826" s="20">
        <f t="shared" si="134"/>
        <v>27330.207648261367</v>
      </c>
      <c r="J3826" s="22">
        <f t="shared" si="135"/>
        <v>443.6811238636364</v>
      </c>
    </row>
    <row r="3827" spans="1:10" x14ac:dyDescent="0.3">
      <c r="A3827" s="5">
        <v>1</v>
      </c>
      <c r="B3827" s="5" t="s">
        <v>314</v>
      </c>
      <c r="C3827" s="5" t="s">
        <v>50</v>
      </c>
      <c r="D3827" s="13">
        <v>19990</v>
      </c>
      <c r="E3827" s="5" t="s">
        <v>61</v>
      </c>
      <c r="F3827" s="6">
        <v>998.92499999999995</v>
      </c>
      <c r="G3827" s="5" t="s">
        <v>1378</v>
      </c>
      <c r="H3827" s="16">
        <v>476404.82</v>
      </c>
      <c r="I3827" s="20">
        <f t="shared" si="134"/>
        <v>90131.190306534088</v>
      </c>
      <c r="J3827" s="22">
        <f t="shared" si="135"/>
        <v>1463.198096590909</v>
      </c>
    </row>
    <row r="3828" spans="1:10" x14ac:dyDescent="0.3">
      <c r="A3828" s="5">
        <v>1</v>
      </c>
      <c r="B3828" s="5" t="s">
        <v>314</v>
      </c>
      <c r="C3828" s="5" t="s">
        <v>50</v>
      </c>
      <c r="D3828" s="13">
        <v>19992</v>
      </c>
      <c r="E3828" s="5" t="s">
        <v>61</v>
      </c>
      <c r="F3828" s="6">
        <v>430.767</v>
      </c>
      <c r="G3828" s="5" t="s">
        <v>1378</v>
      </c>
      <c r="H3828" s="16">
        <v>476404.82</v>
      </c>
      <c r="I3828" s="20">
        <f t="shared" si="134"/>
        <v>38867.32482896591</v>
      </c>
      <c r="J3828" s="22">
        <f t="shared" si="135"/>
        <v>630.97575340909088</v>
      </c>
    </row>
    <row r="3829" spans="1:10" x14ac:dyDescent="0.3">
      <c r="A3829" s="5">
        <v>1</v>
      </c>
      <c r="B3829" s="5" t="s">
        <v>314</v>
      </c>
      <c r="C3829" s="5" t="s">
        <v>50</v>
      </c>
      <c r="D3829" s="13">
        <v>20005</v>
      </c>
      <c r="E3829" s="5" t="s">
        <v>61</v>
      </c>
      <c r="F3829" s="6">
        <v>312.46600000000001</v>
      </c>
      <c r="G3829" s="5" t="s">
        <v>1378</v>
      </c>
      <c r="H3829" s="16">
        <v>476404.82</v>
      </c>
      <c r="I3829" s="20">
        <f t="shared" si="134"/>
        <v>28193.240243583336</v>
      </c>
      <c r="J3829" s="22">
        <f t="shared" si="135"/>
        <v>457.69167500000003</v>
      </c>
    </row>
    <row r="3830" spans="1:10" x14ac:dyDescent="0.3">
      <c r="A3830" s="5">
        <v>1</v>
      </c>
      <c r="B3830" s="5" t="s">
        <v>314</v>
      </c>
      <c r="C3830" s="5" t="s">
        <v>50</v>
      </c>
      <c r="D3830" s="13">
        <v>22254</v>
      </c>
      <c r="E3830" s="5" t="s">
        <v>61</v>
      </c>
      <c r="F3830" s="6">
        <v>80.861999999999995</v>
      </c>
      <c r="G3830" s="5" t="s">
        <v>1378</v>
      </c>
      <c r="H3830" s="16">
        <v>476404.82</v>
      </c>
      <c r="I3830" s="20">
        <f t="shared" si="134"/>
        <v>7296.0315444772723</v>
      </c>
      <c r="J3830" s="22">
        <f t="shared" si="135"/>
        <v>118.44445227272726</v>
      </c>
    </row>
    <row r="3831" spans="1:10" x14ac:dyDescent="0.3">
      <c r="A3831" s="5">
        <v>1</v>
      </c>
      <c r="B3831" s="5" t="s">
        <v>314</v>
      </c>
      <c r="C3831" s="5" t="s">
        <v>50</v>
      </c>
      <c r="D3831" s="13">
        <v>28597</v>
      </c>
      <c r="E3831" s="5" t="s">
        <v>61</v>
      </c>
      <c r="F3831" s="6">
        <v>536.41200000000003</v>
      </c>
      <c r="G3831" s="5" t="s">
        <v>1378</v>
      </c>
      <c r="H3831" s="16">
        <v>476404.82</v>
      </c>
      <c r="I3831" s="20">
        <f t="shared" si="134"/>
        <v>48399.481497318186</v>
      </c>
      <c r="J3831" s="22">
        <f t="shared" si="135"/>
        <v>785.72166818181813</v>
      </c>
    </row>
    <row r="3832" spans="1:10" x14ac:dyDescent="0.3">
      <c r="A3832" s="5">
        <v>1</v>
      </c>
      <c r="B3832" s="5" t="s">
        <v>314</v>
      </c>
      <c r="C3832" s="5" t="s">
        <v>50</v>
      </c>
      <c r="D3832" s="13">
        <v>33290</v>
      </c>
      <c r="E3832" s="5" t="s">
        <v>61</v>
      </c>
      <c r="F3832" s="6">
        <v>394.495</v>
      </c>
      <c r="G3832" s="5" t="s">
        <v>1378</v>
      </c>
      <c r="H3832" s="16">
        <v>476404.82</v>
      </c>
      <c r="I3832" s="20">
        <f t="shared" si="134"/>
        <v>35594.568080662881</v>
      </c>
      <c r="J3832" s="22">
        <f t="shared" si="135"/>
        <v>577.84551704545459</v>
      </c>
    </row>
    <row r="3833" spans="1:10" x14ac:dyDescent="0.3">
      <c r="A3833" s="5">
        <v>1</v>
      </c>
      <c r="B3833" s="5" t="s">
        <v>314</v>
      </c>
      <c r="C3833" s="5" t="s">
        <v>50</v>
      </c>
      <c r="D3833" s="13">
        <v>33293</v>
      </c>
      <c r="E3833" s="5" t="s">
        <v>61</v>
      </c>
      <c r="F3833" s="6">
        <v>210.209</v>
      </c>
      <c r="G3833" s="5" t="s">
        <v>1378</v>
      </c>
      <c r="H3833" s="16">
        <v>476404.82</v>
      </c>
      <c r="I3833" s="20">
        <f t="shared" si="134"/>
        <v>18966.776668064394</v>
      </c>
      <c r="J3833" s="22">
        <f t="shared" si="135"/>
        <v>307.90841022727273</v>
      </c>
    </row>
    <row r="3834" spans="1:10" x14ac:dyDescent="0.3">
      <c r="A3834" s="5">
        <v>1</v>
      </c>
      <c r="B3834" s="5" t="s">
        <v>314</v>
      </c>
      <c r="C3834" s="5" t="s">
        <v>50</v>
      </c>
      <c r="D3834" s="13">
        <v>33296</v>
      </c>
      <c r="E3834" s="5" t="s">
        <v>61</v>
      </c>
      <c r="F3834" s="6">
        <v>458.58199999999999</v>
      </c>
      <c r="G3834" s="5" t="s">
        <v>1378</v>
      </c>
      <c r="H3834" s="16">
        <v>476404.82</v>
      </c>
      <c r="I3834" s="20">
        <f t="shared" si="134"/>
        <v>41377.021811598483</v>
      </c>
      <c r="J3834" s="22">
        <f t="shared" si="135"/>
        <v>671.71840681818173</v>
      </c>
    </row>
    <row r="3835" spans="1:10" x14ac:dyDescent="0.3">
      <c r="A3835" s="5">
        <v>1</v>
      </c>
      <c r="B3835" s="5" t="s">
        <v>314</v>
      </c>
      <c r="C3835" s="5" t="s">
        <v>50</v>
      </c>
      <c r="D3835" s="13">
        <v>33297</v>
      </c>
      <c r="E3835" s="5" t="s">
        <v>61</v>
      </c>
      <c r="F3835" s="6">
        <v>91.715000000000003</v>
      </c>
      <c r="G3835" s="5" t="s">
        <v>1378</v>
      </c>
      <c r="H3835" s="16">
        <v>476404.82</v>
      </c>
      <c r="I3835" s="20">
        <f t="shared" si="134"/>
        <v>8275.2780428598489</v>
      </c>
      <c r="J3835" s="22">
        <f t="shared" si="135"/>
        <v>134.34163068181817</v>
      </c>
    </row>
    <row r="3836" spans="1:10" x14ac:dyDescent="0.3">
      <c r="A3836" s="5">
        <v>1</v>
      </c>
      <c r="B3836" s="5" t="s">
        <v>314</v>
      </c>
      <c r="C3836" s="5" t="s">
        <v>50</v>
      </c>
      <c r="D3836" s="13">
        <v>28598</v>
      </c>
      <c r="E3836" s="5" t="s">
        <v>61</v>
      </c>
      <c r="F3836" s="6">
        <v>808.39800000000002</v>
      </c>
      <c r="G3836" s="5" t="s">
        <v>1378</v>
      </c>
      <c r="H3836" s="16">
        <v>476404.82</v>
      </c>
      <c r="I3836" s="20">
        <f t="shared" si="134"/>
        <v>72940.284787568191</v>
      </c>
      <c r="J3836" s="22">
        <f t="shared" si="135"/>
        <v>1184.1193431818183</v>
      </c>
    </row>
    <row r="3837" spans="1:10" x14ac:dyDescent="0.3">
      <c r="A3837" s="5">
        <v>1</v>
      </c>
      <c r="B3837" s="5" t="s">
        <v>314</v>
      </c>
      <c r="C3837" s="5" t="s">
        <v>50</v>
      </c>
      <c r="D3837" s="13">
        <v>28598</v>
      </c>
      <c r="E3837" s="5" t="s">
        <v>61</v>
      </c>
      <c r="F3837" s="6">
        <v>808.39800000000002</v>
      </c>
      <c r="G3837" s="5" t="s">
        <v>1378</v>
      </c>
      <c r="H3837" s="16">
        <v>476404.82</v>
      </c>
      <c r="I3837" s="20">
        <f t="shared" si="134"/>
        <v>72940.284787568191</v>
      </c>
      <c r="J3837" s="22">
        <f t="shared" si="135"/>
        <v>1184.1193431818183</v>
      </c>
    </row>
    <row r="3838" spans="1:10" x14ac:dyDescent="0.3">
      <c r="A3838" s="5">
        <v>1</v>
      </c>
      <c r="B3838" s="5" t="s">
        <v>314</v>
      </c>
      <c r="C3838" s="5" t="s">
        <v>50</v>
      </c>
      <c r="D3838" s="13">
        <v>9509</v>
      </c>
      <c r="E3838" s="5" t="s">
        <v>61</v>
      </c>
      <c r="F3838" s="6">
        <v>880.17100000000005</v>
      </c>
      <c r="G3838" s="5" t="s">
        <v>1378</v>
      </c>
      <c r="H3838" s="16">
        <v>476404.82</v>
      </c>
      <c r="I3838" s="20">
        <f t="shared" si="134"/>
        <v>79416.232353071988</v>
      </c>
      <c r="J3838" s="22">
        <f t="shared" si="135"/>
        <v>1289.2504761363639</v>
      </c>
    </row>
    <row r="3839" spans="1:10" x14ac:dyDescent="0.3">
      <c r="A3839" s="5">
        <v>1</v>
      </c>
      <c r="B3839" s="5" t="s">
        <v>314</v>
      </c>
      <c r="C3839" s="5" t="s">
        <v>50</v>
      </c>
      <c r="D3839" s="13">
        <v>9509</v>
      </c>
      <c r="E3839" s="5" t="s">
        <v>61</v>
      </c>
      <c r="F3839" s="6">
        <v>880.17100000000005</v>
      </c>
      <c r="G3839" s="5" t="s">
        <v>1378</v>
      </c>
      <c r="H3839" s="16">
        <v>476404.82</v>
      </c>
      <c r="I3839" s="20">
        <f t="shared" si="134"/>
        <v>79416.232353071988</v>
      </c>
      <c r="J3839" s="22">
        <f t="shared" si="135"/>
        <v>1289.2504761363639</v>
      </c>
    </row>
    <row r="3840" spans="1:10" x14ac:dyDescent="0.3">
      <c r="A3840" s="5">
        <v>1</v>
      </c>
      <c r="B3840" s="5" t="s">
        <v>1364</v>
      </c>
      <c r="C3840" s="5" t="s">
        <v>16</v>
      </c>
      <c r="D3840" s="13">
        <v>0</v>
      </c>
      <c r="E3840" s="5" t="s">
        <v>61</v>
      </c>
      <c r="F3840" s="6">
        <v>0</v>
      </c>
      <c r="G3840" s="5" t="s">
        <v>1378</v>
      </c>
      <c r="H3840" s="16">
        <v>476404.82</v>
      </c>
      <c r="I3840" s="20">
        <f t="shared" si="134"/>
        <v>0</v>
      </c>
      <c r="J3840" s="22">
        <f t="shared" si="135"/>
        <v>0</v>
      </c>
    </row>
    <row r="3841" spans="1:10" x14ac:dyDescent="0.3">
      <c r="A3841" s="5">
        <v>1</v>
      </c>
      <c r="B3841" s="5" t="s">
        <v>1364</v>
      </c>
      <c r="C3841" s="5" t="s">
        <v>16</v>
      </c>
      <c r="D3841" s="13">
        <v>0</v>
      </c>
      <c r="E3841" s="5" t="s">
        <v>61</v>
      </c>
      <c r="F3841" s="6">
        <v>0</v>
      </c>
      <c r="G3841" s="5" t="s">
        <v>1378</v>
      </c>
      <c r="H3841" s="16">
        <v>476404.82</v>
      </c>
      <c r="I3841" s="20">
        <f t="shared" si="134"/>
        <v>0</v>
      </c>
      <c r="J3841" s="22">
        <f t="shared" si="135"/>
        <v>0</v>
      </c>
    </row>
    <row r="3842" spans="1:10" x14ac:dyDescent="0.3">
      <c r="A3842" s="5">
        <v>1</v>
      </c>
      <c r="B3842" s="5" t="s">
        <v>1364</v>
      </c>
      <c r="C3842" s="5" t="s">
        <v>16</v>
      </c>
      <c r="D3842" s="13">
        <v>0</v>
      </c>
      <c r="E3842" s="5" t="s">
        <v>61</v>
      </c>
      <c r="F3842" s="6">
        <v>0</v>
      </c>
      <c r="G3842" s="5" t="s">
        <v>1378</v>
      </c>
      <c r="H3842" s="16">
        <v>476404.82</v>
      </c>
      <c r="I3842" s="20">
        <f t="shared" si="134"/>
        <v>0</v>
      </c>
      <c r="J3842" s="22">
        <f t="shared" si="135"/>
        <v>0</v>
      </c>
    </row>
    <row r="3843" spans="1:10" x14ac:dyDescent="0.3">
      <c r="A3843" s="5">
        <v>1</v>
      </c>
      <c r="B3843" s="5" t="s">
        <v>1364</v>
      </c>
      <c r="C3843" s="5" t="s">
        <v>16</v>
      </c>
      <c r="D3843" s="13">
        <v>0</v>
      </c>
      <c r="E3843" s="5" t="s">
        <v>61</v>
      </c>
      <c r="F3843" s="6">
        <v>0</v>
      </c>
      <c r="G3843" s="5" t="s">
        <v>1378</v>
      </c>
      <c r="H3843" s="16">
        <v>476404.82</v>
      </c>
      <c r="I3843" s="20">
        <f t="shared" ref="I3843:I3906" si="137">H3843*(F3843/5280)</f>
        <v>0</v>
      </c>
      <c r="J3843" s="22">
        <f t="shared" ref="J3843:J3906" si="138">3867*2*(F3843/5280)</f>
        <v>0</v>
      </c>
    </row>
    <row r="3844" spans="1:10" x14ac:dyDescent="0.3">
      <c r="A3844" s="5">
        <v>1</v>
      </c>
      <c r="B3844" s="5" t="s">
        <v>1364</v>
      </c>
      <c r="C3844" s="5" t="s">
        <v>16</v>
      </c>
      <c r="D3844" s="13">
        <v>0</v>
      </c>
      <c r="E3844" s="5" t="s">
        <v>61</v>
      </c>
      <c r="F3844" s="6">
        <v>0</v>
      </c>
      <c r="G3844" s="5" t="s">
        <v>1378</v>
      </c>
      <c r="H3844" s="16">
        <v>476404.82</v>
      </c>
      <c r="I3844" s="20">
        <f t="shared" si="137"/>
        <v>0</v>
      </c>
      <c r="J3844" s="22">
        <f t="shared" si="138"/>
        <v>0</v>
      </c>
    </row>
    <row r="3845" spans="1:10" x14ac:dyDescent="0.3">
      <c r="A3845" s="5">
        <v>1</v>
      </c>
      <c r="B3845" s="5" t="s">
        <v>1364</v>
      </c>
      <c r="C3845" s="5" t="s">
        <v>16</v>
      </c>
      <c r="D3845" s="13">
        <v>0</v>
      </c>
      <c r="E3845" s="5" t="s">
        <v>61</v>
      </c>
      <c r="F3845" s="6">
        <v>0</v>
      </c>
      <c r="G3845" s="5" t="s">
        <v>1378</v>
      </c>
      <c r="H3845" s="16">
        <v>476404.82</v>
      </c>
      <c r="I3845" s="20">
        <f t="shared" si="137"/>
        <v>0</v>
      </c>
      <c r="J3845" s="22">
        <f t="shared" si="138"/>
        <v>0</v>
      </c>
    </row>
    <row r="3846" spans="1:10" x14ac:dyDescent="0.3">
      <c r="A3846" s="5">
        <v>1</v>
      </c>
      <c r="B3846" s="5" t="s">
        <v>1364</v>
      </c>
      <c r="C3846" s="5" t="s">
        <v>16</v>
      </c>
      <c r="D3846" s="13">
        <v>0</v>
      </c>
      <c r="E3846" s="5" t="s">
        <v>61</v>
      </c>
      <c r="F3846" s="6">
        <v>0</v>
      </c>
      <c r="G3846" s="5" t="s">
        <v>1378</v>
      </c>
      <c r="H3846" s="16">
        <v>476404.82</v>
      </c>
      <c r="I3846" s="20">
        <f t="shared" si="137"/>
        <v>0</v>
      </c>
      <c r="J3846" s="22">
        <f t="shared" si="138"/>
        <v>0</v>
      </c>
    </row>
    <row r="3847" spans="1:10" x14ac:dyDescent="0.3">
      <c r="A3847" s="5">
        <v>1</v>
      </c>
      <c r="B3847" s="5" t="s">
        <v>1364</v>
      </c>
      <c r="C3847" s="5" t="s">
        <v>16</v>
      </c>
      <c r="D3847" s="13">
        <v>0</v>
      </c>
      <c r="E3847" s="5" t="s">
        <v>61</v>
      </c>
      <c r="F3847" s="6">
        <v>0</v>
      </c>
      <c r="G3847" s="5" t="s">
        <v>1378</v>
      </c>
      <c r="H3847" s="16">
        <v>476404.82</v>
      </c>
      <c r="I3847" s="20">
        <f t="shared" si="137"/>
        <v>0</v>
      </c>
      <c r="J3847" s="22">
        <f t="shared" si="138"/>
        <v>0</v>
      </c>
    </row>
    <row r="3848" spans="1:10" x14ac:dyDescent="0.3">
      <c r="B3848" s="5" t="s">
        <v>1367</v>
      </c>
      <c r="C3848" s="5"/>
      <c r="D3848" s="13">
        <v>0</v>
      </c>
      <c r="E3848" s="5" t="s">
        <v>61</v>
      </c>
      <c r="F3848" s="6">
        <v>0</v>
      </c>
      <c r="G3848" s="5" t="s">
        <v>1378</v>
      </c>
      <c r="H3848" s="16">
        <v>476404.82</v>
      </c>
      <c r="I3848" s="20">
        <f t="shared" si="137"/>
        <v>0</v>
      </c>
      <c r="J3848" s="22">
        <f t="shared" si="138"/>
        <v>0</v>
      </c>
    </row>
    <row r="3849" spans="1:10" x14ac:dyDescent="0.3">
      <c r="B3849" s="5" t="s">
        <v>428</v>
      </c>
      <c r="C3849" s="5" t="s">
        <v>14</v>
      </c>
      <c r="D3849" s="13">
        <v>10946</v>
      </c>
      <c r="E3849" s="5" t="s">
        <v>61</v>
      </c>
      <c r="F3849" s="6">
        <v>262.63900000000001</v>
      </c>
      <c r="G3849" s="5" t="s">
        <v>1378</v>
      </c>
      <c r="H3849" s="16">
        <v>476404.82</v>
      </c>
      <c r="I3849" s="20">
        <f t="shared" si="137"/>
        <v>23697.440439390153</v>
      </c>
      <c r="J3849" s="22">
        <f t="shared" si="138"/>
        <v>384.70644431818181</v>
      </c>
    </row>
    <row r="3850" spans="1:10" x14ac:dyDescent="0.3">
      <c r="B3850" s="5" t="s">
        <v>428</v>
      </c>
      <c r="C3850" s="5" t="s">
        <v>14</v>
      </c>
      <c r="D3850" s="13">
        <v>10948</v>
      </c>
      <c r="E3850" s="5" t="s">
        <v>61</v>
      </c>
      <c r="F3850" s="6">
        <v>262.71899999999999</v>
      </c>
      <c r="G3850" s="5" t="s">
        <v>1378</v>
      </c>
      <c r="H3850" s="16">
        <v>476404.82</v>
      </c>
      <c r="I3850" s="20">
        <f t="shared" si="137"/>
        <v>23704.658694238638</v>
      </c>
      <c r="J3850" s="22">
        <f t="shared" si="138"/>
        <v>384.82362613636366</v>
      </c>
    </row>
    <row r="3851" spans="1:10" x14ac:dyDescent="0.3">
      <c r="B3851" s="5" t="s">
        <v>521</v>
      </c>
      <c r="C3851" s="5" t="s">
        <v>37</v>
      </c>
      <c r="D3851" s="13">
        <v>12981</v>
      </c>
      <c r="E3851" s="5" t="s">
        <v>61</v>
      </c>
      <c r="F3851" s="6">
        <v>678.63199999999995</v>
      </c>
      <c r="G3851" s="5" t="s">
        <v>1378</v>
      </c>
      <c r="H3851" s="16">
        <v>476404.82</v>
      </c>
      <c r="I3851" s="20">
        <f t="shared" si="137"/>
        <v>61231.734054212124</v>
      </c>
      <c r="J3851" s="22">
        <f t="shared" si="138"/>
        <v>994.04164545454546</v>
      </c>
    </row>
    <row r="3852" spans="1:10" x14ac:dyDescent="0.3">
      <c r="B3852" s="5" t="s">
        <v>521</v>
      </c>
      <c r="C3852" s="5" t="s">
        <v>37</v>
      </c>
      <c r="D3852" s="13">
        <v>12984</v>
      </c>
      <c r="E3852" s="5" t="s">
        <v>61</v>
      </c>
      <c r="F3852" s="6">
        <v>605.79100000000005</v>
      </c>
      <c r="G3852" s="5" t="s">
        <v>1378</v>
      </c>
      <c r="H3852" s="16">
        <v>476404.82</v>
      </c>
      <c r="I3852" s="20">
        <f t="shared" si="137"/>
        <v>54659.422786481067</v>
      </c>
      <c r="J3852" s="22">
        <f t="shared" si="138"/>
        <v>887.34613522727284</v>
      </c>
    </row>
    <row r="3853" spans="1:10" x14ac:dyDescent="0.3">
      <c r="B3853" s="5" t="s">
        <v>930</v>
      </c>
      <c r="C3853" s="5" t="s">
        <v>37</v>
      </c>
      <c r="D3853" s="13">
        <v>23212</v>
      </c>
      <c r="E3853" s="5" t="s">
        <v>61</v>
      </c>
      <c r="F3853" s="6">
        <v>313.86500000000001</v>
      </c>
      <c r="G3853" s="5" t="s">
        <v>1378</v>
      </c>
      <c r="H3853" s="16">
        <v>476404.82</v>
      </c>
      <c r="I3853" s="20">
        <f t="shared" si="137"/>
        <v>28319.469475246213</v>
      </c>
      <c r="J3853" s="22">
        <f t="shared" si="138"/>
        <v>459.74089204545453</v>
      </c>
    </row>
    <row r="3854" spans="1:10" x14ac:dyDescent="0.3">
      <c r="B3854" s="5" t="s">
        <v>930</v>
      </c>
      <c r="C3854" s="5" t="s">
        <v>37</v>
      </c>
      <c r="D3854" s="13">
        <v>23216</v>
      </c>
      <c r="E3854" s="5" t="s">
        <v>61</v>
      </c>
      <c r="F3854" s="6">
        <v>250.49700000000001</v>
      </c>
      <c r="G3854" s="5" t="s">
        <v>1378</v>
      </c>
      <c r="H3854" s="16">
        <v>476404.82</v>
      </c>
      <c r="I3854" s="20">
        <f t="shared" si="137"/>
        <v>22601.889809761364</v>
      </c>
      <c r="J3854" s="22">
        <f t="shared" si="138"/>
        <v>366.92117386363634</v>
      </c>
    </row>
    <row r="3855" spans="1:10" x14ac:dyDescent="0.3">
      <c r="B3855" s="5" t="s">
        <v>930</v>
      </c>
      <c r="C3855" s="5" t="s">
        <v>37</v>
      </c>
      <c r="D3855" s="13">
        <v>23226</v>
      </c>
      <c r="E3855" s="5" t="s">
        <v>61</v>
      </c>
      <c r="F3855" s="6">
        <v>244.39</v>
      </c>
      <c r="G3855" s="5" t="s">
        <v>1378</v>
      </c>
      <c r="H3855" s="16">
        <v>476404.82</v>
      </c>
      <c r="I3855" s="20">
        <f t="shared" si="137"/>
        <v>22050.866280265152</v>
      </c>
      <c r="J3855" s="22">
        <f t="shared" si="138"/>
        <v>357.97580681818181</v>
      </c>
    </row>
    <row r="3856" spans="1:10" x14ac:dyDescent="0.3">
      <c r="B3856" s="5" t="s">
        <v>930</v>
      </c>
      <c r="C3856" s="5" t="s">
        <v>37</v>
      </c>
      <c r="D3856" s="13">
        <v>23229</v>
      </c>
      <c r="E3856" s="5" t="s">
        <v>61</v>
      </c>
      <c r="F3856" s="6">
        <v>157.751</v>
      </c>
      <c r="G3856" s="5" t="s">
        <v>1378</v>
      </c>
      <c r="H3856" s="16">
        <v>476404.82</v>
      </c>
      <c r="I3856" s="20">
        <f t="shared" si="137"/>
        <v>14233.586507541668</v>
      </c>
      <c r="J3856" s="22">
        <f t="shared" si="138"/>
        <v>231.06936250000001</v>
      </c>
    </row>
    <row r="3857" spans="2:10" x14ac:dyDescent="0.3">
      <c r="B3857" s="5" t="s">
        <v>930</v>
      </c>
      <c r="C3857" s="5" t="s">
        <v>37</v>
      </c>
      <c r="D3857" s="13">
        <v>23234</v>
      </c>
      <c r="E3857" s="5" t="s">
        <v>61</v>
      </c>
      <c r="F3857" s="6">
        <v>93.597999999999999</v>
      </c>
      <c r="G3857" s="5" t="s">
        <v>1378</v>
      </c>
      <c r="H3857" s="16">
        <v>476404.82</v>
      </c>
      <c r="I3857" s="20">
        <f t="shared" si="137"/>
        <v>8445.17771635606</v>
      </c>
      <c r="J3857" s="22">
        <f t="shared" si="138"/>
        <v>137.09979772727272</v>
      </c>
    </row>
    <row r="3858" spans="2:10" x14ac:dyDescent="0.3">
      <c r="B3858" s="5" t="s">
        <v>930</v>
      </c>
      <c r="C3858" s="5" t="s">
        <v>37</v>
      </c>
      <c r="D3858" s="13">
        <v>23239</v>
      </c>
      <c r="E3858" s="5" t="s">
        <v>61</v>
      </c>
      <c r="F3858" s="6">
        <v>257.32100000000003</v>
      </c>
      <c r="G3858" s="5" t="s">
        <v>1378</v>
      </c>
      <c r="H3858" s="16">
        <v>476404.82</v>
      </c>
      <c r="I3858" s="20">
        <f t="shared" si="137"/>
        <v>23217.606948337125</v>
      </c>
      <c r="J3858" s="22">
        <f t="shared" si="138"/>
        <v>376.91678295454551</v>
      </c>
    </row>
    <row r="3859" spans="2:10" x14ac:dyDescent="0.3">
      <c r="B3859" s="5" t="s">
        <v>599</v>
      </c>
      <c r="C3859" s="5" t="s">
        <v>37</v>
      </c>
      <c r="D3859" s="13">
        <v>13623</v>
      </c>
      <c r="E3859" s="5" t="s">
        <v>61</v>
      </c>
      <c r="F3859" s="6">
        <v>333.98599999999999</v>
      </c>
      <c r="G3859" s="5" t="s">
        <v>1378</v>
      </c>
      <c r="H3859" s="16">
        <v>476404.82</v>
      </c>
      <c r="I3859" s="20">
        <f t="shared" si="137"/>
        <v>30134.950797825757</v>
      </c>
      <c r="J3859" s="22">
        <f t="shared" si="138"/>
        <v>489.21358409090908</v>
      </c>
    </row>
    <row r="3860" spans="2:10" x14ac:dyDescent="0.3">
      <c r="B3860" s="5" t="s">
        <v>599</v>
      </c>
      <c r="C3860" s="5" t="s">
        <v>37</v>
      </c>
      <c r="D3860" s="13">
        <v>13625</v>
      </c>
      <c r="E3860" s="5" t="s">
        <v>61</v>
      </c>
      <c r="F3860" s="6">
        <v>31.908000000000001</v>
      </c>
      <c r="G3860" s="5" t="s">
        <v>1378</v>
      </c>
      <c r="H3860" s="16">
        <v>476404.82</v>
      </c>
      <c r="I3860" s="20">
        <f t="shared" si="137"/>
        <v>2879.0009463181818</v>
      </c>
      <c r="J3860" s="22">
        <f t="shared" si="138"/>
        <v>46.737968181818182</v>
      </c>
    </row>
    <row r="3861" spans="2:10" x14ac:dyDescent="0.3">
      <c r="B3861" s="5" t="s">
        <v>845</v>
      </c>
      <c r="C3861" s="5" t="s">
        <v>37</v>
      </c>
      <c r="D3861" s="13">
        <v>22256</v>
      </c>
      <c r="E3861" s="5" t="s">
        <v>61</v>
      </c>
      <c r="F3861" s="6">
        <v>686.82</v>
      </c>
      <c r="G3861" s="5" t="s">
        <v>1378</v>
      </c>
      <c r="H3861" s="16">
        <v>476404.82</v>
      </c>
      <c r="I3861" s="20">
        <f t="shared" si="137"/>
        <v>61970.522437954554</v>
      </c>
      <c r="J3861" s="22">
        <f t="shared" si="138"/>
        <v>1006.0352045454547</v>
      </c>
    </row>
    <row r="3862" spans="2:10" x14ac:dyDescent="0.3">
      <c r="B3862" s="5" t="s">
        <v>845</v>
      </c>
      <c r="C3862" s="5" t="s">
        <v>37</v>
      </c>
      <c r="D3862" s="13">
        <v>22265</v>
      </c>
      <c r="E3862" s="5" t="s">
        <v>61</v>
      </c>
      <c r="F3862" s="6">
        <v>264.40300000000002</v>
      </c>
      <c r="G3862" s="5" t="s">
        <v>1378</v>
      </c>
      <c r="H3862" s="16">
        <v>476404.82</v>
      </c>
      <c r="I3862" s="20">
        <f t="shared" si="137"/>
        <v>23856.602958799245</v>
      </c>
      <c r="J3862" s="22">
        <f t="shared" si="138"/>
        <v>387.29030340909094</v>
      </c>
    </row>
    <row r="3863" spans="2:10" x14ac:dyDescent="0.3">
      <c r="B3863" s="5" t="s">
        <v>845</v>
      </c>
      <c r="C3863" s="5" t="s">
        <v>37</v>
      </c>
      <c r="D3863" s="13">
        <v>22242</v>
      </c>
      <c r="E3863" s="5" t="s">
        <v>61</v>
      </c>
      <c r="F3863" s="6">
        <v>326.04199999999997</v>
      </c>
      <c r="G3863" s="5" t="s">
        <v>1378</v>
      </c>
      <c r="H3863" s="16">
        <v>476404.82</v>
      </c>
      <c r="I3863" s="20">
        <f t="shared" si="137"/>
        <v>29418.17809137121</v>
      </c>
      <c r="J3863" s="22">
        <f t="shared" si="138"/>
        <v>477.57742954545449</v>
      </c>
    </row>
    <row r="3864" spans="2:10" x14ac:dyDescent="0.3">
      <c r="B3864" s="5" t="s">
        <v>845</v>
      </c>
      <c r="C3864" s="5" t="s">
        <v>37</v>
      </c>
      <c r="D3864" s="13">
        <v>22247</v>
      </c>
      <c r="E3864" s="5" t="s">
        <v>61</v>
      </c>
      <c r="F3864" s="6">
        <v>306.315</v>
      </c>
      <c r="G3864" s="5" t="s">
        <v>1378</v>
      </c>
      <c r="H3864" s="16">
        <v>476404.82</v>
      </c>
      <c r="I3864" s="20">
        <f t="shared" si="137"/>
        <v>27638.246673920454</v>
      </c>
      <c r="J3864" s="22">
        <f t="shared" si="138"/>
        <v>448.68185795454542</v>
      </c>
    </row>
    <row r="3865" spans="2:10" x14ac:dyDescent="0.3">
      <c r="B3865" s="5" t="s">
        <v>845</v>
      </c>
      <c r="C3865" s="5" t="s">
        <v>37</v>
      </c>
      <c r="D3865" s="13">
        <v>22271</v>
      </c>
      <c r="E3865" s="5" t="s">
        <v>61</v>
      </c>
      <c r="F3865" s="6">
        <v>257.95499999999998</v>
      </c>
      <c r="G3865" s="5" t="s">
        <v>1378</v>
      </c>
      <c r="H3865" s="16">
        <v>476404.82</v>
      </c>
      <c r="I3865" s="20">
        <f t="shared" si="137"/>
        <v>23274.811618011361</v>
      </c>
      <c r="J3865" s="22">
        <f t="shared" si="138"/>
        <v>377.84544886363636</v>
      </c>
    </row>
    <row r="3866" spans="2:10" x14ac:dyDescent="0.3">
      <c r="B3866" s="5" t="s">
        <v>845</v>
      </c>
      <c r="C3866" s="5" t="s">
        <v>37</v>
      </c>
      <c r="D3866" s="13">
        <v>22279</v>
      </c>
      <c r="E3866" s="5" t="s">
        <v>61</v>
      </c>
      <c r="F3866" s="6">
        <v>265.27499999999998</v>
      </c>
      <c r="G3866" s="5" t="s">
        <v>1378</v>
      </c>
      <c r="H3866" s="16">
        <v>476404.82</v>
      </c>
      <c r="I3866" s="20">
        <f t="shared" si="137"/>
        <v>23935.281936647727</v>
      </c>
      <c r="J3866" s="22">
        <f t="shared" si="138"/>
        <v>388.56758522727273</v>
      </c>
    </row>
    <row r="3867" spans="2:10" x14ac:dyDescent="0.3">
      <c r="B3867" s="5" t="s">
        <v>845</v>
      </c>
      <c r="C3867" s="5" t="s">
        <v>37</v>
      </c>
      <c r="D3867" s="13">
        <v>22284</v>
      </c>
      <c r="E3867" s="5" t="s">
        <v>61</v>
      </c>
      <c r="F3867" s="6">
        <v>200.54900000000001</v>
      </c>
      <c r="G3867" s="5" t="s">
        <v>1378</v>
      </c>
      <c r="H3867" s="16">
        <v>476404.82</v>
      </c>
      <c r="I3867" s="20">
        <f t="shared" si="137"/>
        <v>18095.172395109847</v>
      </c>
      <c r="J3867" s="22">
        <f t="shared" si="138"/>
        <v>293.75870568181818</v>
      </c>
    </row>
    <row r="3868" spans="2:10" x14ac:dyDescent="0.3">
      <c r="B3868" s="5" t="s">
        <v>658</v>
      </c>
      <c r="C3868" s="5"/>
      <c r="D3868" s="13">
        <v>15784</v>
      </c>
      <c r="E3868" s="5" t="s">
        <v>61</v>
      </c>
      <c r="F3868" s="6">
        <v>98.748999999999995</v>
      </c>
      <c r="G3868" s="5" t="s">
        <v>1378</v>
      </c>
      <c r="H3868" s="16">
        <v>476404.82</v>
      </c>
      <c r="I3868" s="20">
        <f t="shared" si="137"/>
        <v>8909.9431004128783</v>
      </c>
      <c r="J3868" s="22">
        <f t="shared" si="138"/>
        <v>144.64484204545454</v>
      </c>
    </row>
    <row r="3869" spans="2:10" x14ac:dyDescent="0.3">
      <c r="B3869" s="5" t="s">
        <v>654</v>
      </c>
      <c r="C3869" s="5" t="s">
        <v>123</v>
      </c>
      <c r="D3869" s="13">
        <v>15772</v>
      </c>
      <c r="E3869" s="5" t="s">
        <v>61</v>
      </c>
      <c r="F3869" s="6">
        <v>424.15499999999997</v>
      </c>
      <c r="G3869" s="5" t="s">
        <v>1378</v>
      </c>
      <c r="H3869" s="16">
        <v>476404.82</v>
      </c>
      <c r="I3869" s="20">
        <f t="shared" si="137"/>
        <v>38270.736065738638</v>
      </c>
      <c r="J3869" s="22">
        <f t="shared" si="138"/>
        <v>621.29067613636369</v>
      </c>
    </row>
    <row r="3870" spans="2:10" x14ac:dyDescent="0.3">
      <c r="B3870" s="5" t="s">
        <v>1372</v>
      </c>
      <c r="C3870" s="5" t="s">
        <v>14</v>
      </c>
      <c r="D3870" s="13">
        <v>32485</v>
      </c>
      <c r="E3870" s="5" t="s">
        <v>61</v>
      </c>
      <c r="F3870" s="6">
        <v>307.32799999999997</v>
      </c>
      <c r="G3870" s="5" t="s">
        <v>1378</v>
      </c>
      <c r="H3870" s="16">
        <v>476404.82</v>
      </c>
      <c r="I3870" s="20">
        <f t="shared" si="137"/>
        <v>27729.647825939392</v>
      </c>
      <c r="J3870" s="22">
        <f t="shared" si="138"/>
        <v>450.16567272727269</v>
      </c>
    </row>
    <row r="3871" spans="2:10" x14ac:dyDescent="0.3">
      <c r="B3871" s="5" t="s">
        <v>1372</v>
      </c>
      <c r="C3871" s="5" t="s">
        <v>14</v>
      </c>
      <c r="D3871" s="13">
        <v>32486</v>
      </c>
      <c r="E3871" s="5" t="s">
        <v>61</v>
      </c>
      <c r="F3871" s="6">
        <v>375.46199999999999</v>
      </c>
      <c r="G3871" s="5" t="s">
        <v>1378</v>
      </c>
      <c r="H3871" s="16">
        <v>476404.82</v>
      </c>
      <c r="I3871" s="20">
        <f t="shared" si="137"/>
        <v>33877.255024022728</v>
      </c>
      <c r="J3871" s="22">
        <f t="shared" si="138"/>
        <v>549.96649772727267</v>
      </c>
    </row>
    <row r="3872" spans="2:10" x14ac:dyDescent="0.3">
      <c r="B3872" s="5" t="s">
        <v>642</v>
      </c>
      <c r="C3872" s="5" t="s">
        <v>50</v>
      </c>
      <c r="D3872" s="13">
        <v>15861</v>
      </c>
      <c r="E3872" s="5" t="s">
        <v>61</v>
      </c>
      <c r="F3872" s="6">
        <v>306.8</v>
      </c>
      <c r="G3872" s="5" t="s">
        <v>1378</v>
      </c>
      <c r="H3872" s="16">
        <v>476404.82</v>
      </c>
      <c r="I3872" s="20">
        <f t="shared" si="137"/>
        <v>27682.007343939393</v>
      </c>
      <c r="J3872" s="22">
        <f t="shared" si="138"/>
        <v>449.39227272727271</v>
      </c>
    </row>
    <row r="3873" spans="2:10" x14ac:dyDescent="0.3">
      <c r="B3873" s="5" t="s">
        <v>642</v>
      </c>
      <c r="C3873" s="5" t="s">
        <v>50</v>
      </c>
      <c r="D3873" s="13">
        <v>15862</v>
      </c>
      <c r="E3873" s="5" t="s">
        <v>61</v>
      </c>
      <c r="F3873" s="6">
        <v>308.62299999999999</v>
      </c>
      <c r="G3873" s="5" t="s">
        <v>1378</v>
      </c>
      <c r="H3873" s="16">
        <v>476404.82</v>
      </c>
      <c r="I3873" s="20">
        <f t="shared" si="137"/>
        <v>27846.493326299242</v>
      </c>
      <c r="J3873" s="22">
        <f t="shared" si="138"/>
        <v>452.06255340909092</v>
      </c>
    </row>
    <row r="3874" spans="2:10" x14ac:dyDescent="0.3">
      <c r="B3874" s="5" t="s">
        <v>642</v>
      </c>
      <c r="C3874" s="5" t="s">
        <v>50</v>
      </c>
      <c r="D3874" s="13">
        <v>15863</v>
      </c>
      <c r="E3874" s="5" t="s">
        <v>61</v>
      </c>
      <c r="F3874" s="6">
        <v>321.35199999999998</v>
      </c>
      <c r="G3874" s="5" t="s">
        <v>1378</v>
      </c>
      <c r="H3874" s="16">
        <v>476404.82</v>
      </c>
      <c r="I3874" s="20">
        <f t="shared" si="137"/>
        <v>28995.007900878787</v>
      </c>
      <c r="J3874" s="22">
        <f t="shared" si="138"/>
        <v>470.7076454545454</v>
      </c>
    </row>
    <row r="3875" spans="2:10" x14ac:dyDescent="0.3">
      <c r="B3875" s="5" t="s">
        <v>642</v>
      </c>
      <c r="C3875" s="5" t="s">
        <v>50</v>
      </c>
      <c r="D3875" s="13">
        <v>15778</v>
      </c>
      <c r="E3875" s="5" t="s">
        <v>61</v>
      </c>
      <c r="F3875" s="6">
        <v>493.71899999999999</v>
      </c>
      <c r="G3875" s="5" t="s">
        <v>1378</v>
      </c>
      <c r="H3875" s="16">
        <v>476404.82</v>
      </c>
      <c r="I3875" s="20">
        <f t="shared" si="137"/>
        <v>44547.369569238639</v>
      </c>
      <c r="J3875" s="22">
        <f t="shared" si="138"/>
        <v>723.18612613636367</v>
      </c>
    </row>
    <row r="3876" spans="2:10" x14ac:dyDescent="0.3">
      <c r="B3876" s="5" t="s">
        <v>642</v>
      </c>
      <c r="C3876" s="5" t="s">
        <v>50</v>
      </c>
      <c r="D3876" s="13">
        <v>15779</v>
      </c>
      <c r="E3876" s="5" t="s">
        <v>61</v>
      </c>
      <c r="F3876" s="6">
        <v>329.74200000000002</v>
      </c>
      <c r="G3876" s="5" t="s">
        <v>1378</v>
      </c>
      <c r="H3876" s="16">
        <v>476404.82</v>
      </c>
      <c r="I3876" s="20">
        <f t="shared" si="137"/>
        <v>29752.022378113637</v>
      </c>
      <c r="J3876" s="22">
        <f t="shared" si="138"/>
        <v>482.99708863636369</v>
      </c>
    </row>
    <row r="3877" spans="2:10" x14ac:dyDescent="0.3">
      <c r="B3877" s="5" t="s">
        <v>642</v>
      </c>
      <c r="C3877" s="5" t="s">
        <v>50</v>
      </c>
      <c r="D3877" s="13">
        <v>15780</v>
      </c>
      <c r="E3877" s="5" t="s">
        <v>61</v>
      </c>
      <c r="F3877" s="6">
        <v>305.06200000000001</v>
      </c>
      <c r="G3877" s="5" t="s">
        <v>1378</v>
      </c>
      <c r="H3877" s="16">
        <v>476404.82</v>
      </c>
      <c r="I3877" s="20">
        <f t="shared" si="137"/>
        <v>27525.19075735606</v>
      </c>
      <c r="J3877" s="22">
        <f t="shared" si="138"/>
        <v>446.84649772727272</v>
      </c>
    </row>
    <row r="3878" spans="2:10" x14ac:dyDescent="0.3">
      <c r="B3878" s="5" t="s">
        <v>642</v>
      </c>
      <c r="C3878" s="5" t="s">
        <v>50</v>
      </c>
      <c r="D3878" s="13">
        <v>15782</v>
      </c>
      <c r="E3878" s="5" t="s">
        <v>61</v>
      </c>
      <c r="F3878" s="6">
        <v>313.85199999999998</v>
      </c>
      <c r="G3878" s="5" t="s">
        <v>1378</v>
      </c>
      <c r="H3878" s="16">
        <v>476404.82</v>
      </c>
      <c r="I3878" s="20">
        <f t="shared" si="137"/>
        <v>28318.296508833333</v>
      </c>
      <c r="J3878" s="22">
        <f t="shared" si="138"/>
        <v>459.72184999999996</v>
      </c>
    </row>
    <row r="3879" spans="2:10" x14ac:dyDescent="0.3">
      <c r="B3879" s="5" t="s">
        <v>642</v>
      </c>
      <c r="C3879" s="5" t="s">
        <v>50</v>
      </c>
      <c r="D3879" s="13">
        <v>15783</v>
      </c>
      <c r="E3879" s="5" t="s">
        <v>61</v>
      </c>
      <c r="F3879" s="6">
        <v>313.911</v>
      </c>
      <c r="G3879" s="5" t="s">
        <v>1378</v>
      </c>
      <c r="H3879" s="16">
        <v>476404.82</v>
      </c>
      <c r="I3879" s="20">
        <f t="shared" si="137"/>
        <v>28323.61997178409</v>
      </c>
      <c r="J3879" s="22">
        <f t="shared" si="138"/>
        <v>459.80827159090904</v>
      </c>
    </row>
    <row r="3880" spans="2:10" x14ac:dyDescent="0.3">
      <c r="B3880" s="5" t="s">
        <v>627</v>
      </c>
      <c r="C3880" s="5" t="s">
        <v>88</v>
      </c>
      <c r="D3880" s="13">
        <v>14068</v>
      </c>
      <c r="E3880" s="5" t="s">
        <v>61</v>
      </c>
      <c r="F3880" s="6">
        <v>120.617</v>
      </c>
      <c r="G3880" s="5" t="s">
        <v>1378</v>
      </c>
      <c r="H3880" s="16">
        <v>476404.82</v>
      </c>
      <c r="I3880" s="20">
        <f t="shared" si="137"/>
        <v>10883.053063246212</v>
      </c>
      <c r="J3880" s="22">
        <f t="shared" si="138"/>
        <v>176.67649204545455</v>
      </c>
    </row>
    <row r="3881" spans="2:10" x14ac:dyDescent="0.3">
      <c r="B3881" s="5" t="s">
        <v>781</v>
      </c>
      <c r="C3881" s="5" t="s">
        <v>123</v>
      </c>
      <c r="D3881" s="13">
        <v>19507</v>
      </c>
      <c r="E3881" s="5" t="s">
        <v>61</v>
      </c>
      <c r="F3881" s="6">
        <v>695.02099999999996</v>
      </c>
      <c r="G3881" s="5" t="s">
        <v>1378</v>
      </c>
      <c r="H3881" s="16">
        <v>476404.82</v>
      </c>
      <c r="I3881" s="20">
        <f t="shared" si="137"/>
        <v>62710.48378810985</v>
      </c>
      <c r="J3881" s="22">
        <f t="shared" si="138"/>
        <v>1018.0478056818181</v>
      </c>
    </row>
    <row r="3882" spans="2:10" x14ac:dyDescent="0.3">
      <c r="B3882" s="5" t="s">
        <v>375</v>
      </c>
      <c r="C3882" s="5" t="s">
        <v>14</v>
      </c>
      <c r="D3882" s="13">
        <v>10594</v>
      </c>
      <c r="E3882" s="5" t="s">
        <v>61</v>
      </c>
      <c r="F3882" s="6">
        <v>497.74700000000001</v>
      </c>
      <c r="G3882" s="5" t="s">
        <v>1378</v>
      </c>
      <c r="H3882" s="16">
        <v>476404.82</v>
      </c>
      <c r="I3882" s="20">
        <f t="shared" si="137"/>
        <v>44910.808700859852</v>
      </c>
      <c r="J3882" s="22">
        <f t="shared" si="138"/>
        <v>729.08623068181817</v>
      </c>
    </row>
    <row r="3883" spans="2:10" x14ac:dyDescent="0.3">
      <c r="B3883" s="5" t="s">
        <v>949</v>
      </c>
      <c r="C3883" s="5" t="s">
        <v>55</v>
      </c>
      <c r="D3883" s="13">
        <v>20795</v>
      </c>
      <c r="E3883" s="5" t="s">
        <v>61</v>
      </c>
      <c r="F3883" s="6">
        <v>1560.52</v>
      </c>
      <c r="G3883" s="5" t="s">
        <v>1378</v>
      </c>
      <c r="H3883" s="16">
        <v>476404.82</v>
      </c>
      <c r="I3883" s="20">
        <f t="shared" si="137"/>
        <v>140802.8882019697</v>
      </c>
      <c r="J3883" s="22">
        <f t="shared" si="138"/>
        <v>2285.8071363636363</v>
      </c>
    </row>
    <row r="3884" spans="2:10" x14ac:dyDescent="0.3">
      <c r="B3884" s="5" t="s">
        <v>247</v>
      </c>
      <c r="C3884" s="5" t="s">
        <v>55</v>
      </c>
      <c r="D3884" s="13">
        <v>8469</v>
      </c>
      <c r="E3884" s="5" t="s">
        <v>61</v>
      </c>
      <c r="F3884" s="6">
        <v>1242.3399999999999</v>
      </c>
      <c r="G3884" s="5" t="s">
        <v>1378</v>
      </c>
      <c r="H3884" s="16">
        <v>476404.82</v>
      </c>
      <c r="I3884" s="20">
        <f t="shared" si="137"/>
        <v>112094.08410583333</v>
      </c>
      <c r="J3884" s="22">
        <f t="shared" si="138"/>
        <v>1819.7457499999998</v>
      </c>
    </row>
    <row r="3885" spans="2:10" x14ac:dyDescent="0.3">
      <c r="B3885" s="5" t="s">
        <v>247</v>
      </c>
      <c r="C3885" s="5" t="s">
        <v>55</v>
      </c>
      <c r="D3885" s="13">
        <v>8478</v>
      </c>
      <c r="E3885" s="5" t="s">
        <v>61</v>
      </c>
      <c r="F3885" s="6">
        <v>140.04300000000001</v>
      </c>
      <c r="G3885" s="5" t="s">
        <v>1378</v>
      </c>
      <c r="H3885" s="16">
        <v>476404.82</v>
      </c>
      <c r="I3885" s="20">
        <f t="shared" si="137"/>
        <v>12635.825796829546</v>
      </c>
      <c r="J3885" s="22">
        <f t="shared" si="138"/>
        <v>205.13116704545456</v>
      </c>
    </row>
    <row r="3886" spans="2:10" x14ac:dyDescent="0.3">
      <c r="B3886" s="5" t="s">
        <v>247</v>
      </c>
      <c r="C3886" s="5" t="s">
        <v>55</v>
      </c>
      <c r="D3886" s="13">
        <v>8631</v>
      </c>
      <c r="E3886" s="5" t="s">
        <v>61</v>
      </c>
      <c r="F3886" s="6">
        <v>806.851</v>
      </c>
      <c r="G3886" s="5" t="s">
        <v>1378</v>
      </c>
      <c r="H3886" s="16">
        <v>476404.82</v>
      </c>
      <c r="I3886" s="20">
        <f t="shared" si="137"/>
        <v>72800.701784435601</v>
      </c>
      <c r="J3886" s="22">
        <f t="shared" si="138"/>
        <v>1181.8533397727272</v>
      </c>
    </row>
    <row r="3887" spans="2:10" x14ac:dyDescent="0.3">
      <c r="B3887" s="5" t="s">
        <v>688</v>
      </c>
      <c r="C3887" s="5" t="s">
        <v>36</v>
      </c>
      <c r="D3887" s="13">
        <v>16364</v>
      </c>
      <c r="E3887" s="5" t="s">
        <v>61</v>
      </c>
      <c r="F3887" s="6">
        <v>292.416</v>
      </c>
      <c r="G3887" s="5" t="s">
        <v>1378</v>
      </c>
      <c r="H3887" s="16">
        <v>476404.82</v>
      </c>
      <c r="I3887" s="20">
        <f t="shared" si="137"/>
        <v>26384.165122181817</v>
      </c>
      <c r="J3887" s="22">
        <f t="shared" si="138"/>
        <v>428.3229818181818</v>
      </c>
    </row>
    <row r="3888" spans="2:10" x14ac:dyDescent="0.3">
      <c r="B3888" s="5" t="s">
        <v>688</v>
      </c>
      <c r="C3888" s="5" t="s">
        <v>36</v>
      </c>
      <c r="D3888" s="13">
        <v>16370</v>
      </c>
      <c r="E3888" s="5" t="s">
        <v>61</v>
      </c>
      <c r="F3888" s="6">
        <v>243.583</v>
      </c>
      <c r="G3888" s="5" t="s">
        <v>1378</v>
      </c>
      <c r="H3888" s="16">
        <v>476404.82</v>
      </c>
      <c r="I3888" s="20">
        <f t="shared" si="137"/>
        <v>21978.052134481062</v>
      </c>
      <c r="J3888" s="22">
        <f t="shared" si="138"/>
        <v>356.79373522727275</v>
      </c>
    </row>
    <row r="3889" spans="2:10" x14ac:dyDescent="0.3">
      <c r="B3889" s="5" t="s">
        <v>995</v>
      </c>
      <c r="C3889" s="5" t="s">
        <v>138</v>
      </c>
      <c r="D3889" s="13">
        <v>22215</v>
      </c>
      <c r="E3889" s="5" t="s">
        <v>61</v>
      </c>
      <c r="F3889" s="6">
        <v>529.31799999999998</v>
      </c>
      <c r="G3889" s="5" t="s">
        <v>1378</v>
      </c>
      <c r="H3889" s="16">
        <v>476404.82</v>
      </c>
      <c r="I3889" s="20">
        <f t="shared" si="137"/>
        <v>47759.402748628789</v>
      </c>
      <c r="J3889" s="22">
        <f t="shared" si="138"/>
        <v>775.33057045454541</v>
      </c>
    </row>
    <row r="3890" spans="2:10" x14ac:dyDescent="0.3">
      <c r="B3890" s="5" t="s">
        <v>589</v>
      </c>
      <c r="C3890" s="5" t="s">
        <v>84</v>
      </c>
      <c r="D3890" s="13">
        <v>16463</v>
      </c>
      <c r="E3890" s="5" t="s">
        <v>61</v>
      </c>
      <c r="F3890" s="6">
        <v>1861.69</v>
      </c>
      <c r="G3890" s="5" t="s">
        <v>1378</v>
      </c>
      <c r="H3890" s="16">
        <v>476404.82</v>
      </c>
      <c r="I3890" s="20">
        <f t="shared" si="137"/>
        <v>167976.91086094698</v>
      </c>
      <c r="J3890" s="22">
        <f t="shared" si="138"/>
        <v>2726.9527386363638</v>
      </c>
    </row>
    <row r="3891" spans="2:10" x14ac:dyDescent="0.3">
      <c r="B3891" s="5" t="s">
        <v>589</v>
      </c>
      <c r="C3891" s="5" t="s">
        <v>84</v>
      </c>
      <c r="D3891" s="13">
        <v>16465</v>
      </c>
      <c r="E3891" s="5" t="s">
        <v>61</v>
      </c>
      <c r="F3891" s="6">
        <v>950.85199999999998</v>
      </c>
      <c r="G3891" s="5" t="s">
        <v>1378</v>
      </c>
      <c r="H3891" s="16">
        <v>476404.82</v>
      </c>
      <c r="I3891" s="20">
        <f t="shared" si="137"/>
        <v>85793.650739893943</v>
      </c>
      <c r="J3891" s="22">
        <f t="shared" si="138"/>
        <v>1392.7820772727273</v>
      </c>
    </row>
    <row r="3892" spans="2:10" x14ac:dyDescent="0.3">
      <c r="B3892" s="5" t="s">
        <v>1369</v>
      </c>
      <c r="C3892" s="5"/>
      <c r="D3892" s="13">
        <v>0</v>
      </c>
      <c r="E3892" s="5" t="s">
        <v>61</v>
      </c>
      <c r="F3892" s="6">
        <v>0</v>
      </c>
      <c r="G3892" s="5" t="s">
        <v>1378</v>
      </c>
      <c r="H3892" s="16">
        <v>476404.82</v>
      </c>
      <c r="I3892" s="20">
        <f t="shared" si="137"/>
        <v>0</v>
      </c>
      <c r="J3892" s="22">
        <f t="shared" si="138"/>
        <v>0</v>
      </c>
    </row>
    <row r="3893" spans="2:10" x14ac:dyDescent="0.3">
      <c r="B3893" s="5" t="s">
        <v>361</v>
      </c>
      <c r="C3893" s="5" t="s">
        <v>14</v>
      </c>
      <c r="D3893" s="13">
        <v>9646</v>
      </c>
      <c r="E3893" s="5" t="s">
        <v>61</v>
      </c>
      <c r="F3893" s="6">
        <v>1390.28</v>
      </c>
      <c r="G3893" s="5" t="s">
        <v>1378</v>
      </c>
      <c r="H3893" s="16">
        <v>476404.82</v>
      </c>
      <c r="I3893" s="20">
        <f t="shared" si="137"/>
        <v>125442.44188439395</v>
      </c>
      <c r="J3893" s="22">
        <f t="shared" si="138"/>
        <v>2036.4442272727274</v>
      </c>
    </row>
    <row r="3894" spans="2:10" x14ac:dyDescent="0.3">
      <c r="B3894" s="5" t="s">
        <v>361</v>
      </c>
      <c r="C3894" s="5" t="s">
        <v>14</v>
      </c>
      <c r="D3894" s="13">
        <v>9712</v>
      </c>
      <c r="E3894" s="5" t="s">
        <v>61</v>
      </c>
      <c r="F3894" s="6">
        <v>301.69400000000002</v>
      </c>
      <c r="G3894" s="5" t="s">
        <v>1378</v>
      </c>
      <c r="H3894" s="16">
        <v>476404.82</v>
      </c>
      <c r="I3894" s="20">
        <f t="shared" si="137"/>
        <v>27221.30222823485</v>
      </c>
      <c r="J3894" s="22">
        <f t="shared" si="138"/>
        <v>441.91314318181821</v>
      </c>
    </row>
    <row r="3895" spans="2:10" x14ac:dyDescent="0.3">
      <c r="B3895" s="5" t="s">
        <v>361</v>
      </c>
      <c r="C3895" s="5" t="s">
        <v>14</v>
      </c>
      <c r="D3895" s="13">
        <v>9713</v>
      </c>
      <c r="E3895" s="5" t="s">
        <v>61</v>
      </c>
      <c r="F3895" s="6">
        <v>127.53</v>
      </c>
      <c r="G3895" s="5" t="s">
        <v>1378</v>
      </c>
      <c r="H3895" s="16">
        <v>476404.82</v>
      </c>
      <c r="I3895" s="20">
        <f t="shared" si="137"/>
        <v>11506.800510340909</v>
      </c>
      <c r="J3895" s="22">
        <f t="shared" si="138"/>
        <v>186.8024659090909</v>
      </c>
    </row>
    <row r="3896" spans="2:10" x14ac:dyDescent="0.3">
      <c r="B3896" s="5" t="s">
        <v>361</v>
      </c>
      <c r="C3896" s="5" t="s">
        <v>14</v>
      </c>
      <c r="D3896" s="13">
        <v>9714</v>
      </c>
      <c r="E3896" s="5" t="s">
        <v>61</v>
      </c>
      <c r="F3896" s="6">
        <v>899.89499999999998</v>
      </c>
      <c r="G3896" s="5" t="s">
        <v>1378</v>
      </c>
      <c r="H3896" s="16">
        <v>476404.82</v>
      </c>
      <c r="I3896" s="20">
        <f t="shared" si="137"/>
        <v>81195.893085965901</v>
      </c>
      <c r="J3896" s="22">
        <f t="shared" si="138"/>
        <v>1318.1416534090908</v>
      </c>
    </row>
    <row r="3897" spans="2:10" x14ac:dyDescent="0.3">
      <c r="B3897" s="5" t="s">
        <v>321</v>
      </c>
      <c r="C3897" s="5" t="s">
        <v>123</v>
      </c>
      <c r="D3897" s="13">
        <v>9546</v>
      </c>
      <c r="E3897" s="5" t="s">
        <v>61</v>
      </c>
      <c r="F3897" s="6">
        <v>306.50099999999998</v>
      </c>
      <c r="G3897" s="5" t="s">
        <v>1378</v>
      </c>
      <c r="H3897" s="16">
        <v>476404.82</v>
      </c>
      <c r="I3897" s="20">
        <f t="shared" si="137"/>
        <v>27655.02911644318</v>
      </c>
      <c r="J3897" s="22">
        <f t="shared" si="138"/>
        <v>448.95430568181814</v>
      </c>
    </row>
    <row r="3898" spans="2:10" x14ac:dyDescent="0.3">
      <c r="B3898" s="5" t="s">
        <v>321</v>
      </c>
      <c r="C3898" s="5" t="s">
        <v>123</v>
      </c>
      <c r="D3898" s="13">
        <v>9596</v>
      </c>
      <c r="E3898" s="5" t="s">
        <v>61</v>
      </c>
      <c r="F3898" s="6">
        <v>560.36800000000005</v>
      </c>
      <c r="G3898" s="5" t="s">
        <v>1378</v>
      </c>
      <c r="H3898" s="16">
        <v>476404.82</v>
      </c>
      <c r="I3898" s="20">
        <f t="shared" si="137"/>
        <v>50560.987911696975</v>
      </c>
      <c r="J3898" s="22">
        <f t="shared" si="138"/>
        <v>820.81176363636382</v>
      </c>
    </row>
    <row r="3899" spans="2:10" x14ac:dyDescent="0.3">
      <c r="B3899" s="5" t="s">
        <v>374</v>
      </c>
      <c r="C3899" s="5" t="s">
        <v>14</v>
      </c>
      <c r="D3899" s="13">
        <v>10588</v>
      </c>
      <c r="E3899" s="5" t="s">
        <v>61</v>
      </c>
      <c r="F3899" s="6">
        <v>409.55500000000001</v>
      </c>
      <c r="G3899" s="5" t="s">
        <v>1378</v>
      </c>
      <c r="H3899" s="16">
        <v>476404.82</v>
      </c>
      <c r="I3899" s="20">
        <f t="shared" si="137"/>
        <v>36953.404555890156</v>
      </c>
      <c r="J3899" s="22">
        <f t="shared" si="138"/>
        <v>599.90499431818182</v>
      </c>
    </row>
    <row r="3900" spans="2:10" x14ac:dyDescent="0.3">
      <c r="B3900" s="5" t="s">
        <v>374</v>
      </c>
      <c r="C3900" s="5" t="s">
        <v>14</v>
      </c>
      <c r="D3900" s="13">
        <v>10597</v>
      </c>
      <c r="E3900" s="5" t="s">
        <v>61</v>
      </c>
      <c r="F3900" s="6">
        <v>319.52600000000001</v>
      </c>
      <c r="G3900" s="5" t="s">
        <v>1378</v>
      </c>
      <c r="H3900" s="16">
        <v>476404.82</v>
      </c>
      <c r="I3900" s="20">
        <f t="shared" si="137"/>
        <v>28830.251233962121</v>
      </c>
      <c r="J3900" s="22">
        <f t="shared" si="138"/>
        <v>468.03297045454542</v>
      </c>
    </row>
    <row r="3901" spans="2:10" x14ac:dyDescent="0.3">
      <c r="B3901" s="5" t="s">
        <v>374</v>
      </c>
      <c r="C3901" s="5" t="s">
        <v>14</v>
      </c>
      <c r="D3901" s="13">
        <v>10620</v>
      </c>
      <c r="E3901" s="5" t="s">
        <v>61</v>
      </c>
      <c r="F3901" s="6">
        <v>916.52200000000005</v>
      </c>
      <c r="G3901" s="5" t="s">
        <v>1378</v>
      </c>
      <c r="H3901" s="16">
        <v>476404.82</v>
      </c>
      <c r="I3901" s="20">
        <f t="shared" si="137"/>
        <v>82696.117128037877</v>
      </c>
      <c r="J3901" s="22">
        <f t="shared" si="138"/>
        <v>1342.4964295454545</v>
      </c>
    </row>
    <row r="3902" spans="2:10" x14ac:dyDescent="0.3">
      <c r="B3902" s="5" t="s">
        <v>235</v>
      </c>
      <c r="C3902" s="5" t="s">
        <v>37</v>
      </c>
      <c r="D3902" s="13">
        <v>9535</v>
      </c>
      <c r="E3902" s="5" t="s">
        <v>61</v>
      </c>
      <c r="F3902" s="6">
        <v>788.04100000000005</v>
      </c>
      <c r="G3902" s="5" t="s">
        <v>1378</v>
      </c>
      <c r="H3902" s="16">
        <v>476404.82</v>
      </c>
      <c r="I3902" s="20">
        <f t="shared" si="137"/>
        <v>71103.509613185612</v>
      </c>
      <c r="J3902" s="22">
        <f t="shared" si="138"/>
        <v>1154.3009647727274</v>
      </c>
    </row>
    <row r="3903" spans="2:10" x14ac:dyDescent="0.3">
      <c r="B3903" s="5" t="s">
        <v>312</v>
      </c>
      <c r="C3903" s="5" t="s">
        <v>37</v>
      </c>
      <c r="D3903" s="13">
        <v>9500</v>
      </c>
      <c r="E3903" s="5" t="s">
        <v>61</v>
      </c>
      <c r="F3903" s="6">
        <v>617.20699999999999</v>
      </c>
      <c r="G3903" s="5" t="s">
        <v>1378</v>
      </c>
      <c r="H3903" s="16">
        <v>476404.82</v>
      </c>
      <c r="I3903" s="20">
        <f t="shared" si="137"/>
        <v>55689.467753359844</v>
      </c>
      <c r="J3903" s="22">
        <f t="shared" si="138"/>
        <v>904.06798068181809</v>
      </c>
    </row>
    <row r="3904" spans="2:10" x14ac:dyDescent="0.3">
      <c r="B3904" s="5" t="s">
        <v>312</v>
      </c>
      <c r="C3904" s="5" t="s">
        <v>37</v>
      </c>
      <c r="D3904" s="13">
        <v>9502</v>
      </c>
      <c r="E3904" s="5" t="s">
        <v>61</v>
      </c>
      <c r="F3904" s="6">
        <v>684.71299999999997</v>
      </c>
      <c r="G3904" s="5" t="s">
        <v>1378</v>
      </c>
      <c r="H3904" s="16">
        <v>476404.82</v>
      </c>
      <c r="I3904" s="20">
        <f t="shared" si="137"/>
        <v>61780.411650882575</v>
      </c>
      <c r="J3904" s="22">
        <f t="shared" si="138"/>
        <v>1002.948928409091</v>
      </c>
    </row>
    <row r="3905" spans="2:10" x14ac:dyDescent="0.3">
      <c r="B3905" s="5" t="s">
        <v>1030</v>
      </c>
      <c r="C3905" s="5" t="s">
        <v>36</v>
      </c>
      <c r="D3905" s="13">
        <v>23233</v>
      </c>
      <c r="E3905" s="5" t="s">
        <v>61</v>
      </c>
      <c r="F3905" s="6">
        <v>1088.5999999999999</v>
      </c>
      <c r="G3905" s="5" t="s">
        <v>1378</v>
      </c>
      <c r="H3905" s="16">
        <v>476404.82</v>
      </c>
      <c r="I3905" s="20">
        <f t="shared" si="137"/>
        <v>98222.402850757571</v>
      </c>
      <c r="J3905" s="22">
        <f t="shared" si="138"/>
        <v>1594.5515909090907</v>
      </c>
    </row>
    <row r="3906" spans="2:10" x14ac:dyDescent="0.3">
      <c r="B3906" s="5" t="s">
        <v>313</v>
      </c>
      <c r="C3906" s="5" t="s">
        <v>37</v>
      </c>
      <c r="D3906" s="13">
        <v>9505</v>
      </c>
      <c r="E3906" s="5" t="s">
        <v>61</v>
      </c>
      <c r="F3906" s="6">
        <v>626.10400000000004</v>
      </c>
      <c r="G3906" s="5" t="s">
        <v>1378</v>
      </c>
      <c r="H3906" s="16">
        <v>476404.82</v>
      </c>
      <c r="I3906" s="20">
        <f t="shared" si="137"/>
        <v>56492.227920696976</v>
      </c>
      <c r="J3906" s="22">
        <f t="shared" si="138"/>
        <v>917.10006363636364</v>
      </c>
    </row>
    <row r="3907" spans="2:10" x14ac:dyDescent="0.3">
      <c r="B3907" s="5" t="s">
        <v>313</v>
      </c>
      <c r="C3907" s="5" t="s">
        <v>37</v>
      </c>
      <c r="D3907" s="13">
        <v>9507</v>
      </c>
      <c r="E3907" s="5" t="s">
        <v>61</v>
      </c>
      <c r="F3907" s="6">
        <v>691.46799999999996</v>
      </c>
      <c r="G3907" s="5" t="s">
        <v>1378</v>
      </c>
      <c r="H3907" s="16">
        <v>476404.82</v>
      </c>
      <c r="I3907" s="20">
        <f t="shared" ref="I3907:I3970" si="139">H3907*(F3907/5280)</f>
        <v>62389.903044651517</v>
      </c>
      <c r="J3907" s="22">
        <f t="shared" ref="J3907:J3970" si="140">3867*2*(F3907/5280)</f>
        <v>1012.8434681818181</v>
      </c>
    </row>
    <row r="3908" spans="2:10" x14ac:dyDescent="0.3">
      <c r="B3908" s="5" t="s">
        <v>736</v>
      </c>
      <c r="C3908" s="5" t="s">
        <v>14</v>
      </c>
      <c r="D3908" s="13">
        <v>23289</v>
      </c>
      <c r="E3908" s="5" t="s">
        <v>61</v>
      </c>
      <c r="F3908" s="6">
        <v>926.02300000000002</v>
      </c>
      <c r="G3908" s="5" t="s">
        <v>1378</v>
      </c>
      <c r="H3908" s="16">
        <v>476404.82</v>
      </c>
      <c r="I3908" s="20">
        <f t="shared" si="139"/>
        <v>83553.375119481061</v>
      </c>
      <c r="J3908" s="22">
        <f t="shared" si="140"/>
        <v>1356.4132352272727</v>
      </c>
    </row>
    <row r="3909" spans="2:10" x14ac:dyDescent="0.3">
      <c r="B3909" s="5" t="s">
        <v>736</v>
      </c>
      <c r="C3909" s="5" t="s">
        <v>14</v>
      </c>
      <c r="D3909" s="13">
        <v>23269</v>
      </c>
      <c r="E3909" s="5" t="s">
        <v>61</v>
      </c>
      <c r="F3909" s="6">
        <v>723.71699999999998</v>
      </c>
      <c r="G3909" s="5" t="s">
        <v>1378</v>
      </c>
      <c r="H3909" s="16">
        <v>476404.82</v>
      </c>
      <c r="I3909" s="20">
        <f t="shared" si="139"/>
        <v>65299.671802261364</v>
      </c>
      <c r="J3909" s="22">
        <f t="shared" si="140"/>
        <v>1060.0809238636364</v>
      </c>
    </row>
    <row r="3910" spans="2:10" x14ac:dyDescent="0.3">
      <c r="B3910" s="5" t="s">
        <v>842</v>
      </c>
      <c r="C3910" s="5" t="s">
        <v>16</v>
      </c>
      <c r="D3910" s="13">
        <v>21470</v>
      </c>
      <c r="E3910" s="5" t="s">
        <v>61</v>
      </c>
      <c r="F3910" s="6">
        <v>248.05600000000001</v>
      </c>
      <c r="G3910" s="5" t="s">
        <v>1378</v>
      </c>
      <c r="H3910" s="16">
        <v>476404.82</v>
      </c>
      <c r="I3910" s="20">
        <f t="shared" si="139"/>
        <v>22381.642808696972</v>
      </c>
      <c r="J3910" s="22">
        <f t="shared" si="140"/>
        <v>363.34566363636367</v>
      </c>
    </row>
    <row r="3911" spans="2:10" x14ac:dyDescent="0.3">
      <c r="B3911" s="5" t="s">
        <v>842</v>
      </c>
      <c r="C3911" s="5" t="s">
        <v>16</v>
      </c>
      <c r="D3911" s="13">
        <v>21471</v>
      </c>
      <c r="E3911" s="5" t="s">
        <v>61</v>
      </c>
      <c r="F3911" s="6">
        <v>251.09899999999999</v>
      </c>
      <c r="G3911" s="5" t="s">
        <v>1378</v>
      </c>
      <c r="H3911" s="16">
        <v>476404.82</v>
      </c>
      <c r="I3911" s="20">
        <f t="shared" si="139"/>
        <v>22656.207177496213</v>
      </c>
      <c r="J3911" s="22">
        <f t="shared" si="140"/>
        <v>367.80296704545452</v>
      </c>
    </row>
    <row r="3912" spans="2:10" x14ac:dyDescent="0.3">
      <c r="B3912" s="5" t="s">
        <v>842</v>
      </c>
      <c r="C3912" s="5" t="s">
        <v>16</v>
      </c>
      <c r="D3912" s="13">
        <v>21472</v>
      </c>
      <c r="E3912" s="5" t="s">
        <v>61</v>
      </c>
      <c r="F3912" s="6">
        <v>264.77999999999997</v>
      </c>
      <c r="G3912" s="5" t="s">
        <v>1378</v>
      </c>
      <c r="H3912" s="16">
        <v>476404.82</v>
      </c>
      <c r="I3912" s="20">
        <f t="shared" si="139"/>
        <v>23890.618984772726</v>
      </c>
      <c r="J3912" s="22">
        <f t="shared" si="140"/>
        <v>387.84252272727269</v>
      </c>
    </row>
    <row r="3913" spans="2:10" x14ac:dyDescent="0.3">
      <c r="B3913" s="5" t="s">
        <v>842</v>
      </c>
      <c r="C3913" s="5" t="s">
        <v>16</v>
      </c>
      <c r="D3913" s="13">
        <v>21474</v>
      </c>
      <c r="E3913" s="5" t="s">
        <v>61</v>
      </c>
      <c r="F3913" s="6">
        <v>286.11599999999999</v>
      </c>
      <c r="G3913" s="5" t="s">
        <v>1378</v>
      </c>
      <c r="H3913" s="16">
        <v>476404.82</v>
      </c>
      <c r="I3913" s="20">
        <f t="shared" si="139"/>
        <v>25815.727552863635</v>
      </c>
      <c r="J3913" s="22">
        <f t="shared" si="140"/>
        <v>419.09491363636363</v>
      </c>
    </row>
    <row r="3914" spans="2:10" x14ac:dyDescent="0.3">
      <c r="B3914" s="5" t="s">
        <v>842</v>
      </c>
      <c r="C3914" s="5" t="s">
        <v>16</v>
      </c>
      <c r="D3914" s="13">
        <v>21475</v>
      </c>
      <c r="E3914" s="5" t="s">
        <v>61</v>
      </c>
      <c r="F3914" s="6">
        <v>275.44499999999999</v>
      </c>
      <c r="G3914" s="5" t="s">
        <v>1378</v>
      </c>
      <c r="H3914" s="16">
        <v>476404.82</v>
      </c>
      <c r="I3914" s="20">
        <f t="shared" si="139"/>
        <v>24852.902584261363</v>
      </c>
      <c r="J3914" s="22">
        <f t="shared" si="140"/>
        <v>403.46432386363637</v>
      </c>
    </row>
    <row r="3915" spans="2:10" x14ac:dyDescent="0.3">
      <c r="B3915" s="5" t="s">
        <v>842</v>
      </c>
      <c r="C3915" s="5" t="s">
        <v>16</v>
      </c>
      <c r="D3915" s="13">
        <v>21469</v>
      </c>
      <c r="E3915" s="5" t="s">
        <v>61</v>
      </c>
      <c r="F3915" s="6">
        <v>249.578</v>
      </c>
      <c r="G3915" s="5" t="s">
        <v>1378</v>
      </c>
      <c r="H3915" s="16">
        <v>476404.82</v>
      </c>
      <c r="I3915" s="20">
        <f t="shared" si="139"/>
        <v>22518.970107189394</v>
      </c>
      <c r="J3915" s="22">
        <f t="shared" si="140"/>
        <v>365.5750477272727</v>
      </c>
    </row>
    <row r="3916" spans="2:10" x14ac:dyDescent="0.3">
      <c r="B3916" s="5" t="s">
        <v>842</v>
      </c>
      <c r="C3916" s="5" t="s">
        <v>16</v>
      </c>
      <c r="D3916" s="13">
        <v>21521</v>
      </c>
      <c r="E3916" s="5" t="s">
        <v>61</v>
      </c>
      <c r="F3916" s="6">
        <v>272.072</v>
      </c>
      <c r="G3916" s="5" t="s">
        <v>1378</v>
      </c>
      <c r="H3916" s="16">
        <v>476404.82</v>
      </c>
      <c r="I3916" s="20">
        <f t="shared" si="139"/>
        <v>24548.562914212122</v>
      </c>
      <c r="J3916" s="22">
        <f t="shared" si="140"/>
        <v>398.52364545454549</v>
      </c>
    </row>
    <row r="3917" spans="2:10" x14ac:dyDescent="0.3">
      <c r="B3917" s="5" t="s">
        <v>842</v>
      </c>
      <c r="C3917" s="5" t="s">
        <v>16</v>
      </c>
      <c r="D3917" s="13">
        <v>21583</v>
      </c>
      <c r="E3917" s="5" t="s">
        <v>61</v>
      </c>
      <c r="F3917" s="6">
        <v>504.69400000000002</v>
      </c>
      <c r="G3917" s="5" t="s">
        <v>1378</v>
      </c>
      <c r="H3917" s="16">
        <v>476404.82</v>
      </c>
      <c r="I3917" s="20">
        <f t="shared" si="139"/>
        <v>45537.623906265151</v>
      </c>
      <c r="J3917" s="22">
        <f t="shared" si="140"/>
        <v>739.26200681818182</v>
      </c>
    </row>
    <row r="3918" spans="2:10" x14ac:dyDescent="0.3">
      <c r="B3918" s="5" t="s">
        <v>858</v>
      </c>
      <c r="C3918" s="5" t="s">
        <v>36</v>
      </c>
      <c r="D3918" s="13">
        <v>22806</v>
      </c>
      <c r="E3918" s="5" t="s">
        <v>61</v>
      </c>
      <c r="F3918" s="6">
        <v>255.03299999999999</v>
      </c>
      <c r="G3918" s="5" t="s">
        <v>1378</v>
      </c>
      <c r="H3918" s="16">
        <v>476404.82</v>
      </c>
      <c r="I3918" s="20">
        <f t="shared" si="139"/>
        <v>23011.164859670454</v>
      </c>
      <c r="J3918" s="22">
        <f t="shared" si="140"/>
        <v>373.56538295454544</v>
      </c>
    </row>
    <row r="3919" spans="2:10" x14ac:dyDescent="0.3">
      <c r="B3919" s="5" t="s">
        <v>500</v>
      </c>
      <c r="C3919" s="5" t="s">
        <v>16</v>
      </c>
      <c r="D3919" s="13">
        <v>11096</v>
      </c>
      <c r="E3919" s="5" t="s">
        <v>61</v>
      </c>
      <c r="F3919" s="6">
        <v>1850.45</v>
      </c>
      <c r="G3919" s="5" t="s">
        <v>1378</v>
      </c>
      <c r="H3919" s="16">
        <v>476404.82</v>
      </c>
      <c r="I3919" s="20">
        <f t="shared" si="139"/>
        <v>166962.74605473486</v>
      </c>
      <c r="J3919" s="22">
        <f t="shared" si="140"/>
        <v>2710.4886931818182</v>
      </c>
    </row>
    <row r="3920" spans="2:10" x14ac:dyDescent="0.3">
      <c r="B3920" s="5" t="s">
        <v>398</v>
      </c>
      <c r="C3920" s="5" t="s">
        <v>36</v>
      </c>
      <c r="D3920" s="13">
        <v>23170</v>
      </c>
      <c r="E3920" s="5" t="s">
        <v>61</v>
      </c>
      <c r="F3920" s="6">
        <v>260.76299999999998</v>
      </c>
      <c r="G3920" s="5" t="s">
        <v>1378</v>
      </c>
      <c r="H3920" s="16">
        <v>476404.82</v>
      </c>
      <c r="I3920" s="20">
        <f t="shared" si="139"/>
        <v>23528.172363193182</v>
      </c>
      <c r="J3920" s="22">
        <f t="shared" si="140"/>
        <v>381.95853068181816</v>
      </c>
    </row>
    <row r="3921" spans="2:10" x14ac:dyDescent="0.3">
      <c r="B3921" s="5" t="s">
        <v>398</v>
      </c>
      <c r="C3921" s="5" t="s">
        <v>36</v>
      </c>
      <c r="D3921" s="13">
        <v>23172</v>
      </c>
      <c r="E3921" s="5" t="s">
        <v>61</v>
      </c>
      <c r="F3921" s="6">
        <v>878.43600000000004</v>
      </c>
      <c r="G3921" s="5" t="s">
        <v>1378</v>
      </c>
      <c r="H3921" s="16">
        <v>476404.82</v>
      </c>
      <c r="I3921" s="20">
        <f t="shared" si="139"/>
        <v>79259.686451045462</v>
      </c>
      <c r="J3921" s="22">
        <f t="shared" si="140"/>
        <v>1286.7090954545454</v>
      </c>
    </row>
    <row r="3922" spans="2:10" x14ac:dyDescent="0.3">
      <c r="B3922" s="5" t="s">
        <v>398</v>
      </c>
      <c r="C3922" s="5" t="s">
        <v>36</v>
      </c>
      <c r="D3922" s="13">
        <v>23174</v>
      </c>
      <c r="E3922" s="5" t="s">
        <v>61</v>
      </c>
      <c r="F3922" s="6">
        <v>272.69400000000002</v>
      </c>
      <c r="G3922" s="5" t="s">
        <v>1378</v>
      </c>
      <c r="H3922" s="16">
        <v>476404.82</v>
      </c>
      <c r="I3922" s="20">
        <f t="shared" si="139"/>
        <v>24604.684845659092</v>
      </c>
      <c r="J3922" s="22">
        <f t="shared" si="140"/>
        <v>399.4347340909091</v>
      </c>
    </row>
    <row r="3923" spans="2:10" x14ac:dyDescent="0.3">
      <c r="B3923" s="5" t="s">
        <v>1125</v>
      </c>
      <c r="C3923" s="5" t="s">
        <v>37</v>
      </c>
      <c r="D3923" s="13">
        <v>23319</v>
      </c>
      <c r="E3923" s="5" t="s">
        <v>61</v>
      </c>
      <c r="F3923" s="6">
        <v>243.34100000000001</v>
      </c>
      <c r="G3923" s="5" t="s">
        <v>1378</v>
      </c>
      <c r="H3923" s="16">
        <v>476404.82</v>
      </c>
      <c r="I3923" s="20">
        <f t="shared" si="139"/>
        <v>21956.216913564396</v>
      </c>
      <c r="J3923" s="22">
        <f t="shared" si="140"/>
        <v>356.43926022727277</v>
      </c>
    </row>
    <row r="3924" spans="2:10" x14ac:dyDescent="0.3">
      <c r="B3924" s="5" t="s">
        <v>1125</v>
      </c>
      <c r="C3924" s="5" t="s">
        <v>37</v>
      </c>
      <c r="D3924" s="13">
        <v>23322</v>
      </c>
      <c r="E3924" s="5" t="s">
        <v>61</v>
      </c>
      <c r="F3924" s="6">
        <v>224.46</v>
      </c>
      <c r="G3924" s="5" t="s">
        <v>1378</v>
      </c>
      <c r="H3924" s="16">
        <v>476404.82</v>
      </c>
      <c r="I3924" s="20">
        <f t="shared" si="139"/>
        <v>20252.618541136366</v>
      </c>
      <c r="J3924" s="22">
        <f t="shared" si="140"/>
        <v>328.78288636363641</v>
      </c>
    </row>
    <row r="3925" spans="2:10" x14ac:dyDescent="0.3">
      <c r="B3925" s="5" t="s">
        <v>1125</v>
      </c>
      <c r="C3925" s="5" t="s">
        <v>37</v>
      </c>
      <c r="D3925" s="13">
        <v>23340</v>
      </c>
      <c r="E3925" s="5" t="s">
        <v>61</v>
      </c>
      <c r="F3925" s="6">
        <v>215.47800000000001</v>
      </c>
      <c r="G3925" s="5" t="s">
        <v>1378</v>
      </c>
      <c r="H3925" s="16">
        <v>476404.82</v>
      </c>
      <c r="I3925" s="20">
        <f t="shared" si="139"/>
        <v>19442.188978022728</v>
      </c>
      <c r="J3925" s="22">
        <f t="shared" si="140"/>
        <v>315.62629772727274</v>
      </c>
    </row>
    <row r="3926" spans="2:10" x14ac:dyDescent="0.3">
      <c r="B3926" s="5" t="s">
        <v>212</v>
      </c>
      <c r="C3926" s="5" t="s">
        <v>37</v>
      </c>
      <c r="D3926" s="13">
        <v>5669</v>
      </c>
      <c r="E3926" s="5" t="s">
        <v>61</v>
      </c>
      <c r="F3926" s="6">
        <v>62.289000000000001</v>
      </c>
      <c r="G3926" s="5" t="s">
        <v>1378</v>
      </c>
      <c r="H3926" s="16">
        <v>476404.82</v>
      </c>
      <c r="I3926" s="20">
        <f t="shared" si="139"/>
        <v>5620.2234532159091</v>
      </c>
      <c r="J3926" s="22">
        <f t="shared" si="140"/>
        <v>91.239228409090913</v>
      </c>
    </row>
    <row r="3927" spans="2:10" x14ac:dyDescent="0.3">
      <c r="B3927" s="5" t="s">
        <v>818</v>
      </c>
      <c r="C3927" s="5" t="s">
        <v>14</v>
      </c>
      <c r="D3927" s="13">
        <v>22327</v>
      </c>
      <c r="E3927" s="5" t="s">
        <v>61</v>
      </c>
      <c r="F3927" s="6">
        <v>125.96899999999999</v>
      </c>
      <c r="G3927" s="5" t="s">
        <v>1378</v>
      </c>
      <c r="H3927" s="16">
        <v>476404.82</v>
      </c>
      <c r="I3927" s="20">
        <f t="shared" si="139"/>
        <v>11365.954312609849</v>
      </c>
      <c r="J3927" s="22">
        <f t="shared" si="140"/>
        <v>184.51595568181818</v>
      </c>
    </row>
    <row r="3928" spans="2:10" x14ac:dyDescent="0.3">
      <c r="B3928" s="5" t="s">
        <v>818</v>
      </c>
      <c r="C3928" s="5" t="s">
        <v>14</v>
      </c>
      <c r="D3928" s="13">
        <v>22239</v>
      </c>
      <c r="E3928" s="5" t="s">
        <v>61</v>
      </c>
      <c r="F3928" s="6">
        <v>769.43600000000004</v>
      </c>
      <c r="G3928" s="5" t="s">
        <v>1378</v>
      </c>
      <c r="H3928" s="16">
        <v>476404.82</v>
      </c>
      <c r="I3928" s="20">
        <f t="shared" si="139"/>
        <v>69424.814219984852</v>
      </c>
      <c r="J3928" s="22">
        <f t="shared" si="140"/>
        <v>1127.0488681818183</v>
      </c>
    </row>
    <row r="3929" spans="2:10" x14ac:dyDescent="0.3">
      <c r="B3929" s="5" t="s">
        <v>818</v>
      </c>
      <c r="C3929" s="5" t="s">
        <v>14</v>
      </c>
      <c r="D3929" s="13">
        <v>22245</v>
      </c>
      <c r="E3929" s="5" t="s">
        <v>61</v>
      </c>
      <c r="F3929" s="6">
        <v>702.11</v>
      </c>
      <c r="G3929" s="5" t="s">
        <v>1378</v>
      </c>
      <c r="H3929" s="16">
        <v>476404.82</v>
      </c>
      <c r="I3929" s="20">
        <f t="shared" si="139"/>
        <v>63350.111395871216</v>
      </c>
      <c r="J3929" s="22">
        <f t="shared" si="140"/>
        <v>1028.4315795454545</v>
      </c>
    </row>
    <row r="3930" spans="2:10" x14ac:dyDescent="0.3">
      <c r="B3930" s="5" t="s">
        <v>818</v>
      </c>
      <c r="C3930" s="5" t="s">
        <v>14</v>
      </c>
      <c r="D3930" s="13">
        <v>22223</v>
      </c>
      <c r="E3930" s="5" t="s">
        <v>61</v>
      </c>
      <c r="F3930" s="6">
        <v>690.65300000000002</v>
      </c>
      <c r="G3930" s="5" t="s">
        <v>1378</v>
      </c>
      <c r="H3930" s="16">
        <v>476404.82</v>
      </c>
      <c r="I3930" s="20">
        <f t="shared" si="139"/>
        <v>62316.367073382571</v>
      </c>
      <c r="J3930" s="22">
        <f t="shared" si="140"/>
        <v>1011.6496784090908</v>
      </c>
    </row>
    <row r="3931" spans="2:10" x14ac:dyDescent="0.3">
      <c r="B3931" s="5" t="s">
        <v>774</v>
      </c>
      <c r="C3931" s="5" t="s">
        <v>123</v>
      </c>
      <c r="D3931" s="13">
        <v>19456</v>
      </c>
      <c r="E3931" s="5" t="s">
        <v>61</v>
      </c>
      <c r="F3931" s="6">
        <v>263.584</v>
      </c>
      <c r="G3931" s="5" t="s">
        <v>1378</v>
      </c>
      <c r="H3931" s="16">
        <v>476404.82</v>
      </c>
      <c r="I3931" s="20">
        <f t="shared" si="139"/>
        <v>23782.706074787879</v>
      </c>
      <c r="J3931" s="22">
        <f t="shared" si="140"/>
        <v>386.09065454545458</v>
      </c>
    </row>
    <row r="3932" spans="2:10" x14ac:dyDescent="0.3">
      <c r="B3932" s="5" t="s">
        <v>774</v>
      </c>
      <c r="C3932" s="5" t="s">
        <v>123</v>
      </c>
      <c r="D3932" s="13">
        <v>19474</v>
      </c>
      <c r="E3932" s="5" t="s">
        <v>61</v>
      </c>
      <c r="F3932" s="6">
        <v>278.26299999999998</v>
      </c>
      <c r="G3932" s="5" t="s">
        <v>1378</v>
      </c>
      <c r="H3932" s="16">
        <v>476404.82</v>
      </c>
      <c r="I3932" s="20">
        <f t="shared" si="139"/>
        <v>25107.165611299239</v>
      </c>
      <c r="J3932" s="22">
        <f t="shared" si="140"/>
        <v>407.59205340909085</v>
      </c>
    </row>
    <row r="3933" spans="2:10" x14ac:dyDescent="0.3">
      <c r="B3933" s="5" t="s">
        <v>774</v>
      </c>
      <c r="C3933" s="5" t="s">
        <v>123</v>
      </c>
      <c r="D3933" s="13">
        <v>19397</v>
      </c>
      <c r="E3933" s="5" t="s">
        <v>61</v>
      </c>
      <c r="F3933" s="6">
        <v>343.48099999999999</v>
      </c>
      <c r="G3933" s="5" t="s">
        <v>1378</v>
      </c>
      <c r="H3933" s="16">
        <v>476404.82</v>
      </c>
      <c r="I3933" s="20">
        <f t="shared" si="139"/>
        <v>30991.667420155303</v>
      </c>
      <c r="J3933" s="22">
        <f t="shared" si="140"/>
        <v>503.12160113636367</v>
      </c>
    </row>
    <row r="3934" spans="2:10" x14ac:dyDescent="0.3">
      <c r="B3934" s="5" t="s">
        <v>774</v>
      </c>
      <c r="C3934" s="5" t="s">
        <v>123</v>
      </c>
      <c r="D3934" s="13">
        <v>19403</v>
      </c>
      <c r="E3934" s="5" t="s">
        <v>61</v>
      </c>
      <c r="F3934" s="6">
        <v>323.92099999999999</v>
      </c>
      <c r="G3934" s="5" t="s">
        <v>1378</v>
      </c>
      <c r="H3934" s="16">
        <v>476404.82</v>
      </c>
      <c r="I3934" s="20">
        <f t="shared" si="139"/>
        <v>29226.804109700755</v>
      </c>
      <c r="J3934" s="22">
        <f t="shared" si="140"/>
        <v>474.47064659090904</v>
      </c>
    </row>
    <row r="3935" spans="2:10" x14ac:dyDescent="0.3">
      <c r="B3935" s="5" t="s">
        <v>774</v>
      </c>
      <c r="C3935" s="5" t="s">
        <v>123</v>
      </c>
      <c r="D3935" s="13">
        <v>19571</v>
      </c>
      <c r="E3935" s="5" t="s">
        <v>61</v>
      </c>
      <c r="F3935" s="6">
        <v>251.76300000000001</v>
      </c>
      <c r="G3935" s="5" t="s">
        <v>1378</v>
      </c>
      <c r="H3935" s="16">
        <v>476404.82</v>
      </c>
      <c r="I3935" s="20">
        <f t="shared" si="139"/>
        <v>22716.118692738637</v>
      </c>
      <c r="J3935" s="22">
        <f t="shared" si="140"/>
        <v>368.77557613636367</v>
      </c>
    </row>
    <row r="3936" spans="2:10" x14ac:dyDescent="0.3">
      <c r="B3936" s="5" t="s">
        <v>774</v>
      </c>
      <c r="C3936" s="5" t="s">
        <v>123</v>
      </c>
      <c r="D3936" s="13">
        <v>19500</v>
      </c>
      <c r="E3936" s="5" t="s">
        <v>61</v>
      </c>
      <c r="F3936" s="6">
        <v>348.05</v>
      </c>
      <c r="G3936" s="5" t="s">
        <v>1378</v>
      </c>
      <c r="H3936" s="16">
        <v>476404.82</v>
      </c>
      <c r="I3936" s="20">
        <f t="shared" si="139"/>
        <v>31403.920000189395</v>
      </c>
      <c r="J3936" s="22">
        <f t="shared" si="140"/>
        <v>509.81414772727271</v>
      </c>
    </row>
    <row r="3937" spans="2:10" x14ac:dyDescent="0.3">
      <c r="B3937" s="5" t="s">
        <v>774</v>
      </c>
      <c r="C3937" s="5" t="s">
        <v>123</v>
      </c>
      <c r="D3937" s="13">
        <v>19525</v>
      </c>
      <c r="E3937" s="5" t="s">
        <v>61</v>
      </c>
      <c r="F3937" s="6">
        <v>752.01400000000001</v>
      </c>
      <c r="G3937" s="5" t="s">
        <v>1378</v>
      </c>
      <c r="H3937" s="16">
        <v>476404.82</v>
      </c>
      <c r="I3937" s="20">
        <f t="shared" si="139"/>
        <v>67852.858770356062</v>
      </c>
      <c r="J3937" s="22">
        <f t="shared" si="140"/>
        <v>1101.5295977272729</v>
      </c>
    </row>
    <row r="3938" spans="2:10" x14ac:dyDescent="0.3">
      <c r="B3938" s="5" t="s">
        <v>774</v>
      </c>
      <c r="C3938" s="5" t="s">
        <v>123</v>
      </c>
      <c r="D3938" s="13">
        <v>19586</v>
      </c>
      <c r="E3938" s="5" t="s">
        <v>61</v>
      </c>
      <c r="F3938" s="6">
        <v>310.72500000000002</v>
      </c>
      <c r="G3938" s="5" t="s">
        <v>1378</v>
      </c>
      <c r="H3938" s="16">
        <v>476404.82</v>
      </c>
      <c r="I3938" s="20">
        <f t="shared" si="139"/>
        <v>28036.152972443182</v>
      </c>
      <c r="J3938" s="22">
        <f t="shared" si="140"/>
        <v>455.14150568181822</v>
      </c>
    </row>
    <row r="3939" spans="2:10" x14ac:dyDescent="0.3">
      <c r="B3939" s="5" t="s">
        <v>774</v>
      </c>
      <c r="C3939" s="5" t="s">
        <v>123</v>
      </c>
      <c r="D3939" s="13">
        <v>19588</v>
      </c>
      <c r="E3939" s="5" t="s">
        <v>61</v>
      </c>
      <c r="F3939" s="6">
        <v>327.91500000000002</v>
      </c>
      <c r="G3939" s="5" t="s">
        <v>1378</v>
      </c>
      <c r="H3939" s="16">
        <v>476404.82</v>
      </c>
      <c r="I3939" s="20">
        <f t="shared" si="139"/>
        <v>29587.175483011364</v>
      </c>
      <c r="J3939" s="22">
        <f t="shared" si="140"/>
        <v>480.32094886363637</v>
      </c>
    </row>
    <row r="3940" spans="2:10" x14ac:dyDescent="0.3">
      <c r="B3940" s="5" t="s">
        <v>307</v>
      </c>
      <c r="C3940" s="5" t="s">
        <v>14</v>
      </c>
      <c r="D3940" s="13">
        <v>8648</v>
      </c>
      <c r="E3940" s="5" t="s">
        <v>61</v>
      </c>
      <c r="F3940" s="6">
        <v>562.24900000000002</v>
      </c>
      <c r="G3940" s="5" t="s">
        <v>1378</v>
      </c>
      <c r="H3940" s="16">
        <v>476404.82</v>
      </c>
      <c r="I3940" s="20">
        <f t="shared" si="139"/>
        <v>50730.707128821974</v>
      </c>
      <c r="J3940" s="22">
        <f t="shared" si="140"/>
        <v>823.56700113636373</v>
      </c>
    </row>
    <row r="3941" spans="2:10" x14ac:dyDescent="0.3">
      <c r="B3941" s="5" t="s">
        <v>86</v>
      </c>
      <c r="C3941" s="5" t="s">
        <v>37</v>
      </c>
      <c r="D3941" s="13">
        <v>3796</v>
      </c>
      <c r="E3941" s="5" t="s">
        <v>61</v>
      </c>
      <c r="F3941" s="6">
        <v>490.02600000000001</v>
      </c>
      <c r="G3941" s="5" t="s">
        <v>1378</v>
      </c>
      <c r="H3941" s="16">
        <v>476404.82</v>
      </c>
      <c r="I3941" s="20">
        <f t="shared" si="139"/>
        <v>44214.156879795453</v>
      </c>
      <c r="J3941" s="22">
        <f t="shared" si="140"/>
        <v>717.7767204545454</v>
      </c>
    </row>
    <row r="3942" spans="2:10" x14ac:dyDescent="0.3">
      <c r="B3942" s="5" t="s">
        <v>843</v>
      </c>
      <c r="C3942" s="5" t="s">
        <v>16</v>
      </c>
      <c r="D3942" s="13">
        <v>21476</v>
      </c>
      <c r="E3942" s="5" t="s">
        <v>61</v>
      </c>
      <c r="F3942" s="6">
        <v>269.34100000000001</v>
      </c>
      <c r="G3942" s="5" t="s">
        <v>1378</v>
      </c>
      <c r="H3942" s="16">
        <v>476404.82</v>
      </c>
      <c r="I3942" s="20">
        <f t="shared" si="139"/>
        <v>24302.149739321972</v>
      </c>
      <c r="J3942" s="22">
        <f t="shared" si="140"/>
        <v>394.52335113636366</v>
      </c>
    </row>
    <row r="3943" spans="2:10" x14ac:dyDescent="0.3">
      <c r="B3943" s="5" t="s">
        <v>843</v>
      </c>
      <c r="C3943" s="5" t="s">
        <v>16</v>
      </c>
      <c r="D3943" s="13">
        <v>21488</v>
      </c>
      <c r="E3943" s="5" t="s">
        <v>61</v>
      </c>
      <c r="F3943" s="6">
        <v>270.86700000000002</v>
      </c>
      <c r="G3943" s="5" t="s">
        <v>1378</v>
      </c>
      <c r="H3943" s="16">
        <v>476404.82</v>
      </c>
      <c r="I3943" s="20">
        <f t="shared" si="139"/>
        <v>24439.837950556819</v>
      </c>
      <c r="J3943" s="22">
        <f t="shared" si="140"/>
        <v>396.75859431818185</v>
      </c>
    </row>
    <row r="3944" spans="2:10" x14ac:dyDescent="0.3">
      <c r="B3944" s="5" t="s">
        <v>843</v>
      </c>
      <c r="C3944" s="5" t="s">
        <v>16</v>
      </c>
      <c r="D3944" s="13">
        <v>21522</v>
      </c>
      <c r="E3944" s="5" t="s">
        <v>61</v>
      </c>
      <c r="F3944" s="6">
        <v>245.65299999999999</v>
      </c>
      <c r="G3944" s="5" t="s">
        <v>1378</v>
      </c>
      <c r="H3944" s="16">
        <v>476404.82</v>
      </c>
      <c r="I3944" s="20">
        <f t="shared" si="139"/>
        <v>22164.824478685605</v>
      </c>
      <c r="J3944" s="22">
        <f t="shared" si="140"/>
        <v>359.82581477272726</v>
      </c>
    </row>
    <row r="3945" spans="2:10" x14ac:dyDescent="0.3">
      <c r="B3945" s="5" t="s">
        <v>843</v>
      </c>
      <c r="C3945" s="5" t="s">
        <v>16</v>
      </c>
      <c r="D3945" s="13">
        <v>21528</v>
      </c>
      <c r="E3945" s="5" t="s">
        <v>61</v>
      </c>
      <c r="F3945" s="6">
        <v>510.13099999999997</v>
      </c>
      <c r="G3945" s="5" t="s">
        <v>1378</v>
      </c>
      <c r="H3945" s="16">
        <v>476404.82</v>
      </c>
      <c r="I3945" s="20">
        <f t="shared" si="139"/>
        <v>46028.1945514053</v>
      </c>
      <c r="J3945" s="22">
        <f t="shared" si="140"/>
        <v>747.22597613636356</v>
      </c>
    </row>
    <row r="3946" spans="2:10" x14ac:dyDescent="0.3">
      <c r="B3946" s="5" t="s">
        <v>1185</v>
      </c>
      <c r="C3946" s="5" t="s">
        <v>14</v>
      </c>
      <c r="D3946" s="13">
        <v>27539</v>
      </c>
      <c r="E3946" s="5" t="s">
        <v>61</v>
      </c>
      <c r="F3946" s="6">
        <v>3120.91</v>
      </c>
      <c r="G3946" s="5" t="s">
        <v>1378</v>
      </c>
      <c r="H3946" s="16">
        <v>476404.82</v>
      </c>
      <c r="I3946" s="20">
        <f t="shared" si="139"/>
        <v>281594.04673981055</v>
      </c>
      <c r="J3946" s="22">
        <f t="shared" si="140"/>
        <v>4571.4238522727264</v>
      </c>
    </row>
    <row r="3947" spans="2:10" x14ac:dyDescent="0.3">
      <c r="B3947" s="5" t="s">
        <v>188</v>
      </c>
      <c r="C3947" s="5" t="s">
        <v>16</v>
      </c>
      <c r="D3947" s="13">
        <v>13542</v>
      </c>
      <c r="E3947" s="5" t="s">
        <v>61</v>
      </c>
      <c r="F3947" s="6">
        <v>221.26900000000001</v>
      </c>
      <c r="G3947" s="5" t="s">
        <v>1378</v>
      </c>
      <c r="H3947" s="16">
        <v>476404.82</v>
      </c>
      <c r="I3947" s="20">
        <f t="shared" si="139"/>
        <v>19964.700400867427</v>
      </c>
      <c r="J3947" s="22">
        <f t="shared" si="140"/>
        <v>324.10879659090909</v>
      </c>
    </row>
    <row r="3948" spans="2:10" x14ac:dyDescent="0.3">
      <c r="B3948" s="5" t="s">
        <v>188</v>
      </c>
      <c r="C3948" s="5" t="s">
        <v>16</v>
      </c>
      <c r="D3948" s="13">
        <v>13537</v>
      </c>
      <c r="E3948" s="5" t="s">
        <v>61</v>
      </c>
      <c r="F3948" s="6">
        <v>1357.2</v>
      </c>
      <c r="G3948" s="5" t="s">
        <v>1378</v>
      </c>
      <c r="H3948" s="16">
        <v>476404.82</v>
      </c>
      <c r="I3948" s="20">
        <f t="shared" si="139"/>
        <v>122457.69350454547</v>
      </c>
      <c r="J3948" s="22">
        <f t="shared" si="140"/>
        <v>1987.9895454545458</v>
      </c>
    </row>
    <row r="3949" spans="2:10" x14ac:dyDescent="0.3">
      <c r="B3949" s="5" t="s">
        <v>188</v>
      </c>
      <c r="C3949" s="5" t="s">
        <v>16</v>
      </c>
      <c r="D3949" s="13">
        <v>13538</v>
      </c>
      <c r="E3949" s="5" t="s">
        <v>61</v>
      </c>
      <c r="F3949" s="6">
        <v>574.78599999999994</v>
      </c>
      <c r="G3949" s="5" t="s">
        <v>1378</v>
      </c>
      <c r="H3949" s="16">
        <v>476404.82</v>
      </c>
      <c r="I3949" s="20">
        <f t="shared" si="139"/>
        <v>51861.897891765148</v>
      </c>
      <c r="J3949" s="22">
        <f t="shared" si="140"/>
        <v>841.93085681818172</v>
      </c>
    </row>
    <row r="3950" spans="2:10" x14ac:dyDescent="0.3">
      <c r="B3950" s="5" t="s">
        <v>188</v>
      </c>
      <c r="C3950" s="5" t="s">
        <v>16</v>
      </c>
      <c r="D3950" s="13">
        <v>13541</v>
      </c>
      <c r="E3950" s="5" t="s">
        <v>61</v>
      </c>
      <c r="F3950" s="6">
        <v>1045.54</v>
      </c>
      <c r="G3950" s="5" t="s">
        <v>1378</v>
      </c>
      <c r="H3950" s="16">
        <v>476404.82</v>
      </c>
      <c r="I3950" s="20">
        <f t="shared" si="139"/>
        <v>94337.177178560611</v>
      </c>
      <c r="J3950" s="22">
        <f t="shared" si="140"/>
        <v>1531.4784772727271</v>
      </c>
    </row>
    <row r="3951" spans="2:10" x14ac:dyDescent="0.3">
      <c r="B3951" s="5" t="s">
        <v>188</v>
      </c>
      <c r="C3951" s="5" t="s">
        <v>16</v>
      </c>
      <c r="D3951" s="13">
        <v>13578</v>
      </c>
      <c r="E3951" s="5" t="s">
        <v>61</v>
      </c>
      <c r="F3951" s="6">
        <v>508.55200000000002</v>
      </c>
      <c r="G3951" s="5" t="s">
        <v>1378</v>
      </c>
      <c r="H3951" s="16">
        <v>476404.82</v>
      </c>
      <c r="I3951" s="20">
        <f t="shared" si="139"/>
        <v>45885.724246333339</v>
      </c>
      <c r="J3951" s="22">
        <f t="shared" si="140"/>
        <v>744.9131000000001</v>
      </c>
    </row>
    <row r="3952" spans="2:10" x14ac:dyDescent="0.3">
      <c r="B3952" s="5" t="s">
        <v>188</v>
      </c>
      <c r="C3952" s="5" t="s">
        <v>16</v>
      </c>
      <c r="D3952" s="13">
        <v>13594</v>
      </c>
      <c r="E3952" s="5" t="s">
        <v>61</v>
      </c>
      <c r="F3952" s="6">
        <v>237.90199999999999</v>
      </c>
      <c r="G3952" s="5" t="s">
        <v>1378</v>
      </c>
      <c r="H3952" s="16">
        <v>476404.82</v>
      </c>
      <c r="I3952" s="20">
        <f t="shared" si="139"/>
        <v>21465.465812053029</v>
      </c>
      <c r="J3952" s="22">
        <f t="shared" si="140"/>
        <v>348.47236136363637</v>
      </c>
    </row>
    <row r="3953" spans="2:10" x14ac:dyDescent="0.3">
      <c r="B3953" s="5" t="s">
        <v>434</v>
      </c>
      <c r="C3953" s="5" t="s">
        <v>36</v>
      </c>
      <c r="D3953" s="13">
        <v>10956</v>
      </c>
      <c r="E3953" s="5" t="s">
        <v>61</v>
      </c>
      <c r="F3953" s="6">
        <v>933.97199999999998</v>
      </c>
      <c r="G3953" s="5" t="s">
        <v>1378</v>
      </c>
      <c r="H3953" s="16">
        <v>476404.82</v>
      </c>
      <c r="I3953" s="20">
        <f t="shared" si="139"/>
        <v>84270.598966863632</v>
      </c>
      <c r="J3953" s="22">
        <f t="shared" si="140"/>
        <v>1368.0567136363636</v>
      </c>
    </row>
    <row r="3954" spans="2:10" x14ac:dyDescent="0.3">
      <c r="B3954" s="5" t="s">
        <v>437</v>
      </c>
      <c r="C3954" s="5" t="s">
        <v>36</v>
      </c>
      <c r="D3954" s="13">
        <v>10963</v>
      </c>
      <c r="E3954" s="5" t="s">
        <v>61</v>
      </c>
      <c r="F3954" s="6">
        <v>930.94100000000003</v>
      </c>
      <c r="G3954" s="5" t="s">
        <v>1378</v>
      </c>
      <c r="H3954" s="16">
        <v>476404.82</v>
      </c>
      <c r="I3954" s="20">
        <f t="shared" si="139"/>
        <v>83997.11733629166</v>
      </c>
      <c r="J3954" s="22">
        <f t="shared" si="140"/>
        <v>1363.6169875000001</v>
      </c>
    </row>
    <row r="3955" spans="2:10" x14ac:dyDescent="0.3">
      <c r="B3955" s="5" t="s">
        <v>142</v>
      </c>
      <c r="C3955" s="5" t="s">
        <v>37</v>
      </c>
      <c r="D3955" s="13">
        <v>5537</v>
      </c>
      <c r="E3955" s="5" t="s">
        <v>61</v>
      </c>
      <c r="F3955" s="6">
        <v>698.45399999999995</v>
      </c>
      <c r="G3955" s="5" t="s">
        <v>1378</v>
      </c>
      <c r="H3955" s="16">
        <v>476404.82</v>
      </c>
      <c r="I3955" s="20">
        <f t="shared" si="139"/>
        <v>63020.237149295448</v>
      </c>
      <c r="J3955" s="22">
        <f t="shared" si="140"/>
        <v>1023.0763704545453</v>
      </c>
    </row>
    <row r="3956" spans="2:10" x14ac:dyDescent="0.3">
      <c r="B3956" s="5" t="s">
        <v>142</v>
      </c>
      <c r="C3956" s="5" t="s">
        <v>37</v>
      </c>
      <c r="D3956" s="13">
        <v>5538</v>
      </c>
      <c r="E3956" s="5" t="s">
        <v>61</v>
      </c>
      <c r="F3956" s="6">
        <v>387.65699999999998</v>
      </c>
      <c r="G3956" s="5" t="s">
        <v>1378</v>
      </c>
      <c r="H3956" s="16">
        <v>476404.82</v>
      </c>
      <c r="I3956" s="20">
        <f t="shared" si="139"/>
        <v>34977.587747488637</v>
      </c>
      <c r="J3956" s="22">
        <f t="shared" si="140"/>
        <v>567.82940113636357</v>
      </c>
    </row>
    <row r="3957" spans="2:10" x14ac:dyDescent="0.3">
      <c r="B3957" s="5" t="s">
        <v>288</v>
      </c>
      <c r="C3957" s="5" t="s">
        <v>50</v>
      </c>
      <c r="D3957" s="13">
        <v>8481</v>
      </c>
      <c r="E3957" s="5" t="s">
        <v>61</v>
      </c>
      <c r="F3957" s="6">
        <v>455.43700000000001</v>
      </c>
      <c r="G3957" s="5" t="s">
        <v>1378</v>
      </c>
      <c r="H3957" s="16">
        <v>476404.82</v>
      </c>
      <c r="I3957" s="20">
        <f t="shared" si="139"/>
        <v>41093.254167867424</v>
      </c>
      <c r="J3957" s="22">
        <f t="shared" si="140"/>
        <v>667.1116965909091</v>
      </c>
    </row>
    <row r="3958" spans="2:10" x14ac:dyDescent="0.3">
      <c r="B3958" s="5" t="s">
        <v>288</v>
      </c>
      <c r="C3958" s="5" t="s">
        <v>50</v>
      </c>
      <c r="D3958" s="13">
        <v>8508</v>
      </c>
      <c r="E3958" s="5" t="s">
        <v>61</v>
      </c>
      <c r="F3958" s="6">
        <v>655.79</v>
      </c>
      <c r="G3958" s="5" t="s">
        <v>1378</v>
      </c>
      <c r="H3958" s="16">
        <v>476404.82</v>
      </c>
      <c r="I3958" s="20">
        <f t="shared" si="139"/>
        <v>59170.741838598478</v>
      </c>
      <c r="J3958" s="22">
        <f t="shared" si="140"/>
        <v>960.58330681818177</v>
      </c>
    </row>
    <row r="3959" spans="2:10" x14ac:dyDescent="0.3">
      <c r="B3959" s="5" t="s">
        <v>1232</v>
      </c>
      <c r="C3959" s="5" t="s">
        <v>123</v>
      </c>
      <c r="D3959" s="13">
        <v>31498</v>
      </c>
      <c r="E3959" s="5" t="s">
        <v>61</v>
      </c>
      <c r="F3959" s="6">
        <v>199.76900000000001</v>
      </c>
      <c r="G3959" s="5" t="s">
        <v>1378</v>
      </c>
      <c r="H3959" s="16">
        <v>476404.82</v>
      </c>
      <c r="I3959" s="20">
        <f t="shared" si="139"/>
        <v>18024.794410337119</v>
      </c>
      <c r="J3959" s="22">
        <f t="shared" si="140"/>
        <v>292.61618295454542</v>
      </c>
    </row>
    <row r="3960" spans="2:10" x14ac:dyDescent="0.3">
      <c r="B3960" s="5" t="s">
        <v>443</v>
      </c>
      <c r="C3960" s="5" t="s">
        <v>138</v>
      </c>
      <c r="D3960" s="13">
        <v>10802</v>
      </c>
      <c r="E3960" s="5" t="s">
        <v>61</v>
      </c>
      <c r="F3960" s="6">
        <v>237.97200000000001</v>
      </c>
      <c r="G3960" s="5" t="s">
        <v>1378</v>
      </c>
      <c r="H3960" s="16">
        <v>476404.82</v>
      </c>
      <c r="I3960" s="20">
        <f t="shared" si="139"/>
        <v>21471.781785045456</v>
      </c>
      <c r="J3960" s="22">
        <f t="shared" si="140"/>
        <v>348.57489545454547</v>
      </c>
    </row>
    <row r="3961" spans="2:10" x14ac:dyDescent="0.3">
      <c r="B3961" s="5" t="s">
        <v>443</v>
      </c>
      <c r="C3961" s="5" t="s">
        <v>138</v>
      </c>
      <c r="D3961" s="13">
        <v>10811</v>
      </c>
      <c r="E3961" s="5" t="s">
        <v>61</v>
      </c>
      <c r="F3961" s="6">
        <v>134.292</v>
      </c>
      <c r="G3961" s="5" t="s">
        <v>1378</v>
      </c>
      <c r="H3961" s="16">
        <v>476404.82</v>
      </c>
      <c r="I3961" s="20">
        <f t="shared" si="139"/>
        <v>12116.923501409092</v>
      </c>
      <c r="J3961" s="22">
        <f t="shared" si="140"/>
        <v>196.7072590909091</v>
      </c>
    </row>
    <row r="3962" spans="2:10" x14ac:dyDescent="0.3">
      <c r="B3962" s="5" t="s">
        <v>443</v>
      </c>
      <c r="C3962" s="5" t="s">
        <v>138</v>
      </c>
      <c r="D3962" s="13">
        <v>10993</v>
      </c>
      <c r="E3962" s="5" t="s">
        <v>61</v>
      </c>
      <c r="F3962" s="6">
        <v>194.13300000000001</v>
      </c>
      <c r="G3962" s="5" t="s">
        <v>1378</v>
      </c>
      <c r="H3962" s="16">
        <v>476404.82</v>
      </c>
      <c r="I3962" s="20">
        <f t="shared" si="139"/>
        <v>17516.268356261364</v>
      </c>
      <c r="J3962" s="22">
        <f t="shared" si="140"/>
        <v>284.36072386363639</v>
      </c>
    </row>
    <row r="3963" spans="2:10" x14ac:dyDescent="0.3">
      <c r="B3963" s="5" t="s">
        <v>609</v>
      </c>
      <c r="C3963" s="5" t="s">
        <v>14</v>
      </c>
      <c r="D3963" s="13">
        <v>13997</v>
      </c>
      <c r="E3963" s="5" t="s">
        <v>61</v>
      </c>
      <c r="F3963" s="6">
        <v>709.06299999999999</v>
      </c>
      <c r="G3963" s="5" t="s">
        <v>1378</v>
      </c>
      <c r="H3963" s="16">
        <v>476404.82</v>
      </c>
      <c r="I3963" s="20">
        <f t="shared" si="139"/>
        <v>63977.467970390149</v>
      </c>
      <c r="J3963" s="22">
        <f t="shared" si="140"/>
        <v>1038.6161443181818</v>
      </c>
    </row>
    <row r="3964" spans="2:10" x14ac:dyDescent="0.3">
      <c r="B3964" s="5" t="s">
        <v>596</v>
      </c>
      <c r="C3964" s="5" t="s">
        <v>14</v>
      </c>
      <c r="D3964" s="13">
        <v>13992</v>
      </c>
      <c r="E3964" s="5" t="s">
        <v>61</v>
      </c>
      <c r="F3964" s="6">
        <v>723.06</v>
      </c>
      <c r="G3964" s="5" t="s">
        <v>1378</v>
      </c>
      <c r="H3964" s="16">
        <v>476404.82</v>
      </c>
      <c r="I3964" s="20">
        <f t="shared" si="139"/>
        <v>65240.391884318175</v>
      </c>
      <c r="J3964" s="22">
        <f t="shared" si="140"/>
        <v>1059.1185681818181</v>
      </c>
    </row>
    <row r="3965" spans="2:10" x14ac:dyDescent="0.3">
      <c r="B3965" s="5" t="s">
        <v>595</v>
      </c>
      <c r="C3965" s="5" t="s">
        <v>55</v>
      </c>
      <c r="D3965" s="13">
        <v>13991</v>
      </c>
      <c r="E3965" s="5" t="s">
        <v>61</v>
      </c>
      <c r="F3965" s="6">
        <v>1237.6199999999999</v>
      </c>
      <c r="G3965" s="5" t="s">
        <v>1378</v>
      </c>
      <c r="H3965" s="16">
        <v>476404.82</v>
      </c>
      <c r="I3965" s="20">
        <f t="shared" si="139"/>
        <v>111668.20706977272</v>
      </c>
      <c r="J3965" s="22">
        <f t="shared" si="140"/>
        <v>1812.8320227272727</v>
      </c>
    </row>
    <row r="3966" spans="2:10" x14ac:dyDescent="0.3">
      <c r="B3966" s="5" t="s">
        <v>595</v>
      </c>
      <c r="C3966" s="5" t="s">
        <v>55</v>
      </c>
      <c r="D3966" s="13">
        <v>13993</v>
      </c>
      <c r="E3966" s="5" t="s">
        <v>61</v>
      </c>
      <c r="F3966" s="6">
        <v>129.934</v>
      </c>
      <c r="G3966" s="5" t="s">
        <v>1378</v>
      </c>
      <c r="H3966" s="16">
        <v>476404.82</v>
      </c>
      <c r="I3966" s="20">
        <f t="shared" si="139"/>
        <v>11723.709068537879</v>
      </c>
      <c r="J3966" s="22">
        <f t="shared" si="140"/>
        <v>190.32377954545456</v>
      </c>
    </row>
    <row r="3967" spans="2:10" x14ac:dyDescent="0.3">
      <c r="B3967" s="5" t="s">
        <v>595</v>
      </c>
      <c r="C3967" s="5" t="s">
        <v>55</v>
      </c>
      <c r="D3967" s="13">
        <v>13995</v>
      </c>
      <c r="E3967" s="5" t="s">
        <v>61</v>
      </c>
      <c r="F3967" s="6">
        <v>150.017</v>
      </c>
      <c r="G3967" s="5" t="s">
        <v>1378</v>
      </c>
      <c r="H3967" s="16">
        <v>476404.82</v>
      </c>
      <c r="I3967" s="20">
        <f t="shared" si="139"/>
        <v>13535.761720064393</v>
      </c>
      <c r="J3967" s="22">
        <f t="shared" si="140"/>
        <v>219.7408102272727</v>
      </c>
    </row>
    <row r="3968" spans="2:10" x14ac:dyDescent="0.3">
      <c r="B3968" s="5" t="s">
        <v>595</v>
      </c>
      <c r="C3968" s="5" t="s">
        <v>55</v>
      </c>
      <c r="D3968" s="13">
        <v>14002</v>
      </c>
      <c r="E3968" s="5" t="s">
        <v>61</v>
      </c>
      <c r="F3968" s="6">
        <v>1181.97</v>
      </c>
      <c r="G3968" s="5" t="s">
        <v>1378</v>
      </c>
      <c r="H3968" s="16">
        <v>476404.82</v>
      </c>
      <c r="I3968" s="20">
        <f t="shared" si="139"/>
        <v>106647.00854079545</v>
      </c>
      <c r="J3968" s="22">
        <f t="shared" si="140"/>
        <v>1731.3174204545455</v>
      </c>
    </row>
    <row r="3969" spans="2:10" x14ac:dyDescent="0.3">
      <c r="B3969" s="5" t="s">
        <v>595</v>
      </c>
      <c r="C3969" s="5" t="s">
        <v>55</v>
      </c>
      <c r="D3969" s="13">
        <v>14049</v>
      </c>
      <c r="E3969" s="5" t="s">
        <v>61</v>
      </c>
      <c r="F3969" s="6">
        <v>284.98899999999998</v>
      </c>
      <c r="G3969" s="5" t="s">
        <v>1378</v>
      </c>
      <c r="H3969" s="16">
        <v>476404.82</v>
      </c>
      <c r="I3969" s="20">
        <f t="shared" si="139"/>
        <v>25714.040387685603</v>
      </c>
      <c r="J3969" s="22">
        <f t="shared" si="140"/>
        <v>417.44411477272723</v>
      </c>
    </row>
    <row r="3970" spans="2:10" x14ac:dyDescent="0.3">
      <c r="B3970" s="5" t="s">
        <v>595</v>
      </c>
      <c r="C3970" s="5" t="s">
        <v>55</v>
      </c>
      <c r="D3970" s="13">
        <v>14078</v>
      </c>
      <c r="E3970" s="5" t="s">
        <v>61</v>
      </c>
      <c r="F3970" s="6">
        <v>203.96899999999999</v>
      </c>
      <c r="G3970" s="5" t="s">
        <v>1378</v>
      </c>
      <c r="H3970" s="16">
        <v>476404.82</v>
      </c>
      <c r="I3970" s="20">
        <f t="shared" si="139"/>
        <v>18403.752789882576</v>
      </c>
      <c r="J3970" s="22">
        <f t="shared" si="140"/>
        <v>298.76822840909091</v>
      </c>
    </row>
    <row r="3971" spans="2:10" x14ac:dyDescent="0.3">
      <c r="B3971" s="5" t="s">
        <v>52</v>
      </c>
      <c r="C3971" s="5" t="s">
        <v>37</v>
      </c>
      <c r="D3971" s="13">
        <v>1998</v>
      </c>
      <c r="E3971" s="5" t="s">
        <v>61</v>
      </c>
      <c r="F3971" s="6">
        <v>112.889</v>
      </c>
      <c r="G3971" s="5" t="s">
        <v>1378</v>
      </c>
      <c r="H3971" s="16">
        <v>476404.82</v>
      </c>
      <c r="I3971" s="20">
        <f t="shared" ref="I3971:I4034" si="141">H3971*(F3971/5280)</f>
        <v>10185.769644882575</v>
      </c>
      <c r="J3971" s="22">
        <f t="shared" ref="J3971:J3989" si="142">3867*2*(F3971/5280)</f>
        <v>165.35672840909089</v>
      </c>
    </row>
    <row r="3972" spans="2:10" x14ac:dyDescent="0.3">
      <c r="B3972" s="5" t="s">
        <v>705</v>
      </c>
      <c r="C3972" s="5" t="s">
        <v>16</v>
      </c>
      <c r="D3972" s="13">
        <v>18332</v>
      </c>
      <c r="E3972" s="5" t="s">
        <v>61</v>
      </c>
      <c r="F3972" s="6">
        <v>151.542</v>
      </c>
      <c r="G3972" s="5" t="s">
        <v>1378</v>
      </c>
      <c r="H3972" s="16">
        <v>476404.82</v>
      </c>
      <c r="I3972" s="20">
        <f t="shared" si="141"/>
        <v>13673.359703113636</v>
      </c>
      <c r="J3972" s="22">
        <f t="shared" si="142"/>
        <v>221.97458863636362</v>
      </c>
    </row>
    <row r="3973" spans="2:10" x14ac:dyDescent="0.3">
      <c r="B3973" s="5" t="s">
        <v>705</v>
      </c>
      <c r="C3973" s="5" t="s">
        <v>16</v>
      </c>
      <c r="D3973" s="13">
        <v>18341</v>
      </c>
      <c r="E3973" s="5" t="s">
        <v>61</v>
      </c>
      <c r="F3973" s="6">
        <v>124.221</v>
      </c>
      <c r="G3973" s="5" t="s">
        <v>1378</v>
      </c>
      <c r="H3973" s="16">
        <v>476404.82</v>
      </c>
      <c r="I3973" s="20">
        <f t="shared" si="141"/>
        <v>11208.235444170454</v>
      </c>
      <c r="J3973" s="22">
        <f t="shared" si="142"/>
        <v>181.95553295454545</v>
      </c>
    </row>
    <row r="3974" spans="2:10" x14ac:dyDescent="0.3">
      <c r="B3974" s="5" t="s">
        <v>705</v>
      </c>
      <c r="C3974" s="5" t="s">
        <v>16</v>
      </c>
      <c r="D3974" s="13">
        <v>18356</v>
      </c>
      <c r="E3974" s="5" t="s">
        <v>61</v>
      </c>
      <c r="F3974" s="6">
        <v>119.08199999999999</v>
      </c>
      <c r="G3974" s="5" t="s">
        <v>1378</v>
      </c>
      <c r="H3974" s="16">
        <v>476404.82</v>
      </c>
      <c r="I3974" s="20">
        <f t="shared" si="141"/>
        <v>10744.552798340908</v>
      </c>
      <c r="J3974" s="22">
        <f t="shared" si="142"/>
        <v>174.42806590909089</v>
      </c>
    </row>
    <row r="3975" spans="2:10" x14ac:dyDescent="0.3">
      <c r="B3975" s="5" t="s">
        <v>705</v>
      </c>
      <c r="C3975" s="5" t="s">
        <v>16</v>
      </c>
      <c r="D3975" s="13">
        <v>18365</v>
      </c>
      <c r="E3975" s="5" t="s">
        <v>61</v>
      </c>
      <c r="F3975" s="6">
        <v>99.855999999999995</v>
      </c>
      <c r="G3975" s="5" t="s">
        <v>1378</v>
      </c>
      <c r="H3975" s="16">
        <v>476404.82</v>
      </c>
      <c r="I3975" s="20">
        <f t="shared" si="141"/>
        <v>9009.8257018787863</v>
      </c>
      <c r="J3975" s="22">
        <f t="shared" si="142"/>
        <v>146.26634545454544</v>
      </c>
    </row>
    <row r="3976" spans="2:10" x14ac:dyDescent="0.3">
      <c r="B3976" s="5" t="s">
        <v>115</v>
      </c>
      <c r="C3976" s="5" t="s">
        <v>22</v>
      </c>
      <c r="D3976" s="13">
        <v>5442</v>
      </c>
      <c r="E3976" s="5" t="s">
        <v>61</v>
      </c>
      <c r="F3976" s="6">
        <v>3241.73</v>
      </c>
      <c r="G3976" s="5" t="s">
        <v>1378</v>
      </c>
      <c r="H3976" s="16">
        <v>476404.82</v>
      </c>
      <c r="I3976" s="20">
        <f t="shared" si="141"/>
        <v>292495.41612473485</v>
      </c>
      <c r="J3976" s="22">
        <f t="shared" si="142"/>
        <v>4748.3976931818179</v>
      </c>
    </row>
    <row r="3977" spans="2:10" x14ac:dyDescent="0.3">
      <c r="B3977" s="5" t="s">
        <v>115</v>
      </c>
      <c r="C3977" s="5" t="s">
        <v>14</v>
      </c>
      <c r="D3977" s="13">
        <v>11047</v>
      </c>
      <c r="E3977" s="5" t="s">
        <v>61</v>
      </c>
      <c r="F3977" s="6">
        <v>884.59500000000003</v>
      </c>
      <c r="G3977" s="5" t="s">
        <v>1378</v>
      </c>
      <c r="H3977" s="16">
        <v>476404.82</v>
      </c>
      <c r="I3977" s="20">
        <f t="shared" si="141"/>
        <v>79815.401846193185</v>
      </c>
      <c r="J3977" s="22">
        <f t="shared" si="142"/>
        <v>1295.7306306818182</v>
      </c>
    </row>
    <row r="3978" spans="2:10" x14ac:dyDescent="0.3">
      <c r="B3978" s="5" t="s">
        <v>115</v>
      </c>
      <c r="C3978" s="5" t="s">
        <v>22</v>
      </c>
      <c r="D3978" s="13">
        <v>27169</v>
      </c>
      <c r="E3978" s="5" t="s">
        <v>61</v>
      </c>
      <c r="F3978" s="6">
        <v>585.39300000000003</v>
      </c>
      <c r="G3978" s="5" t="s">
        <v>1378</v>
      </c>
      <c r="H3978" s="16">
        <v>476404.82</v>
      </c>
      <c r="I3978" s="20">
        <f t="shared" si="141"/>
        <v>52818.948256488642</v>
      </c>
      <c r="J3978" s="22">
        <f t="shared" si="142"/>
        <v>857.46770113636364</v>
      </c>
    </row>
    <row r="3979" spans="2:10" x14ac:dyDescent="0.3">
      <c r="B3979" s="5" t="s">
        <v>1195</v>
      </c>
      <c r="C3979" s="5" t="s">
        <v>22</v>
      </c>
      <c r="D3979" s="13">
        <v>27787</v>
      </c>
      <c r="E3979" s="5" t="s">
        <v>61</v>
      </c>
      <c r="F3979" s="6">
        <v>292.98</v>
      </c>
      <c r="G3979" s="5" t="s">
        <v>1378</v>
      </c>
      <c r="H3979" s="16">
        <v>476404.82</v>
      </c>
      <c r="I3979" s="20">
        <f t="shared" si="141"/>
        <v>26435.053818863638</v>
      </c>
      <c r="J3979" s="22">
        <f t="shared" si="142"/>
        <v>429.14911363636367</v>
      </c>
    </row>
    <row r="3980" spans="2:10" x14ac:dyDescent="0.3">
      <c r="B3980" s="5" t="s">
        <v>1183</v>
      </c>
      <c r="C3980" s="5" t="s">
        <v>55</v>
      </c>
      <c r="D3980" s="13">
        <v>27531</v>
      </c>
      <c r="E3980" s="5" t="s">
        <v>61</v>
      </c>
      <c r="F3980" s="6">
        <v>296.29399999999998</v>
      </c>
      <c r="G3980" s="5" t="s">
        <v>1378</v>
      </c>
      <c r="H3980" s="16">
        <v>476404.82</v>
      </c>
      <c r="I3980" s="20">
        <f t="shared" si="141"/>
        <v>26734.070025962119</v>
      </c>
      <c r="J3980" s="22">
        <f t="shared" si="142"/>
        <v>434.00337045454546</v>
      </c>
    </row>
    <row r="3981" spans="2:10" x14ac:dyDescent="0.3">
      <c r="B3981" s="5" t="s">
        <v>1183</v>
      </c>
      <c r="C3981" s="5" t="s">
        <v>55</v>
      </c>
      <c r="D3981" s="13">
        <v>27533</v>
      </c>
      <c r="E3981" s="5" t="s">
        <v>61</v>
      </c>
      <c r="F3981" s="6">
        <v>714.09699999999998</v>
      </c>
      <c r="G3981" s="5" t="s">
        <v>1378</v>
      </c>
      <c r="H3981" s="16">
        <v>476404.82</v>
      </c>
      <c r="I3981" s="20">
        <f t="shared" si="141"/>
        <v>64431.676656731055</v>
      </c>
      <c r="J3981" s="22">
        <f t="shared" si="142"/>
        <v>1045.9898102272725</v>
      </c>
    </row>
    <row r="3982" spans="2:10" x14ac:dyDescent="0.3">
      <c r="B3982" s="5" t="s">
        <v>1183</v>
      </c>
      <c r="C3982" s="5" t="s">
        <v>55</v>
      </c>
      <c r="D3982" s="13">
        <v>27535</v>
      </c>
      <c r="E3982" s="5" t="s">
        <v>61</v>
      </c>
      <c r="F3982" s="6">
        <v>1161.23</v>
      </c>
      <c r="G3982" s="5" t="s">
        <v>1378</v>
      </c>
      <c r="H3982" s="16">
        <v>476404.82</v>
      </c>
      <c r="I3982" s="20">
        <f t="shared" si="141"/>
        <v>104775.67597132576</v>
      </c>
      <c r="J3982" s="22">
        <f t="shared" si="142"/>
        <v>1700.938034090909</v>
      </c>
    </row>
    <row r="3983" spans="2:10" x14ac:dyDescent="0.3">
      <c r="B3983" s="5" t="s">
        <v>1183</v>
      </c>
      <c r="C3983" s="5" t="s">
        <v>55</v>
      </c>
      <c r="D3983" s="13">
        <v>28704</v>
      </c>
      <c r="E3983" s="5" t="s">
        <v>61</v>
      </c>
      <c r="F3983" s="6">
        <v>1794.12</v>
      </c>
      <c r="G3983" s="5" t="s">
        <v>1378</v>
      </c>
      <c r="H3983" s="16">
        <v>476404.82</v>
      </c>
      <c r="I3983" s="20">
        <f t="shared" si="141"/>
        <v>161880.19235954544</v>
      </c>
      <c r="J3983" s="22">
        <f t="shared" si="142"/>
        <v>2627.9780454545453</v>
      </c>
    </row>
    <row r="3984" spans="2:10" x14ac:dyDescent="0.3">
      <c r="B3984" s="5" t="s">
        <v>1183</v>
      </c>
      <c r="C3984" s="5" t="s">
        <v>55</v>
      </c>
      <c r="D3984" s="13">
        <v>30880</v>
      </c>
      <c r="E3984" s="5" t="s">
        <v>61</v>
      </c>
      <c r="F3984" s="6">
        <v>833.83</v>
      </c>
      <c r="G3984" s="5" t="s">
        <v>1378</v>
      </c>
      <c r="H3984" s="16">
        <v>476404.82</v>
      </c>
      <c r="I3984" s="20">
        <f t="shared" si="141"/>
        <v>75234.968003901522</v>
      </c>
      <c r="J3984" s="22">
        <f t="shared" si="142"/>
        <v>1221.3714431818182</v>
      </c>
    </row>
    <row r="3985" spans="1:10" x14ac:dyDescent="0.3">
      <c r="B3985" s="5" t="s">
        <v>206</v>
      </c>
      <c r="C3985" s="5" t="s">
        <v>138</v>
      </c>
      <c r="D3985" s="13">
        <v>5584</v>
      </c>
      <c r="E3985" s="5" t="s">
        <v>61</v>
      </c>
      <c r="F3985" s="6">
        <v>1246.27</v>
      </c>
      <c r="G3985" s="5" t="s">
        <v>1378</v>
      </c>
      <c r="H3985" s="16">
        <v>476404.82</v>
      </c>
      <c r="I3985" s="20">
        <f t="shared" si="141"/>
        <v>112448.68087526516</v>
      </c>
      <c r="J3985" s="22">
        <f t="shared" si="142"/>
        <v>1825.5023068181818</v>
      </c>
    </row>
    <row r="3986" spans="1:10" x14ac:dyDescent="0.3">
      <c r="B3986" s="5" t="s">
        <v>1083</v>
      </c>
      <c r="C3986" s="5" t="s">
        <v>14</v>
      </c>
      <c r="D3986" s="13">
        <v>23366</v>
      </c>
      <c r="E3986" s="5" t="s">
        <v>61</v>
      </c>
      <c r="F3986" s="6">
        <v>162.61799999999999</v>
      </c>
      <c r="G3986" s="5" t="s">
        <v>1378</v>
      </c>
      <c r="H3986" s="16">
        <v>476404.82</v>
      </c>
      <c r="I3986" s="20">
        <f t="shared" si="141"/>
        <v>14672.727086886363</v>
      </c>
      <c r="J3986" s="22">
        <f t="shared" si="142"/>
        <v>238.19841136363635</v>
      </c>
    </row>
    <row r="3987" spans="1:10" x14ac:dyDescent="0.3">
      <c r="B3987" s="5" t="s">
        <v>1083</v>
      </c>
      <c r="C3987" s="5" t="s">
        <v>14</v>
      </c>
      <c r="D3987" s="13">
        <v>23428</v>
      </c>
      <c r="E3987" s="5" t="s">
        <v>61</v>
      </c>
      <c r="F3987" s="6">
        <v>306.57799999999997</v>
      </c>
      <c r="G3987" s="5" t="s">
        <v>1378</v>
      </c>
      <c r="H3987" s="16">
        <v>476404.82</v>
      </c>
      <c r="I3987" s="20">
        <f t="shared" si="141"/>
        <v>27661.976686734844</v>
      </c>
      <c r="J3987" s="22">
        <f t="shared" si="142"/>
        <v>449.06709318181811</v>
      </c>
    </row>
    <row r="3988" spans="1:10" x14ac:dyDescent="0.3">
      <c r="B3988" s="5" t="s">
        <v>1083</v>
      </c>
      <c r="C3988" s="5" t="s">
        <v>14</v>
      </c>
      <c r="D3988" s="13">
        <v>31451</v>
      </c>
      <c r="E3988" s="5" t="s">
        <v>61</v>
      </c>
      <c r="F3988" s="6">
        <v>916.89300000000003</v>
      </c>
      <c r="G3988" s="5" t="s">
        <v>1378</v>
      </c>
      <c r="H3988" s="16">
        <v>476404.82</v>
      </c>
      <c r="I3988" s="20">
        <f t="shared" si="141"/>
        <v>82729.591784897726</v>
      </c>
      <c r="J3988" s="22">
        <f t="shared" si="142"/>
        <v>1343.0398602272728</v>
      </c>
    </row>
    <row r="3989" spans="1:10" x14ac:dyDescent="0.3">
      <c r="B3989" s="5" t="s">
        <v>1083</v>
      </c>
      <c r="C3989" s="5" t="s">
        <v>14</v>
      </c>
      <c r="D3989" s="13">
        <v>31452</v>
      </c>
      <c r="E3989" s="5" t="s">
        <v>61</v>
      </c>
      <c r="F3989" s="6">
        <v>825.428</v>
      </c>
      <c r="G3989" s="5" t="s">
        <v>1378</v>
      </c>
      <c r="H3989" s="16">
        <v>476404.82</v>
      </c>
      <c r="I3989" s="20">
        <f t="shared" si="141"/>
        <v>74476.870788439395</v>
      </c>
      <c r="J3989" s="22">
        <f t="shared" si="142"/>
        <v>1209.0644227272728</v>
      </c>
    </row>
    <row r="3990" spans="1:10" x14ac:dyDescent="0.3">
      <c r="A3990" s="5">
        <v>1</v>
      </c>
      <c r="B3990" s="5" t="s">
        <v>146</v>
      </c>
      <c r="C3990" s="5" t="s">
        <v>16</v>
      </c>
      <c r="D3990" s="13">
        <v>8178</v>
      </c>
      <c r="E3990" s="5" t="s">
        <v>61</v>
      </c>
      <c r="F3990" s="6">
        <v>318.911</v>
      </c>
      <c r="G3990" s="17" t="s">
        <v>1377</v>
      </c>
      <c r="H3990" s="16">
        <v>1056368.51</v>
      </c>
      <c r="I3990" s="20">
        <f t="shared" si="141"/>
        <v>63804.457934206446</v>
      </c>
      <c r="J3990" s="22">
        <f>3867*4*(F3990/5280)</f>
        <v>934.26427045454545</v>
      </c>
    </row>
    <row r="3991" spans="1:10" x14ac:dyDescent="0.3">
      <c r="A3991" s="5">
        <v>1</v>
      </c>
      <c r="B3991" s="5" t="s">
        <v>146</v>
      </c>
      <c r="C3991" s="5" t="s">
        <v>16</v>
      </c>
      <c r="D3991" s="13">
        <v>9705</v>
      </c>
      <c r="E3991" s="5" t="s">
        <v>61</v>
      </c>
      <c r="F3991" s="6">
        <v>791.13400000000001</v>
      </c>
      <c r="G3991" s="17" t="s">
        <v>1377</v>
      </c>
      <c r="H3991" s="16">
        <v>1056368.51</v>
      </c>
      <c r="I3991" s="20">
        <f t="shared" si="141"/>
        <v>158282.0160587765</v>
      </c>
      <c r="J3991" s="22">
        <f t="shared" ref="J3991:J4043" si="143">3867*4*(F3991/5280)</f>
        <v>2317.6630136363638</v>
      </c>
    </row>
    <row r="3992" spans="1:10" x14ac:dyDescent="0.3">
      <c r="A3992" s="5">
        <v>1</v>
      </c>
      <c r="B3992" s="5" t="s">
        <v>146</v>
      </c>
      <c r="C3992" s="5" t="s">
        <v>16</v>
      </c>
      <c r="D3992" s="13">
        <v>9708</v>
      </c>
      <c r="E3992" s="5" t="s">
        <v>61</v>
      </c>
      <c r="F3992" s="6">
        <v>904.56</v>
      </c>
      <c r="G3992" s="17" t="s">
        <v>1377</v>
      </c>
      <c r="H3992" s="16">
        <v>1056368.51</v>
      </c>
      <c r="I3992" s="20">
        <f t="shared" si="141"/>
        <v>180975.13246318183</v>
      </c>
      <c r="J3992" s="22">
        <f t="shared" si="143"/>
        <v>2649.9496363636363</v>
      </c>
    </row>
    <row r="3993" spans="1:10" x14ac:dyDescent="0.3">
      <c r="A3993" s="5">
        <v>1</v>
      </c>
      <c r="B3993" s="5" t="s">
        <v>146</v>
      </c>
      <c r="C3993" s="5" t="s">
        <v>16</v>
      </c>
      <c r="D3993" s="13">
        <v>9709</v>
      </c>
      <c r="E3993" s="5" t="s">
        <v>61</v>
      </c>
      <c r="F3993" s="6">
        <v>330.40499999999997</v>
      </c>
      <c r="G3993" s="17" t="s">
        <v>1377</v>
      </c>
      <c r="H3993" s="16">
        <v>1056368.51</v>
      </c>
      <c r="I3993" s="20">
        <f t="shared" si="141"/>
        <v>66104.060141392038</v>
      </c>
      <c r="J3993" s="22">
        <f t="shared" si="143"/>
        <v>967.93646590909077</v>
      </c>
    </row>
    <row r="3994" spans="1:10" x14ac:dyDescent="0.3">
      <c r="A3994" s="5">
        <v>1</v>
      </c>
      <c r="B3994" s="5" t="s">
        <v>146</v>
      </c>
      <c r="C3994" s="5" t="s">
        <v>16</v>
      </c>
      <c r="D3994" s="13">
        <v>9711</v>
      </c>
      <c r="E3994" s="5" t="s">
        <v>61</v>
      </c>
      <c r="F3994" s="6">
        <v>439.964</v>
      </c>
      <c r="G3994" s="17" t="s">
        <v>1377</v>
      </c>
      <c r="H3994" s="16">
        <v>1056368.51</v>
      </c>
      <c r="I3994" s="20">
        <f t="shared" si="141"/>
        <v>88023.506654098484</v>
      </c>
      <c r="J3994" s="22">
        <f t="shared" si="143"/>
        <v>1288.8945363636365</v>
      </c>
    </row>
    <row r="3995" spans="1:10" x14ac:dyDescent="0.3">
      <c r="A3995" s="5">
        <v>1</v>
      </c>
      <c r="B3995" s="5" t="s">
        <v>146</v>
      </c>
      <c r="C3995" s="5" t="s">
        <v>16</v>
      </c>
      <c r="D3995" s="13">
        <v>11097</v>
      </c>
      <c r="E3995" s="5" t="s">
        <v>61</v>
      </c>
      <c r="F3995" s="6">
        <v>607.05899999999997</v>
      </c>
      <c r="G3995" s="17" t="s">
        <v>1377</v>
      </c>
      <c r="H3995" s="16">
        <v>1056368.51</v>
      </c>
      <c r="I3995" s="20">
        <f t="shared" si="141"/>
        <v>121454.16880910794</v>
      </c>
      <c r="J3995" s="22">
        <f t="shared" si="143"/>
        <v>1778.4069340909089</v>
      </c>
    </row>
    <row r="3996" spans="1:10" x14ac:dyDescent="0.3">
      <c r="A3996" s="5">
        <v>1</v>
      </c>
      <c r="B3996" s="5" t="s">
        <v>146</v>
      </c>
      <c r="C3996" s="5" t="s">
        <v>16</v>
      </c>
      <c r="D3996" s="13">
        <v>11099</v>
      </c>
      <c r="E3996" s="5" t="s">
        <v>61</v>
      </c>
      <c r="F3996" s="6">
        <v>1076.44</v>
      </c>
      <c r="G3996" s="17" t="s">
        <v>1377</v>
      </c>
      <c r="H3996" s="16">
        <v>1056368.51</v>
      </c>
      <c r="I3996" s="20">
        <f t="shared" si="141"/>
        <v>215363.12858037878</v>
      </c>
      <c r="J3996" s="22">
        <f t="shared" si="143"/>
        <v>3153.4799090909091</v>
      </c>
    </row>
    <row r="3997" spans="1:10" x14ac:dyDescent="0.3">
      <c r="A3997" s="5">
        <v>1</v>
      </c>
      <c r="B3997" s="5" t="s">
        <v>146</v>
      </c>
      <c r="C3997" s="5" t="s">
        <v>16</v>
      </c>
      <c r="D3997" s="13">
        <v>11100</v>
      </c>
      <c r="E3997" s="5" t="s">
        <v>61</v>
      </c>
      <c r="F3997" s="6">
        <v>1238.74</v>
      </c>
      <c r="G3997" s="17" t="s">
        <v>1377</v>
      </c>
      <c r="H3997" s="16">
        <v>1056368.51</v>
      </c>
      <c r="I3997" s="20">
        <f t="shared" si="141"/>
        <v>247834.45607526513</v>
      </c>
      <c r="J3997" s="22">
        <f t="shared" si="143"/>
        <v>3628.9451363636363</v>
      </c>
    </row>
    <row r="3998" spans="1:10" x14ac:dyDescent="0.3">
      <c r="A3998" s="5">
        <v>1</v>
      </c>
      <c r="B3998" s="5" t="s">
        <v>146</v>
      </c>
      <c r="C3998" s="5" t="s">
        <v>16</v>
      </c>
      <c r="D3998" s="13">
        <v>11101</v>
      </c>
      <c r="E3998" s="5" t="s">
        <v>61</v>
      </c>
      <c r="F3998" s="6">
        <v>950.202</v>
      </c>
      <c r="G3998" s="17" t="s">
        <v>1377</v>
      </c>
      <c r="H3998" s="16">
        <v>1056368.51</v>
      </c>
      <c r="I3998" s="20">
        <f t="shared" si="141"/>
        <v>190106.71798087499</v>
      </c>
      <c r="J3998" s="22">
        <f t="shared" si="143"/>
        <v>2783.6599499999998</v>
      </c>
    </row>
    <row r="3999" spans="1:10" x14ac:dyDescent="0.3">
      <c r="A3999" s="5">
        <v>1</v>
      </c>
      <c r="B3999" s="5" t="s">
        <v>146</v>
      </c>
      <c r="C3999" s="5" t="s">
        <v>16</v>
      </c>
      <c r="D3999" s="13">
        <v>11102</v>
      </c>
      <c r="E3999" s="5" t="s">
        <v>61</v>
      </c>
      <c r="F3999" s="6">
        <v>957.97400000000005</v>
      </c>
      <c r="G3999" s="17" t="s">
        <v>1377</v>
      </c>
      <c r="H3999" s="16">
        <v>1056368.51</v>
      </c>
      <c r="I3999" s="20">
        <f t="shared" si="141"/>
        <v>191661.66041642806</v>
      </c>
      <c r="J3999" s="22">
        <f t="shared" si="143"/>
        <v>2806.4283772727276</v>
      </c>
    </row>
    <row r="4000" spans="1:10" x14ac:dyDescent="0.3">
      <c r="A4000" s="5">
        <v>1</v>
      </c>
      <c r="B4000" s="5" t="s">
        <v>146</v>
      </c>
      <c r="C4000" s="5" t="s">
        <v>16</v>
      </c>
      <c r="D4000" s="13">
        <v>20780</v>
      </c>
      <c r="E4000" s="5" t="s">
        <v>61</v>
      </c>
      <c r="F4000" s="6">
        <v>1009.36</v>
      </c>
      <c r="G4000" s="17" t="s">
        <v>1377</v>
      </c>
      <c r="H4000" s="16">
        <v>1056368.51</v>
      </c>
      <c r="I4000" s="20">
        <f t="shared" si="141"/>
        <v>201942.44682833334</v>
      </c>
      <c r="J4000" s="22">
        <f t="shared" si="143"/>
        <v>2956.9660000000003</v>
      </c>
    </row>
    <row r="4001" spans="1:10" x14ac:dyDescent="0.3">
      <c r="A4001" s="5">
        <v>1</v>
      </c>
      <c r="B4001" s="5" t="s">
        <v>146</v>
      </c>
      <c r="C4001" s="5" t="s">
        <v>16</v>
      </c>
      <c r="D4001" s="13">
        <v>21545</v>
      </c>
      <c r="E4001" s="5" t="s">
        <v>61</v>
      </c>
      <c r="F4001" s="6">
        <v>463.84699999999998</v>
      </c>
      <c r="G4001" s="17" t="s">
        <v>1377</v>
      </c>
      <c r="H4001" s="16">
        <v>1056368.51</v>
      </c>
      <c r="I4001" s="20">
        <f t="shared" si="141"/>
        <v>92801.773533706437</v>
      </c>
      <c r="J4001" s="22">
        <f t="shared" si="143"/>
        <v>1358.8608704545454</v>
      </c>
    </row>
    <row r="4002" spans="1:10" x14ac:dyDescent="0.3">
      <c r="A4002" s="5">
        <v>1</v>
      </c>
      <c r="B4002" s="5" t="s">
        <v>146</v>
      </c>
      <c r="C4002" s="5" t="s">
        <v>16</v>
      </c>
      <c r="D4002" s="13">
        <v>21547</v>
      </c>
      <c r="E4002" s="5" t="s">
        <v>61</v>
      </c>
      <c r="F4002" s="6">
        <v>274.495</v>
      </c>
      <c r="G4002" s="17" t="s">
        <v>1377</v>
      </c>
      <c r="H4002" s="16">
        <v>1056368.51</v>
      </c>
      <c r="I4002" s="20">
        <f t="shared" si="141"/>
        <v>54918.157983418561</v>
      </c>
      <c r="J4002" s="22">
        <f t="shared" si="143"/>
        <v>804.14557954545455</v>
      </c>
    </row>
    <row r="4003" spans="1:10" x14ac:dyDescent="0.3">
      <c r="A4003" s="5">
        <v>1</v>
      </c>
      <c r="B4003" s="5" t="s">
        <v>146</v>
      </c>
      <c r="C4003" s="5" t="s">
        <v>16</v>
      </c>
      <c r="D4003" s="13">
        <v>21550</v>
      </c>
      <c r="E4003" s="5" t="s">
        <v>61</v>
      </c>
      <c r="F4003" s="6">
        <v>270.90100000000001</v>
      </c>
      <c r="G4003" s="17" t="s">
        <v>1377</v>
      </c>
      <c r="H4003" s="16">
        <v>1056368.51</v>
      </c>
      <c r="I4003" s="20">
        <f t="shared" si="141"/>
        <v>54199.107145361741</v>
      </c>
      <c r="J4003" s="22">
        <f t="shared" si="143"/>
        <v>793.61679318181814</v>
      </c>
    </row>
    <row r="4004" spans="1:10" x14ac:dyDescent="0.3">
      <c r="A4004" s="5">
        <v>1</v>
      </c>
      <c r="B4004" s="5" t="s">
        <v>146</v>
      </c>
      <c r="C4004" s="5" t="s">
        <v>16</v>
      </c>
      <c r="D4004" s="13">
        <v>21552</v>
      </c>
      <c r="E4004" s="5" t="s">
        <v>61</v>
      </c>
      <c r="F4004" s="6">
        <v>267.858</v>
      </c>
      <c r="G4004" s="17" t="s">
        <v>1377</v>
      </c>
      <c r="H4004" s="16">
        <v>1056368.51</v>
      </c>
      <c r="I4004" s="20">
        <f t="shared" si="141"/>
        <v>53590.29476355682</v>
      </c>
      <c r="J4004" s="22">
        <f t="shared" si="143"/>
        <v>784.70218636363643</v>
      </c>
    </row>
    <row r="4005" spans="1:10" x14ac:dyDescent="0.3">
      <c r="A4005" s="5">
        <v>1</v>
      </c>
      <c r="B4005" s="5" t="s">
        <v>146</v>
      </c>
      <c r="C4005" s="5" t="s">
        <v>16</v>
      </c>
      <c r="D4005" s="13">
        <v>21554</v>
      </c>
      <c r="E4005" s="5" t="s">
        <v>61</v>
      </c>
      <c r="F4005" s="6">
        <v>264.815</v>
      </c>
      <c r="G4005" s="17" t="s">
        <v>1377</v>
      </c>
      <c r="H4005" s="16">
        <v>1056368.51</v>
      </c>
      <c r="I4005" s="20">
        <f t="shared" si="141"/>
        <v>52981.482381751892</v>
      </c>
      <c r="J4005" s="22">
        <f t="shared" si="143"/>
        <v>775.78757954545449</v>
      </c>
    </row>
    <row r="4006" spans="1:10" x14ac:dyDescent="0.3">
      <c r="A4006" s="5">
        <v>1</v>
      </c>
      <c r="B4006" s="5" t="s">
        <v>146</v>
      </c>
      <c r="C4006" s="5" t="s">
        <v>16</v>
      </c>
      <c r="D4006" s="13">
        <v>21556</v>
      </c>
      <c r="E4006" s="5" t="s">
        <v>61</v>
      </c>
      <c r="F4006" s="6">
        <v>263.887</v>
      </c>
      <c r="G4006" s="17" t="s">
        <v>1377</v>
      </c>
      <c r="H4006" s="16">
        <v>1056368.51</v>
      </c>
      <c r="I4006" s="20">
        <f t="shared" si="141"/>
        <v>52795.817613327657</v>
      </c>
      <c r="J4006" s="22">
        <f t="shared" si="143"/>
        <v>773.06896136363639</v>
      </c>
    </row>
    <row r="4007" spans="1:10" x14ac:dyDescent="0.3">
      <c r="A4007" s="5">
        <v>1</v>
      </c>
      <c r="B4007" s="5" t="s">
        <v>146</v>
      </c>
      <c r="C4007" s="5" t="s">
        <v>16</v>
      </c>
      <c r="D4007" s="13">
        <v>21587</v>
      </c>
      <c r="E4007" s="5" t="s">
        <v>61</v>
      </c>
      <c r="F4007" s="6">
        <v>1518.94</v>
      </c>
      <c r="G4007" s="17" t="s">
        <v>1377</v>
      </c>
      <c r="H4007" s="16">
        <v>1056368.51</v>
      </c>
      <c r="I4007" s="20">
        <f t="shared" si="141"/>
        <v>303894.01223094697</v>
      </c>
      <c r="J4007" s="22">
        <f t="shared" si="143"/>
        <v>4449.8037727272722</v>
      </c>
    </row>
    <row r="4008" spans="1:10" x14ac:dyDescent="0.3">
      <c r="A4008" s="5">
        <v>1</v>
      </c>
      <c r="B4008" s="5" t="s">
        <v>146</v>
      </c>
      <c r="C4008" s="5" t="s">
        <v>16</v>
      </c>
      <c r="D4008" s="13">
        <v>21588</v>
      </c>
      <c r="E4008" s="5" t="s">
        <v>61</v>
      </c>
      <c r="F4008" s="6">
        <v>846.33399999999995</v>
      </c>
      <c r="G4008" s="17" t="s">
        <v>1377</v>
      </c>
      <c r="H4008" s="16">
        <v>1056368.51</v>
      </c>
      <c r="I4008" s="20">
        <f t="shared" si="141"/>
        <v>169325.86866332195</v>
      </c>
      <c r="J4008" s="22">
        <f t="shared" si="143"/>
        <v>2479.3739227272722</v>
      </c>
    </row>
    <row r="4009" spans="1:10" x14ac:dyDescent="0.3">
      <c r="A4009" s="5">
        <v>1</v>
      </c>
      <c r="B4009" s="5" t="s">
        <v>146</v>
      </c>
      <c r="C4009" s="5" t="s">
        <v>16</v>
      </c>
      <c r="D4009" s="13">
        <v>25774</v>
      </c>
      <c r="E4009" s="5" t="s">
        <v>61</v>
      </c>
      <c r="F4009" s="6">
        <v>521.827</v>
      </c>
      <c r="G4009" s="17" t="s">
        <v>1377</v>
      </c>
      <c r="H4009" s="16">
        <v>1056368.51</v>
      </c>
      <c r="I4009" s="20">
        <f t="shared" si="141"/>
        <v>104401.82016435037</v>
      </c>
      <c r="J4009" s="22">
        <f t="shared" si="143"/>
        <v>1528.7159159090909</v>
      </c>
    </row>
    <row r="4010" spans="1:10" x14ac:dyDescent="0.3">
      <c r="A4010" s="5">
        <v>1</v>
      </c>
      <c r="B4010" s="5" t="s">
        <v>146</v>
      </c>
      <c r="C4010" s="5" t="s">
        <v>16</v>
      </c>
      <c r="D4010" s="13">
        <v>25776</v>
      </c>
      <c r="E4010" s="5" t="s">
        <v>61</v>
      </c>
      <c r="F4010" s="6">
        <v>193.94200000000001</v>
      </c>
      <c r="G4010" s="17" t="s">
        <v>1377</v>
      </c>
      <c r="H4010" s="16">
        <v>1056368.51</v>
      </c>
      <c r="I4010" s="20">
        <f t="shared" si="141"/>
        <v>38801.935902731057</v>
      </c>
      <c r="J4010" s="22">
        <f t="shared" si="143"/>
        <v>568.16190454545449</v>
      </c>
    </row>
    <row r="4011" spans="1:10" x14ac:dyDescent="0.3">
      <c r="A4011" s="5">
        <v>1</v>
      </c>
      <c r="B4011" s="5" t="s">
        <v>146</v>
      </c>
      <c r="C4011" s="5" t="s">
        <v>16</v>
      </c>
      <c r="D4011" s="13">
        <v>25777</v>
      </c>
      <c r="E4011" s="5" t="s">
        <v>61</v>
      </c>
      <c r="F4011" s="6">
        <v>273.46499999999997</v>
      </c>
      <c r="G4011" s="17" t="s">
        <v>1377</v>
      </c>
      <c r="H4011" s="16">
        <v>1056368.51</v>
      </c>
      <c r="I4011" s="20">
        <f t="shared" si="141"/>
        <v>54712.086096051127</v>
      </c>
      <c r="J4011" s="22">
        <f t="shared" si="143"/>
        <v>801.12814772727268</v>
      </c>
    </row>
    <row r="4012" spans="1:10" x14ac:dyDescent="0.3">
      <c r="A4012" s="5">
        <v>1</v>
      </c>
      <c r="B4012" s="5" t="s">
        <v>146</v>
      </c>
      <c r="C4012" s="5" t="s">
        <v>16</v>
      </c>
      <c r="D4012" s="13">
        <v>25780</v>
      </c>
      <c r="E4012" s="5" t="s">
        <v>61</v>
      </c>
      <c r="F4012" s="6">
        <v>89.185000000000002</v>
      </c>
      <c r="G4012" s="17" t="s">
        <v>1377</v>
      </c>
      <c r="H4012" s="16">
        <v>1056368.51</v>
      </c>
      <c r="I4012" s="20">
        <f t="shared" si="141"/>
        <v>17843.224538702652</v>
      </c>
      <c r="J4012" s="22">
        <f t="shared" si="143"/>
        <v>261.27151136363636</v>
      </c>
    </row>
    <row r="4013" spans="1:10" x14ac:dyDescent="0.3">
      <c r="A4013" s="5">
        <v>1</v>
      </c>
      <c r="B4013" s="5" t="s">
        <v>146</v>
      </c>
      <c r="C4013" s="5" t="s">
        <v>16</v>
      </c>
      <c r="D4013" s="13">
        <v>25754</v>
      </c>
      <c r="E4013" s="5" t="s">
        <v>61</v>
      </c>
      <c r="F4013" s="6">
        <v>656.00099999999998</v>
      </c>
      <c r="G4013" s="17" t="s">
        <v>1377</v>
      </c>
      <c r="H4013" s="16">
        <v>1056368.51</v>
      </c>
      <c r="I4013" s="20">
        <f t="shared" si="141"/>
        <v>131245.98464555113</v>
      </c>
      <c r="J4013" s="22">
        <f t="shared" si="143"/>
        <v>1921.7847477272726</v>
      </c>
    </row>
    <row r="4014" spans="1:10" x14ac:dyDescent="0.3">
      <c r="A4014" s="5">
        <v>1</v>
      </c>
      <c r="B4014" s="5" t="s">
        <v>146</v>
      </c>
      <c r="C4014" s="5" t="s">
        <v>16</v>
      </c>
      <c r="D4014" s="13">
        <v>25755</v>
      </c>
      <c r="E4014" s="5" t="s">
        <v>61</v>
      </c>
      <c r="F4014" s="6">
        <v>673.96100000000001</v>
      </c>
      <c r="G4014" s="17" t="s">
        <v>1377</v>
      </c>
      <c r="H4014" s="16">
        <v>1056368.51</v>
      </c>
      <c r="I4014" s="20">
        <f t="shared" si="141"/>
        <v>134839.23813789961</v>
      </c>
      <c r="J4014" s="22">
        <f t="shared" si="143"/>
        <v>1974.3993840909091</v>
      </c>
    </row>
    <row r="4015" spans="1:10" x14ac:dyDescent="0.3">
      <c r="A4015" s="5">
        <v>1</v>
      </c>
      <c r="B4015" s="5" t="s">
        <v>146</v>
      </c>
      <c r="C4015" s="5" t="s">
        <v>16</v>
      </c>
      <c r="D4015" s="13">
        <v>25756</v>
      </c>
      <c r="E4015" s="5" t="s">
        <v>61</v>
      </c>
      <c r="F4015" s="6">
        <v>256.041</v>
      </c>
      <c r="G4015" s="17" t="s">
        <v>1377</v>
      </c>
      <c r="H4015" s="16">
        <v>1056368.51</v>
      </c>
      <c r="I4015" s="20">
        <f t="shared" si="141"/>
        <v>51226.070013051132</v>
      </c>
      <c r="J4015" s="22">
        <f t="shared" si="143"/>
        <v>750.08374772727268</v>
      </c>
    </row>
    <row r="4016" spans="1:10" x14ac:dyDescent="0.3">
      <c r="A4016" s="5">
        <v>1</v>
      </c>
      <c r="B4016" s="5" t="s">
        <v>146</v>
      </c>
      <c r="C4016" s="5" t="s">
        <v>16</v>
      </c>
      <c r="D4016" s="13">
        <v>25757</v>
      </c>
      <c r="E4016" s="5" t="s">
        <v>61</v>
      </c>
      <c r="F4016" s="6">
        <v>390.904</v>
      </c>
      <c r="G4016" s="17" t="s">
        <v>1377</v>
      </c>
      <c r="H4016" s="16">
        <v>1056368.51</v>
      </c>
      <c r="I4016" s="20">
        <f t="shared" si="141"/>
        <v>78208.082582015151</v>
      </c>
      <c r="J4016" s="22">
        <f t="shared" si="143"/>
        <v>1145.1710363636364</v>
      </c>
    </row>
    <row r="4017" spans="1:10" x14ac:dyDescent="0.3">
      <c r="A4017" s="5">
        <v>1</v>
      </c>
      <c r="B4017" s="5" t="s">
        <v>146</v>
      </c>
      <c r="C4017" s="5" t="s">
        <v>16</v>
      </c>
      <c r="D4017" s="13">
        <v>32210</v>
      </c>
      <c r="E4017" s="5" t="s">
        <v>61</v>
      </c>
      <c r="F4017" s="6">
        <v>474.70100000000002</v>
      </c>
      <c r="G4017" s="17" t="s">
        <v>1377</v>
      </c>
      <c r="H4017" s="16">
        <v>1056368.51</v>
      </c>
      <c r="I4017" s="20">
        <f t="shared" si="141"/>
        <v>94973.331073013251</v>
      </c>
      <c r="J4017" s="22">
        <f t="shared" si="143"/>
        <v>1390.6581568181819</v>
      </c>
    </row>
    <row r="4018" spans="1:10" x14ac:dyDescent="0.3">
      <c r="A4018" s="5">
        <v>1</v>
      </c>
      <c r="B4018" s="5" t="s">
        <v>146</v>
      </c>
      <c r="C4018" s="5" t="s">
        <v>16</v>
      </c>
      <c r="D4018" s="13">
        <v>32210</v>
      </c>
      <c r="E4018" s="5" t="s">
        <v>61</v>
      </c>
      <c r="F4018" s="6">
        <v>872.09100000000001</v>
      </c>
      <c r="G4018" s="17" t="s">
        <v>1377</v>
      </c>
      <c r="H4018" s="16">
        <v>1056368.51</v>
      </c>
      <c r="I4018" s="20">
        <f t="shared" si="141"/>
        <v>174479.0663360625</v>
      </c>
      <c r="J4018" s="22">
        <f t="shared" si="143"/>
        <v>2554.8302250000002</v>
      </c>
    </row>
    <row r="4019" spans="1:10" x14ac:dyDescent="0.3">
      <c r="A4019" s="5">
        <v>1</v>
      </c>
      <c r="B4019" s="5" t="s">
        <v>146</v>
      </c>
      <c r="C4019" s="5" t="s">
        <v>16</v>
      </c>
      <c r="D4019" s="13">
        <v>25758</v>
      </c>
      <c r="E4019" s="5" t="s">
        <v>61</v>
      </c>
      <c r="F4019" s="6">
        <v>214.08500000000001</v>
      </c>
      <c r="G4019" s="17" t="s">
        <v>1377</v>
      </c>
      <c r="H4019" s="16">
        <v>1056368.51</v>
      </c>
      <c r="I4019" s="20">
        <f t="shared" si="141"/>
        <v>42831.941754422347</v>
      </c>
      <c r="J4019" s="22">
        <f t="shared" si="143"/>
        <v>627.17173863636367</v>
      </c>
    </row>
    <row r="4020" spans="1:10" x14ac:dyDescent="0.3">
      <c r="A4020" s="5">
        <v>1</v>
      </c>
      <c r="B4020" s="5" t="s">
        <v>146</v>
      </c>
      <c r="C4020" s="5" t="s">
        <v>16</v>
      </c>
      <c r="D4020" s="13">
        <v>25759</v>
      </c>
      <c r="E4020" s="5" t="s">
        <v>61</v>
      </c>
      <c r="F4020" s="6">
        <v>118.608</v>
      </c>
      <c r="G4020" s="17" t="s">
        <v>1377</v>
      </c>
      <c r="H4020" s="16">
        <v>1056368.51</v>
      </c>
      <c r="I4020" s="20">
        <f t="shared" si="141"/>
        <v>23729.878074636363</v>
      </c>
      <c r="J4020" s="22">
        <f t="shared" si="143"/>
        <v>347.46752727272724</v>
      </c>
    </row>
    <row r="4021" spans="1:10" x14ac:dyDescent="0.3">
      <c r="A4021" s="5">
        <v>1</v>
      </c>
      <c r="B4021" s="5" t="s">
        <v>146</v>
      </c>
      <c r="C4021" s="5" t="s">
        <v>16</v>
      </c>
      <c r="D4021" s="13">
        <v>25760</v>
      </c>
      <c r="E4021" s="5" t="s">
        <v>61</v>
      </c>
      <c r="F4021" s="6">
        <v>93.963999999999999</v>
      </c>
      <c r="G4021" s="17" t="s">
        <v>1377</v>
      </c>
      <c r="H4021" s="16">
        <v>1056368.51</v>
      </c>
      <c r="I4021" s="20">
        <f t="shared" si="141"/>
        <v>18799.358082128791</v>
      </c>
      <c r="J4021" s="22">
        <f t="shared" si="143"/>
        <v>275.27180909090913</v>
      </c>
    </row>
    <row r="4022" spans="1:10" x14ac:dyDescent="0.3">
      <c r="A4022" s="5">
        <v>1</v>
      </c>
      <c r="B4022" s="5" t="s">
        <v>146</v>
      </c>
      <c r="C4022" s="5" t="s">
        <v>16</v>
      </c>
      <c r="D4022" s="13">
        <v>25761</v>
      </c>
      <c r="E4022" s="5" t="s">
        <v>61</v>
      </c>
      <c r="F4022" s="6">
        <v>98.066000000000003</v>
      </c>
      <c r="G4022" s="17" t="s">
        <v>1377</v>
      </c>
      <c r="H4022" s="16">
        <v>1056368.51</v>
      </c>
      <c r="I4022" s="20">
        <f t="shared" si="141"/>
        <v>19620.044375314395</v>
      </c>
      <c r="J4022" s="22">
        <f t="shared" si="143"/>
        <v>287.28880454545452</v>
      </c>
    </row>
    <row r="4023" spans="1:10" x14ac:dyDescent="0.3">
      <c r="A4023" s="5">
        <v>1</v>
      </c>
      <c r="B4023" s="5" t="s">
        <v>146</v>
      </c>
      <c r="C4023" s="5" t="s">
        <v>16</v>
      </c>
      <c r="D4023" s="13">
        <v>27196</v>
      </c>
      <c r="E4023" s="5" t="s">
        <v>61</v>
      </c>
      <c r="F4023" s="6">
        <v>1198.6199999999999</v>
      </c>
      <c r="G4023" s="17" t="s">
        <v>1377</v>
      </c>
      <c r="H4023" s="16">
        <v>1056368.51</v>
      </c>
      <c r="I4023" s="20">
        <f t="shared" si="141"/>
        <v>239807.65595761364</v>
      </c>
      <c r="J4023" s="22">
        <f t="shared" si="143"/>
        <v>3511.4117727272724</v>
      </c>
    </row>
    <row r="4024" spans="1:10" x14ac:dyDescent="0.3">
      <c r="A4024" s="5">
        <v>1</v>
      </c>
      <c r="B4024" s="5" t="s">
        <v>146</v>
      </c>
      <c r="C4024" s="5" t="s">
        <v>16</v>
      </c>
      <c r="D4024" s="13">
        <v>27198</v>
      </c>
      <c r="E4024" s="5" t="s">
        <v>61</v>
      </c>
      <c r="F4024" s="6">
        <v>451.73599999999999</v>
      </c>
      <c r="G4024" s="17" t="s">
        <v>1377</v>
      </c>
      <c r="H4024" s="16">
        <v>1056368.51</v>
      </c>
      <c r="I4024" s="20">
        <f t="shared" si="141"/>
        <v>90378.728263893936</v>
      </c>
      <c r="J4024" s="22">
        <f t="shared" si="143"/>
        <v>1323.3811454545455</v>
      </c>
    </row>
    <row r="4025" spans="1:10" x14ac:dyDescent="0.3">
      <c r="A4025" s="5">
        <v>1</v>
      </c>
      <c r="B4025" s="5" t="s">
        <v>146</v>
      </c>
      <c r="C4025" s="5" t="s">
        <v>16</v>
      </c>
      <c r="D4025" s="13">
        <v>27175</v>
      </c>
      <c r="E4025" s="5" t="s">
        <v>61</v>
      </c>
      <c r="F4025" s="6">
        <v>804.44899999999996</v>
      </c>
      <c r="G4025" s="17" t="s">
        <v>1377</v>
      </c>
      <c r="H4025" s="16">
        <v>1056368.51</v>
      </c>
      <c r="I4025" s="20">
        <f t="shared" si="141"/>
        <v>160945.94536003598</v>
      </c>
      <c r="J4025" s="22">
        <f t="shared" si="143"/>
        <v>2356.6699113636364</v>
      </c>
    </row>
    <row r="4026" spans="1:10" x14ac:dyDescent="0.3">
      <c r="A4026" s="5">
        <v>1</v>
      </c>
      <c r="B4026" s="5" t="s">
        <v>146</v>
      </c>
      <c r="C4026" s="5" t="s">
        <v>16</v>
      </c>
      <c r="D4026" s="13">
        <v>27176</v>
      </c>
      <c r="E4026" s="5" t="s">
        <v>61</v>
      </c>
      <c r="F4026" s="6">
        <v>818.47900000000004</v>
      </c>
      <c r="G4026" s="17" t="s">
        <v>1377</v>
      </c>
      <c r="H4026" s="16">
        <v>1056368.51</v>
      </c>
      <c r="I4026" s="20">
        <f t="shared" si="141"/>
        <v>163752.92456369131</v>
      </c>
      <c r="J4026" s="22">
        <f t="shared" si="143"/>
        <v>2397.7714340909092</v>
      </c>
    </row>
    <row r="4027" spans="1:10" x14ac:dyDescent="0.3">
      <c r="A4027" s="5">
        <v>1</v>
      </c>
      <c r="B4027" s="5" t="s">
        <v>146</v>
      </c>
      <c r="C4027" s="5" t="s">
        <v>16</v>
      </c>
      <c r="D4027" s="13">
        <v>27749</v>
      </c>
      <c r="E4027" s="5" t="s">
        <v>61</v>
      </c>
      <c r="F4027" s="6">
        <v>2613.2399999999998</v>
      </c>
      <c r="G4027" s="17" t="s">
        <v>1377</v>
      </c>
      <c r="H4027" s="16">
        <v>1056368.51</v>
      </c>
      <c r="I4027" s="20">
        <f t="shared" si="141"/>
        <v>522830.38732431812</v>
      </c>
      <c r="J4027" s="22">
        <f t="shared" si="143"/>
        <v>7655.6053636363631</v>
      </c>
    </row>
    <row r="4028" spans="1:10" x14ac:dyDescent="0.3">
      <c r="A4028" s="5">
        <v>1</v>
      </c>
      <c r="B4028" s="5" t="s">
        <v>146</v>
      </c>
      <c r="C4028" s="5" t="s">
        <v>16</v>
      </c>
      <c r="D4028" s="13">
        <v>27759</v>
      </c>
      <c r="E4028" s="5" t="s">
        <v>61</v>
      </c>
      <c r="F4028" s="6">
        <v>1346.87</v>
      </c>
      <c r="G4028" s="17" t="s">
        <v>1377</v>
      </c>
      <c r="H4028" s="16">
        <v>1056368.51</v>
      </c>
      <c r="I4028" s="20">
        <f t="shared" si="141"/>
        <v>269468.00285297347</v>
      </c>
      <c r="J4028" s="22">
        <f t="shared" si="143"/>
        <v>3945.7168863636357</v>
      </c>
    </row>
    <row r="4029" spans="1:10" x14ac:dyDescent="0.3">
      <c r="A4029" s="5">
        <v>1</v>
      </c>
      <c r="B4029" s="5" t="s">
        <v>146</v>
      </c>
      <c r="C4029" s="5" t="s">
        <v>16</v>
      </c>
      <c r="D4029" s="13">
        <v>30700</v>
      </c>
      <c r="E4029" s="5" t="s">
        <v>61</v>
      </c>
      <c r="F4029" s="6">
        <v>1232.6600000000001</v>
      </c>
      <c r="G4029" s="17" t="s">
        <v>1377</v>
      </c>
      <c r="H4029" s="16">
        <v>1056368.51</v>
      </c>
      <c r="I4029" s="20">
        <f t="shared" si="141"/>
        <v>246618.0317304167</v>
      </c>
      <c r="J4029" s="22">
        <f t="shared" si="143"/>
        <v>3611.1335000000004</v>
      </c>
    </row>
    <row r="4030" spans="1:10" x14ac:dyDescent="0.3">
      <c r="A4030" s="5">
        <v>1</v>
      </c>
      <c r="B4030" s="5" t="s">
        <v>146</v>
      </c>
      <c r="C4030" s="5" t="s">
        <v>16</v>
      </c>
      <c r="D4030" s="13">
        <v>30701</v>
      </c>
      <c r="E4030" s="5" t="s">
        <v>61</v>
      </c>
      <c r="F4030" s="6">
        <v>1229.6500000000001</v>
      </c>
      <c r="G4030" s="17" t="s">
        <v>1377</v>
      </c>
      <c r="H4030" s="16">
        <v>1056368.51</v>
      </c>
      <c r="I4030" s="20">
        <f t="shared" si="141"/>
        <v>246015.82165179926</v>
      </c>
      <c r="J4030" s="22">
        <f t="shared" si="143"/>
        <v>3602.3155681818184</v>
      </c>
    </row>
    <row r="4031" spans="1:10" x14ac:dyDescent="0.3">
      <c r="A4031" s="5">
        <v>1</v>
      </c>
      <c r="B4031" s="5" t="s">
        <v>146</v>
      </c>
      <c r="C4031" s="5" t="s">
        <v>16</v>
      </c>
      <c r="D4031" s="13">
        <v>31911</v>
      </c>
      <c r="E4031" s="5" t="s">
        <v>61</v>
      </c>
      <c r="F4031" s="6">
        <v>267.19900000000001</v>
      </c>
      <c r="G4031" s="17" t="s">
        <v>1377</v>
      </c>
      <c r="H4031" s="16">
        <v>1056368.51</v>
      </c>
      <c r="I4031" s="20">
        <f t="shared" si="141"/>
        <v>53458.448769600378</v>
      </c>
      <c r="J4031" s="22">
        <f t="shared" si="143"/>
        <v>782.77161590909088</v>
      </c>
    </row>
    <row r="4032" spans="1:10" x14ac:dyDescent="0.3">
      <c r="A4032" s="5">
        <v>1</v>
      </c>
      <c r="B4032" s="5" t="s">
        <v>146</v>
      </c>
      <c r="C4032" s="5" t="s">
        <v>16</v>
      </c>
      <c r="D4032" s="13">
        <v>31912</v>
      </c>
      <c r="E4032" s="5" t="s">
        <v>61</v>
      </c>
      <c r="F4032" s="6">
        <v>5.657</v>
      </c>
      <c r="G4032" s="17" t="s">
        <v>1377</v>
      </c>
      <c r="H4032" s="16">
        <v>1056368.51</v>
      </c>
      <c r="I4032" s="20">
        <f t="shared" si="141"/>
        <v>1131.7948221723486</v>
      </c>
      <c r="J4032" s="22">
        <f t="shared" si="143"/>
        <v>16.572438636363639</v>
      </c>
    </row>
    <row r="4033" spans="1:10" x14ac:dyDescent="0.3">
      <c r="A4033" s="5">
        <v>1</v>
      </c>
      <c r="B4033" s="5" t="s">
        <v>146</v>
      </c>
      <c r="C4033" s="5" t="s">
        <v>16</v>
      </c>
      <c r="D4033" s="13">
        <v>31915</v>
      </c>
      <c r="E4033" s="5" t="s">
        <v>61</v>
      </c>
      <c r="F4033" s="6">
        <v>32.508000000000003</v>
      </c>
      <c r="G4033" s="17" t="s">
        <v>1377</v>
      </c>
      <c r="H4033" s="16">
        <v>1056368.51</v>
      </c>
      <c r="I4033" s="20">
        <f t="shared" si="141"/>
        <v>6503.8688490681825</v>
      </c>
      <c r="J4033" s="22">
        <f t="shared" si="143"/>
        <v>95.233663636363644</v>
      </c>
    </row>
    <row r="4034" spans="1:10" x14ac:dyDescent="0.3">
      <c r="A4034" s="5">
        <v>1</v>
      </c>
      <c r="B4034" s="5" t="s">
        <v>146</v>
      </c>
      <c r="C4034" s="5" t="s">
        <v>16</v>
      </c>
      <c r="D4034" s="13">
        <v>31917</v>
      </c>
      <c r="E4034" s="5" t="s">
        <v>61</v>
      </c>
      <c r="F4034" s="6">
        <v>827.18799999999999</v>
      </c>
      <c r="G4034" s="17" t="s">
        <v>1377</v>
      </c>
      <c r="H4034" s="16">
        <v>1056368.51</v>
      </c>
      <c r="I4034" s="20">
        <f t="shared" si="141"/>
        <v>165495.3323958106</v>
      </c>
      <c r="J4034" s="22">
        <f t="shared" si="143"/>
        <v>2423.2848454545456</v>
      </c>
    </row>
    <row r="4035" spans="1:10" x14ac:dyDescent="0.3">
      <c r="A4035" s="5">
        <v>1</v>
      </c>
      <c r="B4035" s="5" t="s">
        <v>146</v>
      </c>
      <c r="C4035" s="5" t="s">
        <v>16</v>
      </c>
      <c r="D4035" s="13">
        <v>32535</v>
      </c>
      <c r="E4035" s="5" t="s">
        <v>61</v>
      </c>
      <c r="F4035" s="6">
        <v>1084.21</v>
      </c>
      <c r="G4035" s="17" t="s">
        <v>1377</v>
      </c>
      <c r="H4035" s="16">
        <v>1056368.51</v>
      </c>
      <c r="I4035" s="20">
        <f t="shared" ref="I4035:I4098" si="144">H4035*(F4035/5280)</f>
        <v>216917.67087634469</v>
      </c>
      <c r="J4035" s="22">
        <f t="shared" si="143"/>
        <v>3176.2424772727272</v>
      </c>
    </row>
    <row r="4036" spans="1:10" x14ac:dyDescent="0.3">
      <c r="A4036" s="5">
        <v>1</v>
      </c>
      <c r="B4036" s="5" t="s">
        <v>146</v>
      </c>
      <c r="C4036" s="5" t="s">
        <v>16</v>
      </c>
      <c r="D4036" s="13">
        <v>32676</v>
      </c>
      <c r="E4036" s="5" t="s">
        <v>61</v>
      </c>
      <c r="F4036" s="6">
        <v>425.18299999999999</v>
      </c>
      <c r="G4036" s="17" t="s">
        <v>1377</v>
      </c>
      <c r="H4036" s="16">
        <v>1056368.51</v>
      </c>
      <c r="I4036" s="20">
        <f t="shared" si="144"/>
        <v>85066.275035479164</v>
      </c>
      <c r="J4036" s="22">
        <f t="shared" si="143"/>
        <v>1245.5929249999999</v>
      </c>
    </row>
    <row r="4037" spans="1:10" x14ac:dyDescent="0.3">
      <c r="A4037" s="5">
        <v>1</v>
      </c>
      <c r="B4037" s="5" t="s">
        <v>146</v>
      </c>
      <c r="C4037" s="5" t="s">
        <v>16</v>
      </c>
      <c r="D4037" s="13">
        <v>32677</v>
      </c>
      <c r="E4037" s="5" t="s">
        <v>61</v>
      </c>
      <c r="F4037" s="6">
        <v>1828.77</v>
      </c>
      <c r="G4037" s="17" t="s">
        <v>1377</v>
      </c>
      <c r="H4037" s="16">
        <v>1056368.51</v>
      </c>
      <c r="I4037" s="20">
        <f t="shared" si="144"/>
        <v>365881.63636982953</v>
      </c>
      <c r="J4037" s="22">
        <f t="shared" si="143"/>
        <v>5357.4648409090905</v>
      </c>
    </row>
    <row r="4038" spans="1:10" x14ac:dyDescent="0.3">
      <c r="A4038" s="5">
        <v>1</v>
      </c>
      <c r="B4038" s="5" t="s">
        <v>146</v>
      </c>
      <c r="C4038" s="5" t="s">
        <v>16</v>
      </c>
      <c r="D4038" s="13">
        <v>33136</v>
      </c>
      <c r="E4038" s="5" t="s">
        <v>61</v>
      </c>
      <c r="F4038" s="6">
        <v>668.04499999999996</v>
      </c>
      <c r="G4038" s="17" t="s">
        <v>1377</v>
      </c>
      <c r="H4038" s="16">
        <v>1056368.51</v>
      </c>
      <c r="I4038" s="20">
        <f t="shared" si="144"/>
        <v>133655.62523919507</v>
      </c>
      <c r="J4038" s="22">
        <f t="shared" si="143"/>
        <v>1957.0681931818178</v>
      </c>
    </row>
    <row r="4039" spans="1:10" x14ac:dyDescent="0.3">
      <c r="A4039" s="5">
        <v>1</v>
      </c>
      <c r="B4039" s="5" t="s">
        <v>146</v>
      </c>
      <c r="C4039" s="5" t="s">
        <v>16</v>
      </c>
      <c r="D4039" s="13">
        <v>33137</v>
      </c>
      <c r="E4039" s="5" t="s">
        <v>61</v>
      </c>
      <c r="F4039" s="6">
        <v>658.07600000000002</v>
      </c>
      <c r="G4039" s="17" t="s">
        <v>1377</v>
      </c>
      <c r="H4039" s="16">
        <v>1056368.51</v>
      </c>
      <c r="I4039" s="20">
        <f t="shared" si="144"/>
        <v>131661.1294671894</v>
      </c>
      <c r="J4039" s="22">
        <f t="shared" si="143"/>
        <v>1927.8635545454545</v>
      </c>
    </row>
    <row r="4040" spans="1:10" x14ac:dyDescent="0.3">
      <c r="A4040" s="5">
        <v>1</v>
      </c>
      <c r="B4040" s="5" t="s">
        <v>146</v>
      </c>
      <c r="C4040" s="5" t="s">
        <v>16</v>
      </c>
      <c r="D4040" s="13">
        <v>25778</v>
      </c>
      <c r="E4040" s="5" t="s">
        <v>61</v>
      </c>
      <c r="F4040" s="6">
        <v>433.29399999999998</v>
      </c>
      <c r="G4040" s="17" t="s">
        <v>1377</v>
      </c>
      <c r="H4040" s="16">
        <v>1056368.51</v>
      </c>
      <c r="I4040" s="20">
        <f t="shared" si="144"/>
        <v>86689.041131049235</v>
      </c>
      <c r="J4040" s="22">
        <f t="shared" si="143"/>
        <v>1269.354468181818</v>
      </c>
    </row>
    <row r="4041" spans="1:10" x14ac:dyDescent="0.3">
      <c r="A4041" s="5">
        <v>1</v>
      </c>
      <c r="B4041" s="5" t="s">
        <v>146</v>
      </c>
      <c r="C4041" s="5" t="s">
        <v>16</v>
      </c>
      <c r="D4041" s="13">
        <v>25778</v>
      </c>
      <c r="E4041" s="5" t="s">
        <v>61</v>
      </c>
      <c r="F4041" s="6">
        <v>540.23299999999995</v>
      </c>
      <c r="G4041" s="17" t="s">
        <v>1377</v>
      </c>
      <c r="H4041" s="16">
        <v>1056368.51</v>
      </c>
      <c r="I4041" s="20">
        <f t="shared" si="144"/>
        <v>108084.30478462687</v>
      </c>
      <c r="J4041" s="22">
        <f t="shared" si="143"/>
        <v>1582.6371295454544</v>
      </c>
    </row>
    <row r="4042" spans="1:10" x14ac:dyDescent="0.3">
      <c r="A4042" s="5">
        <v>1</v>
      </c>
      <c r="B4042" s="5" t="s">
        <v>146</v>
      </c>
      <c r="C4042" s="5" t="s">
        <v>16</v>
      </c>
      <c r="D4042" s="13">
        <v>27758</v>
      </c>
      <c r="E4042" s="5" t="s">
        <v>61</v>
      </c>
      <c r="F4042" s="6">
        <v>1307.82</v>
      </c>
      <c r="G4042" s="17" t="s">
        <v>1377</v>
      </c>
      <c r="H4042" s="16">
        <v>1056368.51</v>
      </c>
      <c r="I4042" s="20">
        <f t="shared" si="144"/>
        <v>261655.27741443182</v>
      </c>
      <c r="J4042" s="22">
        <f t="shared" si="143"/>
        <v>3831.3181363636363</v>
      </c>
    </row>
    <row r="4043" spans="1:10" x14ac:dyDescent="0.3">
      <c r="A4043" s="5">
        <v>1</v>
      </c>
      <c r="B4043" s="5" t="s">
        <v>146</v>
      </c>
      <c r="C4043" s="5" t="s">
        <v>16</v>
      </c>
      <c r="D4043" s="13">
        <v>27758</v>
      </c>
      <c r="E4043" s="5" t="s">
        <v>61</v>
      </c>
      <c r="F4043" s="6">
        <v>1307.82</v>
      </c>
      <c r="G4043" s="17" t="s">
        <v>1377</v>
      </c>
      <c r="H4043" s="16">
        <v>1056368.51</v>
      </c>
      <c r="I4043" s="20">
        <f t="shared" si="144"/>
        <v>261655.27741443182</v>
      </c>
      <c r="J4043" s="22">
        <f t="shared" si="143"/>
        <v>3831.3181363636363</v>
      </c>
    </row>
    <row r="4044" spans="1:10" x14ac:dyDescent="0.3">
      <c r="B4044" s="5" t="s">
        <v>1254</v>
      </c>
      <c r="C4044" s="5"/>
      <c r="D4044" s="13">
        <v>31577</v>
      </c>
      <c r="E4044" s="5" t="s">
        <v>61</v>
      </c>
      <c r="F4044" s="6">
        <v>295.97500000000002</v>
      </c>
      <c r="G4044" s="5" t="s">
        <v>1378</v>
      </c>
      <c r="H4044" s="16">
        <v>476404.82</v>
      </c>
      <c r="I4044" s="20">
        <f t="shared" si="144"/>
        <v>26705.287234753789</v>
      </c>
      <c r="J4044" s="22">
        <f t="shared" ref="J4044:J4098" si="145">3867*2*(F4044/5280)</f>
        <v>433.53610795454551</v>
      </c>
    </row>
    <row r="4045" spans="1:10" x14ac:dyDescent="0.3">
      <c r="B4045" s="5" t="s">
        <v>1254</v>
      </c>
      <c r="C4045" s="5"/>
      <c r="D4045" s="13">
        <v>31578</v>
      </c>
      <c r="E4045" s="5" t="s">
        <v>61</v>
      </c>
      <c r="F4045" s="6">
        <v>1265.28</v>
      </c>
      <c r="G4045" s="5" t="s">
        <v>1378</v>
      </c>
      <c r="H4045" s="16">
        <v>476404.82</v>
      </c>
      <c r="I4045" s="20">
        <f t="shared" si="144"/>
        <v>114163.91868363635</v>
      </c>
      <c r="J4045" s="22">
        <f t="shared" si="145"/>
        <v>1853.3476363636362</v>
      </c>
    </row>
    <row r="4046" spans="1:10" x14ac:dyDescent="0.3">
      <c r="B4046" s="5" t="s">
        <v>1254</v>
      </c>
      <c r="C4046" s="5"/>
      <c r="D4046" s="13">
        <v>31579</v>
      </c>
      <c r="E4046" s="5" t="s">
        <v>61</v>
      </c>
      <c r="F4046" s="6">
        <v>1288.71</v>
      </c>
      <c r="G4046" s="5" t="s">
        <v>1378</v>
      </c>
      <c r="H4046" s="16">
        <v>476404.82</v>
      </c>
      <c r="I4046" s="20">
        <f t="shared" si="144"/>
        <v>116277.96507238636</v>
      </c>
      <c r="J4046" s="22">
        <f t="shared" si="145"/>
        <v>1887.6672613636363</v>
      </c>
    </row>
    <row r="4047" spans="1:10" x14ac:dyDescent="0.3">
      <c r="B4047" s="5" t="s">
        <v>1254</v>
      </c>
      <c r="C4047" s="5"/>
      <c r="D4047" s="13">
        <v>31580</v>
      </c>
      <c r="E4047" s="5" t="s">
        <v>61</v>
      </c>
      <c r="F4047" s="6">
        <v>1559.51</v>
      </c>
      <c r="G4047" s="5" t="s">
        <v>1378</v>
      </c>
      <c r="H4047" s="16">
        <v>476404.82</v>
      </c>
      <c r="I4047" s="20">
        <f t="shared" si="144"/>
        <v>140711.75773450756</v>
      </c>
      <c r="J4047" s="22">
        <f t="shared" si="145"/>
        <v>2284.3277159090908</v>
      </c>
    </row>
    <row r="4048" spans="1:10" x14ac:dyDescent="0.3">
      <c r="B4048" s="5" t="s">
        <v>1333</v>
      </c>
      <c r="C4048" s="5" t="s">
        <v>16</v>
      </c>
      <c r="D4048" s="13">
        <v>0</v>
      </c>
      <c r="E4048" s="5" t="s">
        <v>61</v>
      </c>
      <c r="F4048" s="6">
        <v>0</v>
      </c>
      <c r="G4048" s="5" t="s">
        <v>1378</v>
      </c>
      <c r="H4048" s="16">
        <v>476404.82</v>
      </c>
      <c r="I4048" s="20">
        <f t="shared" si="144"/>
        <v>0</v>
      </c>
      <c r="J4048" s="22">
        <f t="shared" si="145"/>
        <v>0</v>
      </c>
    </row>
    <row r="4049" spans="2:10" x14ac:dyDescent="0.3">
      <c r="B4049" s="5" t="s">
        <v>1211</v>
      </c>
      <c r="C4049" s="5" t="s">
        <v>88</v>
      </c>
      <c r="D4049" s="13">
        <v>28596</v>
      </c>
      <c r="E4049" s="5" t="s">
        <v>61</v>
      </c>
      <c r="F4049" s="6">
        <v>237.792</v>
      </c>
      <c r="G4049" s="5" t="s">
        <v>1378</v>
      </c>
      <c r="H4049" s="16">
        <v>476404.82</v>
      </c>
      <c r="I4049" s="20">
        <f t="shared" si="144"/>
        <v>21455.540711636364</v>
      </c>
      <c r="J4049" s="22">
        <f t="shared" si="145"/>
        <v>348.3112363636364</v>
      </c>
    </row>
    <row r="4050" spans="2:10" x14ac:dyDescent="0.3">
      <c r="B4050" s="5" t="s">
        <v>954</v>
      </c>
      <c r="C4050" s="5" t="s">
        <v>88</v>
      </c>
      <c r="D4050" s="13">
        <v>21465</v>
      </c>
      <c r="E4050" s="5" t="s">
        <v>61</v>
      </c>
      <c r="F4050" s="6">
        <v>199.36600000000001</v>
      </c>
      <c r="G4050" s="5" t="s">
        <v>1378</v>
      </c>
      <c r="H4050" s="16">
        <v>476404.82</v>
      </c>
      <c r="I4050" s="20">
        <f t="shared" si="144"/>
        <v>17988.432451537879</v>
      </c>
      <c r="J4050" s="22">
        <f t="shared" si="145"/>
        <v>292.02587954545459</v>
      </c>
    </row>
    <row r="4051" spans="2:10" x14ac:dyDescent="0.3">
      <c r="B4051" s="5" t="s">
        <v>955</v>
      </c>
      <c r="C4051" s="5" t="s">
        <v>14</v>
      </c>
      <c r="D4051" s="13">
        <v>21466</v>
      </c>
      <c r="E4051" s="5" t="s">
        <v>61</v>
      </c>
      <c r="F4051" s="6">
        <v>1159.27</v>
      </c>
      <c r="G4051" s="5" t="s">
        <v>1378</v>
      </c>
      <c r="H4051" s="16">
        <v>476404.82</v>
      </c>
      <c r="I4051" s="20">
        <f t="shared" si="144"/>
        <v>104598.82872753788</v>
      </c>
      <c r="J4051" s="22">
        <f t="shared" si="145"/>
        <v>1698.0670795454546</v>
      </c>
    </row>
    <row r="4052" spans="2:10" x14ac:dyDescent="0.3">
      <c r="B4052" s="5" t="s">
        <v>955</v>
      </c>
      <c r="C4052" s="5" t="s">
        <v>14</v>
      </c>
      <c r="D4052" s="13">
        <v>21468</v>
      </c>
      <c r="E4052" s="5" t="s">
        <v>61</v>
      </c>
      <c r="F4052" s="6">
        <v>307.34300000000002</v>
      </c>
      <c r="G4052" s="5" t="s">
        <v>1378</v>
      </c>
      <c r="H4052" s="16">
        <v>476404.82</v>
      </c>
      <c r="I4052" s="20">
        <f t="shared" si="144"/>
        <v>27731.001248723485</v>
      </c>
      <c r="J4052" s="22">
        <f t="shared" si="145"/>
        <v>450.18764431818187</v>
      </c>
    </row>
    <row r="4053" spans="2:10" x14ac:dyDescent="0.3">
      <c r="B4053" s="5" t="s">
        <v>955</v>
      </c>
      <c r="C4053" s="5" t="s">
        <v>14</v>
      </c>
      <c r="D4053" s="13">
        <v>21520</v>
      </c>
      <c r="E4053" s="5" t="s">
        <v>61</v>
      </c>
      <c r="F4053" s="6">
        <v>554.55899999999997</v>
      </c>
      <c r="G4053" s="5" t="s">
        <v>1378</v>
      </c>
      <c r="H4053" s="16">
        <v>476404.82</v>
      </c>
      <c r="I4053" s="20">
        <f t="shared" si="144"/>
        <v>50036.852381511366</v>
      </c>
      <c r="J4053" s="22">
        <f t="shared" si="145"/>
        <v>812.30289886363641</v>
      </c>
    </row>
    <row r="4054" spans="2:10" x14ac:dyDescent="0.3">
      <c r="B4054" s="5" t="s">
        <v>477</v>
      </c>
      <c r="C4054" s="5" t="s">
        <v>478</v>
      </c>
      <c r="D4054" s="13">
        <v>14239</v>
      </c>
      <c r="E4054" s="5" t="s">
        <v>61</v>
      </c>
      <c r="F4054" s="6">
        <v>336.79</v>
      </c>
      <c r="G4054" s="5" t="s">
        <v>1378</v>
      </c>
      <c r="H4054" s="16">
        <v>476404.82</v>
      </c>
      <c r="I4054" s="20">
        <f t="shared" si="144"/>
        <v>30387.950630265157</v>
      </c>
      <c r="J4054" s="22">
        <f t="shared" si="145"/>
        <v>493.32080681818189</v>
      </c>
    </row>
    <row r="4055" spans="2:10" x14ac:dyDescent="0.3">
      <c r="B4055" s="5" t="s">
        <v>477</v>
      </c>
      <c r="C4055" s="5" t="s">
        <v>478</v>
      </c>
      <c r="D4055" s="13">
        <v>14206</v>
      </c>
      <c r="E4055" s="5" t="s">
        <v>61</v>
      </c>
      <c r="F4055" s="6">
        <v>541.43799999999999</v>
      </c>
      <c r="G4055" s="5" t="s">
        <v>1378</v>
      </c>
      <c r="H4055" s="16">
        <v>476404.82</v>
      </c>
      <c r="I4055" s="20">
        <f t="shared" si="144"/>
        <v>48852.968358174243</v>
      </c>
      <c r="J4055" s="22">
        <f t="shared" si="145"/>
        <v>793.0836159090909</v>
      </c>
    </row>
    <row r="4056" spans="2:10" x14ac:dyDescent="0.3">
      <c r="B4056" s="5" t="s">
        <v>477</v>
      </c>
      <c r="C4056" s="5" t="s">
        <v>478</v>
      </c>
      <c r="D4056" s="13">
        <v>14207</v>
      </c>
      <c r="E4056" s="5" t="s">
        <v>61</v>
      </c>
      <c r="F4056" s="6">
        <v>262.24400000000003</v>
      </c>
      <c r="G4056" s="5" t="s">
        <v>1378</v>
      </c>
      <c r="H4056" s="16">
        <v>476404.82</v>
      </c>
      <c r="I4056" s="20">
        <f t="shared" si="144"/>
        <v>23661.800306075762</v>
      </c>
      <c r="J4056" s="22">
        <f t="shared" si="145"/>
        <v>384.12785909090917</v>
      </c>
    </row>
    <row r="4057" spans="2:10" x14ac:dyDescent="0.3">
      <c r="B4057" s="5" t="s">
        <v>110</v>
      </c>
      <c r="C4057" s="5" t="s">
        <v>22</v>
      </c>
      <c r="D4057" s="13">
        <v>5258</v>
      </c>
      <c r="E4057" s="5" t="s">
        <v>61</v>
      </c>
      <c r="F4057" s="6">
        <v>833.51800000000003</v>
      </c>
      <c r="G4057" s="5" t="s">
        <v>1378</v>
      </c>
      <c r="H4057" s="16">
        <v>476404.82</v>
      </c>
      <c r="I4057" s="20">
        <f t="shared" si="144"/>
        <v>75206.816809992437</v>
      </c>
      <c r="J4057" s="22">
        <f t="shared" si="145"/>
        <v>1220.9144340909093</v>
      </c>
    </row>
    <row r="4058" spans="2:10" x14ac:dyDescent="0.3">
      <c r="B4058" s="5" t="s">
        <v>232</v>
      </c>
      <c r="C4058" s="5" t="s">
        <v>36</v>
      </c>
      <c r="D4058" s="13">
        <v>9530</v>
      </c>
      <c r="E4058" s="5" t="s">
        <v>61</v>
      </c>
      <c r="F4058" s="6">
        <v>213.03</v>
      </c>
      <c r="G4058" s="5" t="s">
        <v>1378</v>
      </c>
      <c r="H4058" s="16">
        <v>476404.82</v>
      </c>
      <c r="I4058" s="20">
        <f t="shared" si="144"/>
        <v>19221.310379659091</v>
      </c>
      <c r="J4058" s="22">
        <f t="shared" si="145"/>
        <v>312.04053409090909</v>
      </c>
    </row>
    <row r="4059" spans="2:10" x14ac:dyDescent="0.3">
      <c r="B4059" s="5" t="s">
        <v>232</v>
      </c>
      <c r="C4059" s="5" t="s">
        <v>36</v>
      </c>
      <c r="D4059" s="13">
        <v>9534</v>
      </c>
      <c r="E4059" s="5" t="s">
        <v>61</v>
      </c>
      <c r="F4059" s="6">
        <v>209.69</v>
      </c>
      <c r="G4059" s="5" t="s">
        <v>1378</v>
      </c>
      <c r="H4059" s="16">
        <v>476404.82</v>
      </c>
      <c r="I4059" s="20">
        <f t="shared" si="144"/>
        <v>18919.948239734851</v>
      </c>
      <c r="J4059" s="22">
        <f t="shared" si="145"/>
        <v>307.14819318181821</v>
      </c>
    </row>
    <row r="4060" spans="2:10" x14ac:dyDescent="0.3">
      <c r="B4060" s="5" t="s">
        <v>232</v>
      </c>
      <c r="C4060" s="5" t="s">
        <v>36</v>
      </c>
      <c r="D4060" s="13">
        <v>9550</v>
      </c>
      <c r="E4060" s="5" t="s">
        <v>61</v>
      </c>
      <c r="F4060" s="6">
        <v>197.08500000000001</v>
      </c>
      <c r="G4060" s="5" t="s">
        <v>1378</v>
      </c>
      <c r="H4060" s="16">
        <v>476404.82</v>
      </c>
      <c r="I4060" s="20">
        <f t="shared" si="144"/>
        <v>17782.621960170454</v>
      </c>
      <c r="J4060" s="22">
        <f t="shared" si="145"/>
        <v>288.68473295454544</v>
      </c>
    </row>
    <row r="4061" spans="2:10" x14ac:dyDescent="0.3">
      <c r="B4061" s="5" t="s">
        <v>232</v>
      </c>
      <c r="C4061" s="5" t="s">
        <v>36</v>
      </c>
      <c r="D4061" s="13">
        <v>9553</v>
      </c>
      <c r="E4061" s="5" t="s">
        <v>61</v>
      </c>
      <c r="F4061" s="6">
        <v>190.52600000000001</v>
      </c>
      <c r="G4061" s="5" t="s">
        <v>1378</v>
      </c>
      <c r="H4061" s="16">
        <v>476404.82</v>
      </c>
      <c r="I4061" s="20">
        <f t="shared" si="144"/>
        <v>17190.815290780305</v>
      </c>
      <c r="J4061" s="22">
        <f t="shared" si="145"/>
        <v>279.07728863636362</v>
      </c>
    </row>
    <row r="4062" spans="2:10" x14ac:dyDescent="0.3">
      <c r="B4062" s="5" t="s">
        <v>232</v>
      </c>
      <c r="C4062" s="5" t="s">
        <v>36</v>
      </c>
      <c r="D4062" s="13">
        <v>9542</v>
      </c>
      <c r="E4062" s="5" t="s">
        <v>61</v>
      </c>
      <c r="F4062" s="6">
        <v>196.89</v>
      </c>
      <c r="G4062" s="5" t="s">
        <v>1378</v>
      </c>
      <c r="H4062" s="16">
        <v>476404.82</v>
      </c>
      <c r="I4062" s="20">
        <f t="shared" si="144"/>
        <v>17765.027463977272</v>
      </c>
      <c r="J4062" s="22">
        <f t="shared" si="145"/>
        <v>288.39910227272725</v>
      </c>
    </row>
    <row r="4063" spans="2:10" x14ac:dyDescent="0.3">
      <c r="B4063" s="5" t="s">
        <v>232</v>
      </c>
      <c r="C4063" s="5" t="s">
        <v>36</v>
      </c>
      <c r="D4063" s="13">
        <v>9522</v>
      </c>
      <c r="E4063" s="5" t="s">
        <v>61</v>
      </c>
      <c r="F4063" s="6">
        <v>170.874</v>
      </c>
      <c r="G4063" s="5" t="s">
        <v>1378</v>
      </c>
      <c r="H4063" s="16">
        <v>476404.82</v>
      </c>
      <c r="I4063" s="20">
        <f t="shared" si="144"/>
        <v>15417.650987250001</v>
      </c>
      <c r="J4063" s="22">
        <f t="shared" si="145"/>
        <v>250.29157500000002</v>
      </c>
    </row>
    <row r="4064" spans="2:10" x14ac:dyDescent="0.3">
      <c r="B4064" s="5" t="s">
        <v>1290</v>
      </c>
      <c r="C4064" s="5" t="s">
        <v>14</v>
      </c>
      <c r="D4064" s="13">
        <v>32422</v>
      </c>
      <c r="E4064" s="5" t="s">
        <v>61</v>
      </c>
      <c r="F4064" s="6">
        <v>1217.18</v>
      </c>
      <c r="G4064" s="5" t="s">
        <v>1378</v>
      </c>
      <c r="H4064" s="16">
        <v>476404.82</v>
      </c>
      <c r="I4064" s="20">
        <f t="shared" si="144"/>
        <v>109823.94295598486</v>
      </c>
      <c r="J4064" s="22">
        <f t="shared" si="145"/>
        <v>1782.8920681818183</v>
      </c>
    </row>
    <row r="4065" spans="2:10" x14ac:dyDescent="0.3">
      <c r="B4065" s="5" t="s">
        <v>1290</v>
      </c>
      <c r="C4065" s="5" t="s">
        <v>14</v>
      </c>
      <c r="D4065" s="13">
        <v>32423</v>
      </c>
      <c r="E4065" s="5" t="s">
        <v>61</v>
      </c>
      <c r="F4065" s="6">
        <v>274.11099999999999</v>
      </c>
      <c r="G4065" s="5" t="s">
        <v>1378</v>
      </c>
      <c r="H4065" s="16">
        <v>476404.82</v>
      </c>
      <c r="I4065" s="20">
        <f t="shared" si="144"/>
        <v>24732.538184662877</v>
      </c>
      <c r="J4065" s="22">
        <f t="shared" si="145"/>
        <v>401.51031704545454</v>
      </c>
    </row>
    <row r="4066" spans="2:10" x14ac:dyDescent="0.3">
      <c r="B4066" s="5" t="s">
        <v>1031</v>
      </c>
      <c r="C4066" s="5" t="s">
        <v>22</v>
      </c>
      <c r="D4066" s="13">
        <v>22878</v>
      </c>
      <c r="E4066" s="5" t="s">
        <v>61</v>
      </c>
      <c r="F4066" s="6">
        <v>267.43</v>
      </c>
      <c r="G4066" s="5" t="s">
        <v>1378</v>
      </c>
      <c r="H4066" s="16">
        <v>476404.82</v>
      </c>
      <c r="I4066" s="20">
        <f t="shared" si="144"/>
        <v>24129.72367662879</v>
      </c>
      <c r="J4066" s="22">
        <f t="shared" si="145"/>
        <v>391.72417045454546</v>
      </c>
    </row>
    <row r="4067" spans="2:10" x14ac:dyDescent="0.3">
      <c r="B4067" s="5" t="s">
        <v>1031</v>
      </c>
      <c r="C4067" s="5" t="s">
        <v>22</v>
      </c>
      <c r="D4067" s="13">
        <v>22869</v>
      </c>
      <c r="E4067" s="5" t="s">
        <v>61</v>
      </c>
      <c r="F4067" s="6">
        <v>259.79300000000001</v>
      </c>
      <c r="G4067" s="5" t="s">
        <v>1378</v>
      </c>
      <c r="H4067" s="16">
        <v>476404.82</v>
      </c>
      <c r="I4067" s="20">
        <f t="shared" si="144"/>
        <v>23440.651023155304</v>
      </c>
      <c r="J4067" s="22">
        <f t="shared" si="145"/>
        <v>380.53770113636364</v>
      </c>
    </row>
    <row r="4068" spans="2:10" x14ac:dyDescent="0.3">
      <c r="B4068" s="5" t="s">
        <v>267</v>
      </c>
      <c r="C4068" s="5" t="s">
        <v>37</v>
      </c>
      <c r="D4068" s="13">
        <v>9463</v>
      </c>
      <c r="E4068" s="5" t="s">
        <v>61</v>
      </c>
      <c r="F4068" s="6">
        <v>610.50699999999995</v>
      </c>
      <c r="G4068" s="5" t="s">
        <v>1378</v>
      </c>
      <c r="H4068" s="16">
        <v>476404.82</v>
      </c>
      <c r="I4068" s="20">
        <f t="shared" si="144"/>
        <v>55084.938909799239</v>
      </c>
      <c r="J4068" s="22">
        <f t="shared" si="145"/>
        <v>894.25400340909084</v>
      </c>
    </row>
    <row r="4069" spans="2:10" x14ac:dyDescent="0.3">
      <c r="B4069" s="5" t="s">
        <v>267</v>
      </c>
      <c r="C4069" s="5" t="s">
        <v>37</v>
      </c>
      <c r="D4069" s="13">
        <v>9465</v>
      </c>
      <c r="E4069" s="5" t="s">
        <v>61</v>
      </c>
      <c r="F4069" s="6">
        <v>689.21699999999998</v>
      </c>
      <c r="G4069" s="5" t="s">
        <v>1378</v>
      </c>
      <c r="H4069" s="16">
        <v>476404.82</v>
      </c>
      <c r="I4069" s="20">
        <f t="shared" si="144"/>
        <v>62186.799398852272</v>
      </c>
      <c r="J4069" s="22">
        <f t="shared" si="145"/>
        <v>1009.5462647727272</v>
      </c>
    </row>
    <row r="4070" spans="2:10" x14ac:dyDescent="0.3">
      <c r="B4070" s="5" t="s">
        <v>1137</v>
      </c>
      <c r="C4070" s="5" t="s">
        <v>22</v>
      </c>
      <c r="D4070" s="13">
        <v>23401</v>
      </c>
      <c r="E4070" s="5" t="s">
        <v>61</v>
      </c>
      <c r="F4070" s="6">
        <v>572.976</v>
      </c>
      <c r="G4070" s="5" t="s">
        <v>1378</v>
      </c>
      <c r="H4070" s="16">
        <v>476404.82</v>
      </c>
      <c r="I4070" s="20">
        <f t="shared" si="144"/>
        <v>51698.584875818182</v>
      </c>
      <c r="J4070" s="22">
        <f t="shared" si="145"/>
        <v>839.27961818181814</v>
      </c>
    </row>
    <row r="4071" spans="2:10" x14ac:dyDescent="0.3">
      <c r="B4071" s="5" t="s">
        <v>810</v>
      </c>
      <c r="C4071" s="5" t="s">
        <v>14</v>
      </c>
      <c r="D4071" s="13">
        <v>21459</v>
      </c>
      <c r="E4071" s="5" t="s">
        <v>61</v>
      </c>
      <c r="F4071" s="6">
        <v>332.23500000000001</v>
      </c>
      <c r="G4071" s="5" t="s">
        <v>1378</v>
      </c>
      <c r="H4071" s="16">
        <v>476404.82</v>
      </c>
      <c r="I4071" s="20">
        <f t="shared" si="144"/>
        <v>29976.961244829548</v>
      </c>
      <c r="J4071" s="22">
        <f t="shared" si="145"/>
        <v>486.64876704545458</v>
      </c>
    </row>
    <row r="4072" spans="2:10" x14ac:dyDescent="0.3">
      <c r="B4072" s="5" t="s">
        <v>810</v>
      </c>
      <c r="C4072" s="5" t="s">
        <v>14</v>
      </c>
      <c r="D4072" s="13">
        <v>21464</v>
      </c>
      <c r="E4072" s="5" t="s">
        <v>61</v>
      </c>
      <c r="F4072" s="6">
        <v>355.35500000000002</v>
      </c>
      <c r="G4072" s="5" t="s">
        <v>1378</v>
      </c>
      <c r="H4072" s="16">
        <v>476404.82</v>
      </c>
      <c r="I4072" s="20">
        <f t="shared" si="144"/>
        <v>32063.036896041667</v>
      </c>
      <c r="J4072" s="22">
        <f t="shared" si="145"/>
        <v>520.51431249999996</v>
      </c>
    </row>
    <row r="4073" spans="2:10" x14ac:dyDescent="0.3">
      <c r="B4073" s="5" t="s">
        <v>810</v>
      </c>
      <c r="C4073" s="5" t="s">
        <v>14</v>
      </c>
      <c r="D4073" s="13">
        <v>21511</v>
      </c>
      <c r="E4073" s="5" t="s">
        <v>61</v>
      </c>
      <c r="F4073" s="6">
        <v>1138.3</v>
      </c>
      <c r="G4073" s="5" t="s">
        <v>1378</v>
      </c>
      <c r="H4073" s="16">
        <v>476404.82</v>
      </c>
      <c r="I4073" s="20">
        <f t="shared" si="144"/>
        <v>102706.74367537879</v>
      </c>
      <c r="J4073" s="22">
        <f t="shared" si="145"/>
        <v>1667.3507954545453</v>
      </c>
    </row>
    <row r="4074" spans="2:10" x14ac:dyDescent="0.3">
      <c r="B4074" s="5" t="s">
        <v>810</v>
      </c>
      <c r="C4074" s="5" t="s">
        <v>14</v>
      </c>
      <c r="D4074" s="13">
        <v>21512</v>
      </c>
      <c r="E4074" s="5" t="s">
        <v>61</v>
      </c>
      <c r="F4074" s="6">
        <v>556.00099999999998</v>
      </c>
      <c r="G4074" s="5" t="s">
        <v>1378</v>
      </c>
      <c r="H4074" s="16">
        <v>476404.82</v>
      </c>
      <c r="I4074" s="20">
        <f t="shared" si="144"/>
        <v>50166.961425155299</v>
      </c>
      <c r="J4074" s="22">
        <f t="shared" si="145"/>
        <v>814.41510113636366</v>
      </c>
    </row>
    <row r="4075" spans="2:10" x14ac:dyDescent="0.3">
      <c r="B4075" s="5" t="s">
        <v>1100</v>
      </c>
      <c r="C4075" s="5" t="s">
        <v>37</v>
      </c>
      <c r="D4075" s="13">
        <v>23159</v>
      </c>
      <c r="E4075" s="5" t="s">
        <v>61</v>
      </c>
      <c r="F4075" s="6">
        <v>485.08499999999998</v>
      </c>
      <c r="G4075" s="5" t="s">
        <v>1378</v>
      </c>
      <c r="H4075" s="16">
        <v>476404.82</v>
      </c>
      <c r="I4075" s="20">
        <f t="shared" si="144"/>
        <v>43768.339414715905</v>
      </c>
      <c r="J4075" s="22">
        <f t="shared" si="145"/>
        <v>710.5392784090908</v>
      </c>
    </row>
    <row r="4076" spans="2:10" x14ac:dyDescent="0.3">
      <c r="B4076" s="5" t="s">
        <v>1100</v>
      </c>
      <c r="C4076" s="5" t="s">
        <v>37</v>
      </c>
      <c r="D4076" s="13">
        <v>23171</v>
      </c>
      <c r="E4076" s="5" t="s">
        <v>61</v>
      </c>
      <c r="F4076" s="6">
        <v>784.75900000000001</v>
      </c>
      <c r="G4076" s="5" t="s">
        <v>1378</v>
      </c>
      <c r="H4076" s="16">
        <v>476404.82</v>
      </c>
      <c r="I4076" s="20">
        <f t="shared" si="144"/>
        <v>70807.380708026525</v>
      </c>
      <c r="J4076" s="22">
        <f t="shared" si="145"/>
        <v>1149.4935806818182</v>
      </c>
    </row>
    <row r="4077" spans="2:10" x14ac:dyDescent="0.3">
      <c r="B4077" s="5" t="s">
        <v>1100</v>
      </c>
      <c r="C4077" s="5" t="s">
        <v>37</v>
      </c>
      <c r="D4077" s="13">
        <v>23177</v>
      </c>
      <c r="E4077" s="5" t="s">
        <v>61</v>
      </c>
      <c r="F4077" s="6">
        <v>268.26100000000002</v>
      </c>
      <c r="G4077" s="5" t="s">
        <v>1378</v>
      </c>
      <c r="H4077" s="16">
        <v>476404.82</v>
      </c>
      <c r="I4077" s="20">
        <f t="shared" si="144"/>
        <v>24204.703298867429</v>
      </c>
      <c r="J4077" s="22">
        <f t="shared" si="145"/>
        <v>392.94139659090916</v>
      </c>
    </row>
    <row r="4078" spans="2:10" x14ac:dyDescent="0.3">
      <c r="B4078" s="5" t="s">
        <v>1100</v>
      </c>
      <c r="C4078" s="5" t="s">
        <v>37</v>
      </c>
      <c r="D4078" s="13">
        <v>23193</v>
      </c>
      <c r="E4078" s="5" t="s">
        <v>61</v>
      </c>
      <c r="F4078" s="6">
        <v>469.548</v>
      </c>
      <c r="G4078" s="5" t="s">
        <v>1378</v>
      </c>
      <c r="H4078" s="16">
        <v>476404.82</v>
      </c>
      <c r="I4078" s="20">
        <f t="shared" si="144"/>
        <v>42366.46409495455</v>
      </c>
      <c r="J4078" s="22">
        <f t="shared" si="145"/>
        <v>687.78110454545458</v>
      </c>
    </row>
    <row r="4079" spans="2:10" x14ac:dyDescent="0.3">
      <c r="B4079" s="5" t="s">
        <v>828</v>
      </c>
      <c r="C4079" s="5" t="s">
        <v>14</v>
      </c>
      <c r="D4079" s="13">
        <v>19659</v>
      </c>
      <c r="E4079" s="5" t="s">
        <v>61</v>
      </c>
      <c r="F4079" s="6">
        <v>585.56700000000001</v>
      </c>
      <c r="G4079" s="5" t="s">
        <v>1378</v>
      </c>
      <c r="H4079" s="16">
        <v>476404.82</v>
      </c>
      <c r="I4079" s="20">
        <f t="shared" si="144"/>
        <v>52834.647960784096</v>
      </c>
      <c r="J4079" s="22">
        <f t="shared" si="145"/>
        <v>857.72257159090918</v>
      </c>
    </row>
    <row r="4080" spans="2:10" x14ac:dyDescent="0.3">
      <c r="B4080" s="5" t="s">
        <v>828</v>
      </c>
      <c r="C4080" s="5" t="s">
        <v>14</v>
      </c>
      <c r="D4080" s="13">
        <v>19665</v>
      </c>
      <c r="E4080" s="5" t="s">
        <v>61</v>
      </c>
      <c r="F4080" s="6">
        <v>606.428</v>
      </c>
      <c r="G4080" s="5" t="s">
        <v>1378</v>
      </c>
      <c r="H4080" s="16">
        <v>476404.82</v>
      </c>
      <c r="I4080" s="20">
        <f t="shared" si="144"/>
        <v>54716.898140712117</v>
      </c>
      <c r="J4080" s="22">
        <f t="shared" si="145"/>
        <v>888.2791954545454</v>
      </c>
    </row>
    <row r="4081" spans="2:10" x14ac:dyDescent="0.3">
      <c r="B4081" s="5" t="s">
        <v>1258</v>
      </c>
      <c r="C4081" s="5" t="s">
        <v>14</v>
      </c>
      <c r="D4081" s="13">
        <v>31184</v>
      </c>
      <c r="E4081" s="5" t="s">
        <v>61</v>
      </c>
      <c r="F4081" s="6">
        <v>1305.5899999999999</v>
      </c>
      <c r="G4081" s="5" t="s">
        <v>1378</v>
      </c>
      <c r="H4081" s="16">
        <v>476404.82</v>
      </c>
      <c r="I4081" s="20">
        <f t="shared" si="144"/>
        <v>117801.01684541667</v>
      </c>
      <c r="J4081" s="22">
        <f t="shared" si="145"/>
        <v>1912.392625</v>
      </c>
    </row>
    <row r="4082" spans="2:10" x14ac:dyDescent="0.3">
      <c r="B4082" s="5" t="s">
        <v>721</v>
      </c>
      <c r="C4082" s="5" t="s">
        <v>55</v>
      </c>
      <c r="D4082" s="13">
        <v>16411</v>
      </c>
      <c r="E4082" s="5" t="s">
        <v>61</v>
      </c>
      <c r="F4082" s="6">
        <v>83.372</v>
      </c>
      <c r="G4082" s="5" t="s">
        <v>1378</v>
      </c>
      <c r="H4082" s="16">
        <v>476404.82</v>
      </c>
      <c r="I4082" s="20">
        <f t="shared" si="144"/>
        <v>7522.5042903484846</v>
      </c>
      <c r="J4082" s="22">
        <f t="shared" si="145"/>
        <v>122.12103181818181</v>
      </c>
    </row>
    <row r="4083" spans="2:10" x14ac:dyDescent="0.3">
      <c r="B4083" s="5" t="s">
        <v>130</v>
      </c>
      <c r="C4083" s="5" t="s">
        <v>14</v>
      </c>
      <c r="D4083" s="13">
        <v>5525</v>
      </c>
      <c r="E4083" s="5" t="s">
        <v>61</v>
      </c>
      <c r="F4083" s="6">
        <v>1542.25</v>
      </c>
      <c r="G4083" s="5" t="s">
        <v>1378</v>
      </c>
      <c r="H4083" s="16">
        <v>476404.82</v>
      </c>
      <c r="I4083" s="20">
        <f t="shared" si="144"/>
        <v>139154.41925094699</v>
      </c>
      <c r="J4083" s="22">
        <f t="shared" si="145"/>
        <v>2259.0457386363637</v>
      </c>
    </row>
    <row r="4084" spans="2:10" x14ac:dyDescent="0.3">
      <c r="B4084" s="5" t="s">
        <v>1284</v>
      </c>
      <c r="C4084" s="5" t="s">
        <v>55</v>
      </c>
      <c r="D4084" s="13">
        <v>32047</v>
      </c>
      <c r="E4084" s="5" t="s">
        <v>61</v>
      </c>
      <c r="F4084" s="6">
        <v>655.23099999999999</v>
      </c>
      <c r="G4084" s="5" t="s">
        <v>1378</v>
      </c>
      <c r="H4084" s="16">
        <v>476404.82</v>
      </c>
      <c r="I4084" s="20">
        <f t="shared" si="144"/>
        <v>59120.304282844692</v>
      </c>
      <c r="J4084" s="22">
        <f t="shared" si="145"/>
        <v>959.76449886363628</v>
      </c>
    </row>
    <row r="4085" spans="2:10" x14ac:dyDescent="0.3">
      <c r="B4085" s="5" t="s">
        <v>486</v>
      </c>
      <c r="C4085" s="5" t="s">
        <v>88</v>
      </c>
      <c r="D4085" s="13">
        <v>16428</v>
      </c>
      <c r="E4085" s="5" t="s">
        <v>61</v>
      </c>
      <c r="F4085" s="6">
        <v>70.177999999999997</v>
      </c>
      <c r="G4085" s="5" t="s">
        <v>1378</v>
      </c>
      <c r="H4085" s="16">
        <v>476404.82</v>
      </c>
      <c r="I4085" s="20">
        <f t="shared" si="144"/>
        <v>6332.0336094621207</v>
      </c>
      <c r="J4085" s="22">
        <f t="shared" si="145"/>
        <v>102.79482045454544</v>
      </c>
    </row>
    <row r="4086" spans="2:10" x14ac:dyDescent="0.3">
      <c r="B4086" s="5" t="s">
        <v>486</v>
      </c>
      <c r="C4086" s="5" t="s">
        <v>88</v>
      </c>
      <c r="D4086" s="13">
        <v>16421</v>
      </c>
      <c r="E4086" s="5" t="s">
        <v>61</v>
      </c>
      <c r="F4086" s="6">
        <v>234.74199999999999</v>
      </c>
      <c r="G4086" s="5" t="s">
        <v>1378</v>
      </c>
      <c r="H4086" s="16">
        <v>476404.82</v>
      </c>
      <c r="I4086" s="20">
        <f t="shared" si="144"/>
        <v>21180.344745537877</v>
      </c>
      <c r="J4086" s="22">
        <f t="shared" si="145"/>
        <v>343.84367954545456</v>
      </c>
    </row>
    <row r="4087" spans="2:10" x14ac:dyDescent="0.3">
      <c r="B4087" s="5" t="s">
        <v>877</v>
      </c>
      <c r="C4087" s="5" t="s">
        <v>138</v>
      </c>
      <c r="D4087" s="13">
        <v>19704</v>
      </c>
      <c r="E4087" s="5" t="s">
        <v>61</v>
      </c>
      <c r="F4087" s="6">
        <v>313.25900000000001</v>
      </c>
      <c r="G4087" s="5" t="s">
        <v>1378</v>
      </c>
      <c r="H4087" s="16">
        <v>476404.82</v>
      </c>
      <c r="I4087" s="20">
        <f t="shared" si="144"/>
        <v>28264.791194768939</v>
      </c>
      <c r="J4087" s="22">
        <f t="shared" si="145"/>
        <v>458.85323977272731</v>
      </c>
    </row>
    <row r="4088" spans="2:10" x14ac:dyDescent="0.3">
      <c r="B4088" s="5" t="s">
        <v>1363</v>
      </c>
      <c r="C4088" s="5" t="s">
        <v>88</v>
      </c>
      <c r="D4088" s="13">
        <v>0</v>
      </c>
      <c r="E4088" s="5" t="s">
        <v>61</v>
      </c>
      <c r="F4088" s="6">
        <v>0</v>
      </c>
      <c r="G4088" s="5" t="s">
        <v>1378</v>
      </c>
      <c r="H4088" s="16">
        <v>476404.82</v>
      </c>
      <c r="I4088" s="20">
        <f t="shared" si="144"/>
        <v>0</v>
      </c>
      <c r="J4088" s="22">
        <f t="shared" si="145"/>
        <v>0</v>
      </c>
    </row>
    <row r="4089" spans="2:10" x14ac:dyDescent="0.3">
      <c r="B4089" s="5" t="s">
        <v>1363</v>
      </c>
      <c r="C4089" s="5" t="s">
        <v>88</v>
      </c>
      <c r="D4089" s="13">
        <v>0</v>
      </c>
      <c r="E4089" s="5" t="s">
        <v>61</v>
      </c>
      <c r="F4089" s="6">
        <v>0</v>
      </c>
      <c r="G4089" s="5" t="s">
        <v>1378</v>
      </c>
      <c r="H4089" s="16">
        <v>476404.82</v>
      </c>
      <c r="I4089" s="20">
        <f t="shared" si="144"/>
        <v>0</v>
      </c>
      <c r="J4089" s="22">
        <f t="shared" si="145"/>
        <v>0</v>
      </c>
    </row>
    <row r="4090" spans="2:10" x14ac:dyDescent="0.3">
      <c r="B4090" s="5" t="s">
        <v>1363</v>
      </c>
      <c r="C4090" s="5" t="s">
        <v>88</v>
      </c>
      <c r="D4090" s="13">
        <v>0</v>
      </c>
      <c r="E4090" s="5" t="s">
        <v>61</v>
      </c>
      <c r="F4090" s="6">
        <v>0</v>
      </c>
      <c r="G4090" s="5" t="s">
        <v>1378</v>
      </c>
      <c r="H4090" s="16">
        <v>476404.82</v>
      </c>
      <c r="I4090" s="20">
        <f t="shared" si="144"/>
        <v>0</v>
      </c>
      <c r="J4090" s="22">
        <f t="shared" si="145"/>
        <v>0</v>
      </c>
    </row>
    <row r="4091" spans="2:10" x14ac:dyDescent="0.3">
      <c r="B4091" s="5" t="s">
        <v>514</v>
      </c>
      <c r="C4091" s="5" t="s">
        <v>14</v>
      </c>
      <c r="D4091" s="13">
        <v>12967</v>
      </c>
      <c r="E4091" s="5" t="s">
        <v>61</v>
      </c>
      <c r="F4091" s="6">
        <v>296.94900000000001</v>
      </c>
      <c r="G4091" s="5" t="s">
        <v>1378</v>
      </c>
      <c r="H4091" s="16">
        <v>476404.82</v>
      </c>
      <c r="I4091" s="20">
        <f t="shared" si="144"/>
        <v>26793.169487534095</v>
      </c>
      <c r="J4091" s="22">
        <f t="shared" si="145"/>
        <v>434.96279659090914</v>
      </c>
    </row>
    <row r="4092" spans="2:10" x14ac:dyDescent="0.3">
      <c r="B4092" s="5" t="s">
        <v>514</v>
      </c>
      <c r="C4092" s="5" t="s">
        <v>14</v>
      </c>
      <c r="D4092" s="13">
        <v>12946</v>
      </c>
      <c r="E4092" s="5" t="s">
        <v>61</v>
      </c>
      <c r="F4092" s="6">
        <v>679.09500000000003</v>
      </c>
      <c r="G4092" s="5" t="s">
        <v>1378</v>
      </c>
      <c r="H4092" s="16">
        <v>476404.82</v>
      </c>
      <c r="I4092" s="20">
        <f t="shared" si="144"/>
        <v>61273.509704147727</v>
      </c>
      <c r="J4092" s="22">
        <f t="shared" si="145"/>
        <v>994.71983522727271</v>
      </c>
    </row>
    <row r="4093" spans="2:10" x14ac:dyDescent="0.3">
      <c r="B4093" s="5" t="s">
        <v>514</v>
      </c>
      <c r="C4093" s="5" t="s">
        <v>14</v>
      </c>
      <c r="D4093" s="13">
        <v>12951</v>
      </c>
      <c r="E4093" s="5" t="s">
        <v>61</v>
      </c>
      <c r="F4093" s="6">
        <v>303.32299999999998</v>
      </c>
      <c r="G4093" s="5" t="s">
        <v>1378</v>
      </c>
      <c r="H4093" s="16">
        <v>476404.82</v>
      </c>
      <c r="I4093" s="20">
        <f t="shared" si="144"/>
        <v>27368.283942587121</v>
      </c>
      <c r="J4093" s="22">
        <f t="shared" si="145"/>
        <v>444.29925795454545</v>
      </c>
    </row>
    <row r="4094" spans="2:10" x14ac:dyDescent="0.3">
      <c r="B4094" s="5" t="s">
        <v>514</v>
      </c>
      <c r="C4094" s="5" t="s">
        <v>14</v>
      </c>
      <c r="D4094" s="13">
        <v>12955</v>
      </c>
      <c r="E4094" s="5" t="s">
        <v>61</v>
      </c>
      <c r="F4094" s="6">
        <v>301.798</v>
      </c>
      <c r="G4094" s="5" t="s">
        <v>1378</v>
      </c>
      <c r="H4094" s="16">
        <v>476404.82</v>
      </c>
      <c r="I4094" s="20">
        <f t="shared" si="144"/>
        <v>27230.685959537881</v>
      </c>
      <c r="J4094" s="22">
        <f t="shared" si="145"/>
        <v>442.06547954545459</v>
      </c>
    </row>
    <row r="4095" spans="2:10" x14ac:dyDescent="0.3">
      <c r="B4095" s="5" t="s">
        <v>514</v>
      </c>
      <c r="C4095" s="5" t="s">
        <v>14</v>
      </c>
      <c r="D4095" s="13">
        <v>12957</v>
      </c>
      <c r="E4095" s="5" t="s">
        <v>61</v>
      </c>
      <c r="F4095" s="6">
        <v>291.76400000000001</v>
      </c>
      <c r="G4095" s="5" t="s">
        <v>1378</v>
      </c>
      <c r="H4095" s="16">
        <v>476404.82</v>
      </c>
      <c r="I4095" s="20">
        <f t="shared" si="144"/>
        <v>26325.336345166666</v>
      </c>
      <c r="J4095" s="22">
        <f t="shared" si="145"/>
        <v>427.36795000000001</v>
      </c>
    </row>
    <row r="4096" spans="2:10" x14ac:dyDescent="0.3">
      <c r="B4096" s="5" t="s">
        <v>514</v>
      </c>
      <c r="C4096" s="5" t="s">
        <v>14</v>
      </c>
      <c r="D4096" s="13">
        <v>12962</v>
      </c>
      <c r="E4096" s="5" t="s">
        <v>61</v>
      </c>
      <c r="F4096" s="6">
        <v>279.36900000000003</v>
      </c>
      <c r="G4096" s="5" t="s">
        <v>1378</v>
      </c>
      <c r="H4096" s="16">
        <v>476404.82</v>
      </c>
      <c r="I4096" s="20">
        <f t="shared" si="144"/>
        <v>25206.957984579549</v>
      </c>
      <c r="J4096" s="22">
        <f t="shared" si="145"/>
        <v>409.2120920454546</v>
      </c>
    </row>
    <row r="4097" spans="2:10" x14ac:dyDescent="0.3">
      <c r="B4097" s="5" t="s">
        <v>514</v>
      </c>
      <c r="C4097" s="5" t="s">
        <v>14</v>
      </c>
      <c r="D4097" s="13">
        <v>12964</v>
      </c>
      <c r="E4097" s="5" t="s">
        <v>61</v>
      </c>
      <c r="F4097" s="6">
        <v>297.45999999999998</v>
      </c>
      <c r="G4097" s="5" t="s">
        <v>1378</v>
      </c>
      <c r="H4097" s="16">
        <v>476404.82</v>
      </c>
      <c r="I4097" s="20">
        <f t="shared" si="144"/>
        <v>26839.276090378786</v>
      </c>
      <c r="J4097" s="22">
        <f t="shared" si="145"/>
        <v>435.71129545454539</v>
      </c>
    </row>
    <row r="4098" spans="2:10" x14ac:dyDescent="0.3">
      <c r="B4098" s="5" t="s">
        <v>514</v>
      </c>
      <c r="C4098" s="5" t="s">
        <v>14</v>
      </c>
      <c r="D4098" s="13">
        <v>13009</v>
      </c>
      <c r="E4098" s="5" t="s">
        <v>61</v>
      </c>
      <c r="F4098" s="6">
        <v>371.90499999999997</v>
      </c>
      <c r="G4098" s="5" t="s">
        <v>1378</v>
      </c>
      <c r="H4098" s="16">
        <v>476404.82</v>
      </c>
      <c r="I4098" s="20">
        <f t="shared" si="144"/>
        <v>33556.313367821967</v>
      </c>
      <c r="J4098" s="22">
        <f t="shared" si="145"/>
        <v>544.75630113636362</v>
      </c>
    </row>
    <row r="4099" spans="2:10" x14ac:dyDescent="0.3">
      <c r="B4099" s="5" t="s">
        <v>514</v>
      </c>
      <c r="C4099" s="5" t="s">
        <v>14</v>
      </c>
      <c r="D4099" s="13">
        <v>29113</v>
      </c>
      <c r="E4099" s="5" t="s">
        <v>61</v>
      </c>
      <c r="F4099" s="6">
        <v>242.33</v>
      </c>
      <c r="G4099" s="5" t="s">
        <v>1378</v>
      </c>
      <c r="H4099" s="16">
        <v>476404.82</v>
      </c>
      <c r="I4099" s="20">
        <f t="shared" ref="I4099:I4140" si="146">H4099*(F4099/5280)</f>
        <v>21864.996217916669</v>
      </c>
      <c r="J4099" s="22">
        <f t="shared" ref="J4099:J4140" si="147">3867*2*(F4099/5280)</f>
        <v>354.95837500000005</v>
      </c>
    </row>
    <row r="4100" spans="2:10" x14ac:dyDescent="0.3">
      <c r="B4100" s="5" t="s">
        <v>881</v>
      </c>
      <c r="C4100" s="5" t="s">
        <v>14</v>
      </c>
      <c r="D4100" s="13">
        <v>19714</v>
      </c>
      <c r="E4100" s="5" t="s">
        <v>61</v>
      </c>
      <c r="F4100" s="6">
        <v>797.077</v>
      </c>
      <c r="G4100" s="5" t="s">
        <v>1378</v>
      </c>
      <c r="H4100" s="16">
        <v>476404.82</v>
      </c>
      <c r="I4100" s="20">
        <f t="shared" si="146"/>
        <v>71918.811498321971</v>
      </c>
      <c r="J4100" s="22">
        <f t="shared" si="147"/>
        <v>1167.5366511363636</v>
      </c>
    </row>
    <row r="4101" spans="2:10" x14ac:dyDescent="0.3">
      <c r="B4101" s="5" t="s">
        <v>881</v>
      </c>
      <c r="C4101" s="5" t="s">
        <v>14</v>
      </c>
      <c r="D4101" s="13">
        <v>19715</v>
      </c>
      <c r="E4101" s="5" t="s">
        <v>61</v>
      </c>
      <c r="F4101" s="6">
        <v>824.67499999999995</v>
      </c>
      <c r="G4101" s="5" t="s">
        <v>1378</v>
      </c>
      <c r="H4101" s="16">
        <v>476404.82</v>
      </c>
      <c r="I4101" s="20">
        <f t="shared" si="146"/>
        <v>74408.928964678038</v>
      </c>
      <c r="J4101" s="22">
        <f t="shared" si="147"/>
        <v>1207.9614488636364</v>
      </c>
    </row>
    <row r="4102" spans="2:10" x14ac:dyDescent="0.3">
      <c r="B4102" s="5" t="s">
        <v>1011</v>
      </c>
      <c r="C4102" s="5" t="s">
        <v>14</v>
      </c>
      <c r="D4102" s="13">
        <v>29605</v>
      </c>
      <c r="E4102" s="5" t="s">
        <v>61</v>
      </c>
      <c r="F4102" s="6">
        <v>834.25199999999995</v>
      </c>
      <c r="G4102" s="5" t="s">
        <v>1378</v>
      </c>
      <c r="H4102" s="16">
        <v>476404.82</v>
      </c>
      <c r="I4102" s="20">
        <f t="shared" si="146"/>
        <v>75273.044298227265</v>
      </c>
      <c r="J4102" s="22">
        <f t="shared" si="147"/>
        <v>1221.9895772727273</v>
      </c>
    </row>
    <row r="4103" spans="2:10" x14ac:dyDescent="0.3">
      <c r="B4103" s="5" t="s">
        <v>956</v>
      </c>
      <c r="C4103" s="5" t="s">
        <v>14</v>
      </c>
      <c r="D4103" s="13">
        <v>21467</v>
      </c>
      <c r="E4103" s="5" t="s">
        <v>61</v>
      </c>
      <c r="F4103" s="6">
        <v>276.37299999999999</v>
      </c>
      <c r="G4103" s="5" t="s">
        <v>1378</v>
      </c>
      <c r="H4103" s="16">
        <v>476404.82</v>
      </c>
      <c r="I4103" s="20">
        <f t="shared" si="146"/>
        <v>24936.634340503788</v>
      </c>
      <c r="J4103" s="22">
        <f t="shared" si="147"/>
        <v>404.82363295454542</v>
      </c>
    </row>
    <row r="4104" spans="2:10" x14ac:dyDescent="0.3">
      <c r="B4104" s="5" t="s">
        <v>956</v>
      </c>
      <c r="C4104" s="5" t="s">
        <v>14</v>
      </c>
      <c r="D4104" s="13">
        <v>21524</v>
      </c>
      <c r="E4104" s="5" t="s">
        <v>61</v>
      </c>
      <c r="F4104" s="6">
        <v>1233.05</v>
      </c>
      <c r="G4104" s="5" t="s">
        <v>1378</v>
      </c>
      <c r="H4104" s="16">
        <v>476404.82</v>
      </c>
      <c r="I4104" s="20">
        <f t="shared" si="146"/>
        <v>111255.86426155303</v>
      </c>
      <c r="J4104" s="22">
        <f t="shared" si="147"/>
        <v>1806.1380113636362</v>
      </c>
    </row>
    <row r="4105" spans="2:10" x14ac:dyDescent="0.3">
      <c r="B4105" s="5" t="s">
        <v>956</v>
      </c>
      <c r="C4105" s="5" t="s">
        <v>14</v>
      </c>
      <c r="D4105" s="13">
        <v>21525</v>
      </c>
      <c r="E4105" s="5" t="s">
        <v>61</v>
      </c>
      <c r="F4105" s="6">
        <v>777.19299999999998</v>
      </c>
      <c r="G4105" s="5" t="s">
        <v>1378</v>
      </c>
      <c r="H4105" s="16">
        <v>476404.82</v>
      </c>
      <c r="I4105" s="20">
        <f t="shared" si="146"/>
        <v>70124.714255731058</v>
      </c>
      <c r="J4105" s="22">
        <f t="shared" si="147"/>
        <v>1138.4111102272727</v>
      </c>
    </row>
    <row r="4106" spans="2:10" x14ac:dyDescent="0.3">
      <c r="B4106" s="5" t="s">
        <v>676</v>
      </c>
      <c r="C4106" s="5" t="s">
        <v>55</v>
      </c>
      <c r="D4106" s="13">
        <v>16436</v>
      </c>
      <c r="E4106" s="5" t="s">
        <v>61</v>
      </c>
      <c r="F4106" s="6">
        <v>652.27700000000004</v>
      </c>
      <c r="G4106" s="5" t="s">
        <v>1378</v>
      </c>
      <c r="H4106" s="16">
        <v>476404.82</v>
      </c>
      <c r="I4106" s="20">
        <f t="shared" si="146"/>
        <v>58853.770222564403</v>
      </c>
      <c r="J4106" s="22">
        <f t="shared" si="147"/>
        <v>955.4375602272728</v>
      </c>
    </row>
    <row r="4107" spans="2:10" x14ac:dyDescent="0.3">
      <c r="B4107" s="5" t="s">
        <v>676</v>
      </c>
      <c r="C4107" s="5" t="s">
        <v>55</v>
      </c>
      <c r="D4107" s="13">
        <v>16437</v>
      </c>
      <c r="E4107" s="5" t="s">
        <v>61</v>
      </c>
      <c r="F4107" s="6">
        <v>674.04399999999998</v>
      </c>
      <c r="G4107" s="5" t="s">
        <v>1378</v>
      </c>
      <c r="H4107" s="16">
        <v>476404.82</v>
      </c>
      <c r="I4107" s="20">
        <f t="shared" si="146"/>
        <v>60817.767138651514</v>
      </c>
      <c r="J4107" s="22">
        <f t="shared" si="147"/>
        <v>987.32126818181825</v>
      </c>
    </row>
    <row r="4108" spans="2:10" x14ac:dyDescent="0.3">
      <c r="B4108" s="5" t="s">
        <v>420</v>
      </c>
      <c r="C4108" s="5" t="s">
        <v>16</v>
      </c>
      <c r="D4108" s="13">
        <v>10930</v>
      </c>
      <c r="E4108" s="5" t="s">
        <v>61</v>
      </c>
      <c r="F4108" s="6">
        <v>265.97800000000001</v>
      </c>
      <c r="G4108" s="5" t="s">
        <v>1378</v>
      </c>
      <c r="H4108" s="16">
        <v>476404.82</v>
      </c>
      <c r="I4108" s="20">
        <f t="shared" si="146"/>
        <v>23998.712351128786</v>
      </c>
      <c r="J4108" s="22">
        <f t="shared" si="147"/>
        <v>389.59732045454547</v>
      </c>
    </row>
    <row r="4109" spans="2:10" x14ac:dyDescent="0.3">
      <c r="B4109" s="5" t="s">
        <v>420</v>
      </c>
      <c r="C4109" s="5" t="s">
        <v>16</v>
      </c>
      <c r="D4109" s="13">
        <v>10931</v>
      </c>
      <c r="E4109" s="5" t="s">
        <v>61</v>
      </c>
      <c r="F4109" s="6">
        <v>250.57300000000001</v>
      </c>
      <c r="G4109" s="5" t="s">
        <v>1378</v>
      </c>
      <c r="H4109" s="16">
        <v>476404.82</v>
      </c>
      <c r="I4109" s="20">
        <f t="shared" si="146"/>
        <v>22608.747151867425</v>
      </c>
      <c r="J4109" s="22">
        <f t="shared" si="147"/>
        <v>367.03249659090909</v>
      </c>
    </row>
    <row r="4110" spans="2:10" x14ac:dyDescent="0.3">
      <c r="B4110" s="5" t="s">
        <v>420</v>
      </c>
      <c r="C4110" s="5" t="s">
        <v>16</v>
      </c>
      <c r="D4110" s="13">
        <v>10932</v>
      </c>
      <c r="E4110" s="5" t="s">
        <v>61</v>
      </c>
      <c r="F4110" s="6">
        <v>256.70100000000002</v>
      </c>
      <c r="G4110" s="5" t="s">
        <v>1378</v>
      </c>
      <c r="H4110" s="16">
        <v>476404.82</v>
      </c>
      <c r="I4110" s="20">
        <f t="shared" si="146"/>
        <v>23161.665473261364</v>
      </c>
      <c r="J4110" s="22">
        <f t="shared" si="147"/>
        <v>376.00862386363639</v>
      </c>
    </row>
    <row r="4111" spans="2:10" x14ac:dyDescent="0.3">
      <c r="B4111" s="5" t="s">
        <v>420</v>
      </c>
      <c r="C4111" s="5" t="s">
        <v>16</v>
      </c>
      <c r="D4111" s="13">
        <v>10934</v>
      </c>
      <c r="E4111" s="5" t="s">
        <v>61</v>
      </c>
      <c r="F4111" s="6">
        <v>250.51599999999999</v>
      </c>
      <c r="G4111" s="5" t="s">
        <v>1378</v>
      </c>
      <c r="H4111" s="16">
        <v>476404.82</v>
      </c>
      <c r="I4111" s="20">
        <f t="shared" si="146"/>
        <v>22603.604145287878</v>
      </c>
      <c r="J4111" s="22">
        <f t="shared" si="147"/>
        <v>366.9490045454545</v>
      </c>
    </row>
    <row r="4112" spans="2:10" x14ac:dyDescent="0.3">
      <c r="B4112" s="5" t="s">
        <v>420</v>
      </c>
      <c r="C4112" s="5" t="s">
        <v>16</v>
      </c>
      <c r="D4112" s="13">
        <v>10935</v>
      </c>
      <c r="E4112" s="5" t="s">
        <v>61</v>
      </c>
      <c r="F4112" s="6">
        <v>241.239</v>
      </c>
      <c r="G4112" s="5" t="s">
        <v>1378</v>
      </c>
      <c r="H4112" s="16">
        <v>476404.82</v>
      </c>
      <c r="I4112" s="20">
        <f t="shared" si="146"/>
        <v>21766.557267420456</v>
      </c>
      <c r="J4112" s="22">
        <f t="shared" si="147"/>
        <v>353.36030795454548</v>
      </c>
    </row>
    <row r="4113" spans="2:10" x14ac:dyDescent="0.3">
      <c r="B4113" s="5" t="s">
        <v>367</v>
      </c>
      <c r="C4113" s="5" t="s">
        <v>55</v>
      </c>
      <c r="D4113" s="13">
        <v>9686</v>
      </c>
      <c r="E4113" s="5" t="s">
        <v>61</v>
      </c>
      <c r="F4113" s="6">
        <v>2619.5</v>
      </c>
      <c r="G4113" s="5" t="s">
        <v>1378</v>
      </c>
      <c r="H4113" s="16">
        <v>476404.82</v>
      </c>
      <c r="I4113" s="20">
        <f t="shared" si="146"/>
        <v>236352.73219507575</v>
      </c>
      <c r="J4113" s="22">
        <f t="shared" si="147"/>
        <v>3836.9721590909089</v>
      </c>
    </row>
    <row r="4114" spans="2:10" x14ac:dyDescent="0.3">
      <c r="B4114" s="5" t="s">
        <v>329</v>
      </c>
      <c r="C4114" s="5" t="s">
        <v>14</v>
      </c>
      <c r="D4114" s="13">
        <v>9635</v>
      </c>
      <c r="E4114" s="5" t="s">
        <v>61</v>
      </c>
      <c r="F4114" s="6">
        <v>581.82399999999996</v>
      </c>
      <c r="G4114" s="5" t="s">
        <v>1378</v>
      </c>
      <c r="H4114" s="16">
        <v>476404.82</v>
      </c>
      <c r="I4114" s="20">
        <f t="shared" si="146"/>
        <v>52496.923862060605</v>
      </c>
      <c r="J4114" s="22">
        <f t="shared" si="147"/>
        <v>852.23992727272719</v>
      </c>
    </row>
    <row r="4115" spans="2:10" x14ac:dyDescent="0.3">
      <c r="B4115" s="5" t="s">
        <v>329</v>
      </c>
      <c r="C4115" s="5" t="s">
        <v>14</v>
      </c>
      <c r="D4115" s="13">
        <v>9641</v>
      </c>
      <c r="E4115" s="5" t="s">
        <v>61</v>
      </c>
      <c r="F4115" s="6">
        <v>424.04700000000003</v>
      </c>
      <c r="G4115" s="5" t="s">
        <v>1378</v>
      </c>
      <c r="H4115" s="16">
        <v>476404.82</v>
      </c>
      <c r="I4115" s="20">
        <f t="shared" si="146"/>
        <v>38260.991421693179</v>
      </c>
      <c r="J4115" s="22">
        <f t="shared" si="147"/>
        <v>621.13248068181815</v>
      </c>
    </row>
    <row r="4116" spans="2:10" x14ac:dyDescent="0.3">
      <c r="B4116" s="5" t="s">
        <v>329</v>
      </c>
      <c r="C4116" s="5" t="s">
        <v>14</v>
      </c>
      <c r="D4116" s="13">
        <v>9653</v>
      </c>
      <c r="E4116" s="5" t="s">
        <v>61</v>
      </c>
      <c r="F4116" s="6">
        <v>1021.5</v>
      </c>
      <c r="G4116" s="5" t="s">
        <v>1378</v>
      </c>
      <c r="H4116" s="16">
        <v>476404.82</v>
      </c>
      <c r="I4116" s="20">
        <f t="shared" si="146"/>
        <v>92168.091596590908</v>
      </c>
      <c r="J4116" s="22">
        <f t="shared" si="147"/>
        <v>1496.2653409090908</v>
      </c>
    </row>
    <row r="4117" spans="2:10" x14ac:dyDescent="0.3">
      <c r="B4117" s="5" t="s">
        <v>329</v>
      </c>
      <c r="C4117" s="5" t="s">
        <v>14</v>
      </c>
      <c r="D4117" s="13">
        <v>9693</v>
      </c>
      <c r="E4117" s="5" t="s">
        <v>61</v>
      </c>
      <c r="F4117" s="6">
        <v>741.46400000000006</v>
      </c>
      <c r="G4117" s="5" t="s">
        <v>1378</v>
      </c>
      <c r="H4117" s="16">
        <v>476404.82</v>
      </c>
      <c r="I4117" s="20">
        <f t="shared" si="146"/>
        <v>66900.951412212133</v>
      </c>
      <c r="J4117" s="22">
        <f t="shared" si="147"/>
        <v>1086.0762454545456</v>
      </c>
    </row>
    <row r="4118" spans="2:10" x14ac:dyDescent="0.3">
      <c r="B4118" s="5" t="s">
        <v>329</v>
      </c>
      <c r="C4118" s="5" t="s">
        <v>14</v>
      </c>
      <c r="D4118" s="13">
        <v>9706</v>
      </c>
      <c r="E4118" s="5" t="s">
        <v>61</v>
      </c>
      <c r="F4118" s="6">
        <v>277.32100000000003</v>
      </c>
      <c r="G4118" s="5" t="s">
        <v>1378</v>
      </c>
      <c r="H4118" s="16">
        <v>476404.82</v>
      </c>
      <c r="I4118" s="20">
        <f t="shared" si="146"/>
        <v>25022.170660458334</v>
      </c>
      <c r="J4118" s="22">
        <f t="shared" si="147"/>
        <v>406.21223750000001</v>
      </c>
    </row>
    <row r="4119" spans="2:10" x14ac:dyDescent="0.3">
      <c r="B4119" s="5" t="s">
        <v>329</v>
      </c>
      <c r="C4119" s="5" t="s">
        <v>14</v>
      </c>
      <c r="D4119" s="13">
        <v>9707</v>
      </c>
      <c r="E4119" s="5" t="s">
        <v>61</v>
      </c>
      <c r="F4119" s="6">
        <v>650.09799999999996</v>
      </c>
      <c r="G4119" s="5" t="s">
        <v>1378</v>
      </c>
      <c r="H4119" s="16">
        <v>476404.82</v>
      </c>
      <c r="I4119" s="20">
        <f t="shared" si="146"/>
        <v>58657.16300612878</v>
      </c>
      <c r="J4119" s="22">
        <f t="shared" si="147"/>
        <v>952.24582045454531</v>
      </c>
    </row>
    <row r="4120" spans="2:10" x14ac:dyDescent="0.3">
      <c r="B4120" s="5" t="s">
        <v>875</v>
      </c>
      <c r="C4120" s="5" t="s">
        <v>84</v>
      </c>
      <c r="D4120" s="13">
        <v>19701</v>
      </c>
      <c r="E4120" s="5" t="s">
        <v>61</v>
      </c>
      <c r="F4120" s="6">
        <v>1569.03</v>
      </c>
      <c r="G4120" s="5" t="s">
        <v>1378</v>
      </c>
      <c r="H4120" s="16">
        <v>476404.82</v>
      </c>
      <c r="I4120" s="20">
        <f t="shared" si="146"/>
        <v>141570.73006147725</v>
      </c>
      <c r="J4120" s="22">
        <f t="shared" si="147"/>
        <v>2298.2723522727269</v>
      </c>
    </row>
    <row r="4121" spans="2:10" x14ac:dyDescent="0.3">
      <c r="B4121" s="5" t="s">
        <v>1224</v>
      </c>
      <c r="C4121" s="5" t="s">
        <v>50</v>
      </c>
      <c r="D4121" s="13">
        <v>30172</v>
      </c>
      <c r="E4121" s="5" t="s">
        <v>61</v>
      </c>
      <c r="F4121" s="6">
        <v>2945.72</v>
      </c>
      <c r="G4121" s="5" t="s">
        <v>1378</v>
      </c>
      <c r="H4121" s="16">
        <v>476404.82</v>
      </c>
      <c r="I4121" s="20">
        <f t="shared" si="146"/>
        <v>265786.97090348485</v>
      </c>
      <c r="J4121" s="22">
        <f t="shared" si="147"/>
        <v>4314.8103181818178</v>
      </c>
    </row>
    <row r="4122" spans="2:10" x14ac:dyDescent="0.3">
      <c r="B4122" s="5" t="s">
        <v>502</v>
      </c>
      <c r="C4122" s="5" t="s">
        <v>88</v>
      </c>
      <c r="D4122" s="13">
        <v>12204</v>
      </c>
      <c r="E4122" s="5" t="s">
        <v>61</v>
      </c>
      <c r="F4122" s="6">
        <v>259.64600000000002</v>
      </c>
      <c r="G4122" s="5" t="s">
        <v>1378</v>
      </c>
      <c r="H4122" s="16">
        <v>476404.82</v>
      </c>
      <c r="I4122" s="20">
        <f t="shared" si="146"/>
        <v>23427.387479871213</v>
      </c>
      <c r="J4122" s="22">
        <f t="shared" si="147"/>
        <v>380.32237954545457</v>
      </c>
    </row>
    <row r="4123" spans="2:10" x14ac:dyDescent="0.3">
      <c r="B4123" s="5" t="s">
        <v>502</v>
      </c>
      <c r="C4123" s="5" t="s">
        <v>36</v>
      </c>
      <c r="D4123" s="13">
        <v>12205</v>
      </c>
      <c r="E4123" s="5" t="s">
        <v>61</v>
      </c>
      <c r="F4123" s="6">
        <v>1240.57</v>
      </c>
      <c r="G4123" s="5" t="s">
        <v>1378</v>
      </c>
      <c r="H4123" s="16">
        <v>476404.82</v>
      </c>
      <c r="I4123" s="20">
        <f t="shared" si="146"/>
        <v>111934.38021731059</v>
      </c>
      <c r="J4123" s="22">
        <f t="shared" si="147"/>
        <v>1817.153102272727</v>
      </c>
    </row>
    <row r="4124" spans="2:10" x14ac:dyDescent="0.3">
      <c r="B4124" s="5" t="s">
        <v>502</v>
      </c>
      <c r="C4124" s="5" t="s">
        <v>36</v>
      </c>
      <c r="D4124" s="13">
        <v>12206</v>
      </c>
      <c r="E4124" s="5" t="s">
        <v>61</v>
      </c>
      <c r="F4124" s="6">
        <v>1107.5999999999999</v>
      </c>
      <c r="G4124" s="5" t="s">
        <v>1378</v>
      </c>
      <c r="H4124" s="16">
        <v>476404.82</v>
      </c>
      <c r="I4124" s="20">
        <f t="shared" si="146"/>
        <v>99936.738377272719</v>
      </c>
      <c r="J4124" s="22">
        <f t="shared" si="147"/>
        <v>1622.3822727272725</v>
      </c>
    </row>
    <row r="4125" spans="2:10" x14ac:dyDescent="0.3">
      <c r="B4125" s="5" t="s">
        <v>502</v>
      </c>
      <c r="C4125" s="5" t="s">
        <v>36</v>
      </c>
      <c r="D4125" s="13">
        <v>27577</v>
      </c>
      <c r="E4125" s="5" t="s">
        <v>61</v>
      </c>
      <c r="F4125" s="6">
        <v>542.85799999999995</v>
      </c>
      <c r="G4125" s="5" t="s">
        <v>1378</v>
      </c>
      <c r="H4125" s="16">
        <v>476404.82</v>
      </c>
      <c r="I4125" s="20">
        <f t="shared" si="146"/>
        <v>48981.092381734845</v>
      </c>
      <c r="J4125" s="22">
        <f t="shared" si="147"/>
        <v>795.1635931818181</v>
      </c>
    </row>
    <row r="4126" spans="2:10" x14ac:dyDescent="0.3">
      <c r="B4126" s="5" t="s">
        <v>216</v>
      </c>
      <c r="C4126" s="5" t="s">
        <v>123</v>
      </c>
      <c r="D4126" s="13">
        <v>5988</v>
      </c>
      <c r="E4126" s="5" t="s">
        <v>61</v>
      </c>
      <c r="F4126" s="6">
        <v>501.60700000000003</v>
      </c>
      <c r="G4126" s="5" t="s">
        <v>1378</v>
      </c>
      <c r="H4126" s="16">
        <v>476404.82</v>
      </c>
      <c r="I4126" s="20">
        <f t="shared" si="146"/>
        <v>45259.089497299246</v>
      </c>
      <c r="J4126" s="22">
        <f t="shared" si="147"/>
        <v>734.740253409091</v>
      </c>
    </row>
    <row r="4127" spans="2:10" x14ac:dyDescent="0.3">
      <c r="B4127" s="5" t="s">
        <v>1005</v>
      </c>
      <c r="C4127" s="5" t="s">
        <v>36</v>
      </c>
      <c r="D4127" s="13">
        <v>22281</v>
      </c>
      <c r="E4127" s="5" t="s">
        <v>61</v>
      </c>
      <c r="F4127" s="6">
        <v>704.26</v>
      </c>
      <c r="G4127" s="5" t="s">
        <v>1378</v>
      </c>
      <c r="H4127" s="16">
        <v>476404.82</v>
      </c>
      <c r="I4127" s="20">
        <f t="shared" si="146"/>
        <v>63544.10199492424</v>
      </c>
      <c r="J4127" s="22">
        <f t="shared" si="147"/>
        <v>1031.580840909091</v>
      </c>
    </row>
    <row r="4128" spans="2:10" x14ac:dyDescent="0.3">
      <c r="B4128" s="5" t="s">
        <v>987</v>
      </c>
      <c r="C4128" s="5" t="s">
        <v>36</v>
      </c>
      <c r="D4128" s="13">
        <v>22248</v>
      </c>
      <c r="E4128" s="5" t="s">
        <v>61</v>
      </c>
      <c r="F4128" s="6">
        <v>265.95600000000002</v>
      </c>
      <c r="G4128" s="5" t="s">
        <v>1378</v>
      </c>
      <c r="H4128" s="16">
        <v>476404.82</v>
      </c>
      <c r="I4128" s="20">
        <f t="shared" si="146"/>
        <v>23996.727331045458</v>
      </c>
      <c r="J4128" s="22">
        <f t="shared" si="147"/>
        <v>389.56509545454549</v>
      </c>
    </row>
    <row r="4129" spans="2:10" x14ac:dyDescent="0.3">
      <c r="B4129" s="5" t="s">
        <v>987</v>
      </c>
      <c r="C4129" s="5" t="s">
        <v>36</v>
      </c>
      <c r="D4129" s="13">
        <v>22249</v>
      </c>
      <c r="E4129" s="5" t="s">
        <v>61</v>
      </c>
      <c r="F4129" s="6">
        <v>259.71499999999997</v>
      </c>
      <c r="G4129" s="5" t="s">
        <v>1378</v>
      </c>
      <c r="H4129" s="16">
        <v>476404.82</v>
      </c>
      <c r="I4129" s="20">
        <f t="shared" si="146"/>
        <v>23433.613224678029</v>
      </c>
      <c r="J4129" s="22">
        <f t="shared" si="147"/>
        <v>380.42344886363634</v>
      </c>
    </row>
    <row r="4130" spans="2:10" x14ac:dyDescent="0.3">
      <c r="B4130" s="5" t="s">
        <v>987</v>
      </c>
      <c r="C4130" s="5" t="s">
        <v>36</v>
      </c>
      <c r="D4130" s="13">
        <v>22250</v>
      </c>
      <c r="E4130" s="5" t="s">
        <v>61</v>
      </c>
      <c r="F4130" s="6">
        <v>305.44200000000001</v>
      </c>
      <c r="G4130" s="5" t="s">
        <v>1378</v>
      </c>
      <c r="H4130" s="16">
        <v>476404.82</v>
      </c>
      <c r="I4130" s="20">
        <f t="shared" si="146"/>
        <v>27559.477467886365</v>
      </c>
      <c r="J4130" s="22">
        <f t="shared" si="147"/>
        <v>447.40311136363636</v>
      </c>
    </row>
    <row r="4131" spans="2:10" x14ac:dyDescent="0.3">
      <c r="B4131" s="5" t="s">
        <v>961</v>
      </c>
      <c r="C4131" s="5" t="s">
        <v>14</v>
      </c>
      <c r="D4131" s="13">
        <v>21491</v>
      </c>
      <c r="E4131" s="5" t="s">
        <v>61</v>
      </c>
      <c r="F4131" s="6">
        <v>1014.98</v>
      </c>
      <c r="G4131" s="5" t="s">
        <v>1378</v>
      </c>
      <c r="H4131" s="16">
        <v>476404.82</v>
      </c>
      <c r="I4131" s="20">
        <f t="shared" si="146"/>
        <v>91579.803826439398</v>
      </c>
      <c r="J4131" s="22">
        <f t="shared" si="147"/>
        <v>1486.7150227272728</v>
      </c>
    </row>
    <row r="4132" spans="2:10" x14ac:dyDescent="0.3">
      <c r="B4132" s="5" t="s">
        <v>1131</v>
      </c>
      <c r="C4132" s="5" t="s">
        <v>37</v>
      </c>
      <c r="D4132" s="13">
        <v>23335</v>
      </c>
      <c r="E4132" s="5" t="s">
        <v>61</v>
      </c>
      <c r="F4132" s="6">
        <v>133.102</v>
      </c>
      <c r="G4132" s="5" t="s">
        <v>1378</v>
      </c>
      <c r="H4132" s="16">
        <v>476404.82</v>
      </c>
      <c r="I4132" s="20">
        <f t="shared" si="146"/>
        <v>12009.551960537879</v>
      </c>
      <c r="J4132" s="22">
        <f t="shared" si="147"/>
        <v>194.96417954545456</v>
      </c>
    </row>
    <row r="4133" spans="2:10" x14ac:dyDescent="0.3">
      <c r="B4133" s="5" t="s">
        <v>1131</v>
      </c>
      <c r="C4133" s="5" t="s">
        <v>37</v>
      </c>
      <c r="D4133" s="13">
        <v>23336</v>
      </c>
      <c r="E4133" s="5" t="s">
        <v>61</v>
      </c>
      <c r="F4133" s="6">
        <v>295.64800000000002</v>
      </c>
      <c r="G4133" s="5" t="s">
        <v>1378</v>
      </c>
      <c r="H4133" s="16">
        <v>476404.82</v>
      </c>
      <c r="I4133" s="20">
        <f t="shared" si="146"/>
        <v>26675.78261806061</v>
      </c>
      <c r="J4133" s="22">
        <f t="shared" si="147"/>
        <v>433.05712727272731</v>
      </c>
    </row>
    <row r="4134" spans="2:10" x14ac:dyDescent="0.3">
      <c r="B4134" s="5" t="s">
        <v>1131</v>
      </c>
      <c r="C4134" s="5" t="s">
        <v>37</v>
      </c>
      <c r="D4134" s="13">
        <v>23337</v>
      </c>
      <c r="E4134" s="5" t="s">
        <v>61</v>
      </c>
      <c r="F4134" s="6">
        <v>331.43900000000002</v>
      </c>
      <c r="G4134" s="5" t="s">
        <v>1378</v>
      </c>
      <c r="H4134" s="16">
        <v>476404.82</v>
      </c>
      <c r="I4134" s="20">
        <f t="shared" si="146"/>
        <v>29905.13960908712</v>
      </c>
      <c r="J4134" s="22">
        <f t="shared" si="147"/>
        <v>485.48280795454548</v>
      </c>
    </row>
    <row r="4135" spans="2:10" x14ac:dyDescent="0.3">
      <c r="B4135" s="5" t="s">
        <v>1131</v>
      </c>
      <c r="C4135" s="5" t="s">
        <v>37</v>
      </c>
      <c r="D4135" s="13">
        <v>23339</v>
      </c>
      <c r="E4135" s="5" t="s">
        <v>61</v>
      </c>
      <c r="F4135" s="6">
        <v>336.21499999999997</v>
      </c>
      <c r="G4135" s="5" t="s">
        <v>1378</v>
      </c>
      <c r="H4135" s="16">
        <v>476404.82</v>
      </c>
      <c r="I4135" s="20">
        <f t="shared" si="146"/>
        <v>30336.069423541663</v>
      </c>
      <c r="J4135" s="22">
        <f t="shared" si="147"/>
        <v>492.47856249999995</v>
      </c>
    </row>
    <row r="4136" spans="2:10" x14ac:dyDescent="0.3">
      <c r="B4136" s="5" t="s">
        <v>1131</v>
      </c>
      <c r="C4136" s="5" t="s">
        <v>37</v>
      </c>
      <c r="D4136" s="13">
        <v>23341</v>
      </c>
      <c r="E4136" s="5" t="s">
        <v>61</v>
      </c>
      <c r="F4136" s="6">
        <v>571.12699999999995</v>
      </c>
      <c r="G4136" s="5" t="s">
        <v>1378</v>
      </c>
      <c r="H4136" s="16">
        <v>476404.82</v>
      </c>
      <c r="I4136" s="20">
        <f t="shared" si="146"/>
        <v>51531.75296063257</v>
      </c>
      <c r="J4136" s="22">
        <f t="shared" si="147"/>
        <v>836.57125340909079</v>
      </c>
    </row>
    <row r="4137" spans="2:10" x14ac:dyDescent="0.3">
      <c r="B4137" s="5" t="s">
        <v>1131</v>
      </c>
      <c r="C4137" s="5" t="s">
        <v>37</v>
      </c>
      <c r="D4137" s="13">
        <v>23342</v>
      </c>
      <c r="E4137" s="5" t="s">
        <v>61</v>
      </c>
      <c r="F4137" s="6">
        <v>438.75900000000001</v>
      </c>
      <c r="G4137" s="5" t="s">
        <v>1378</v>
      </c>
      <c r="H4137" s="16">
        <v>476404.82</v>
      </c>
      <c r="I4137" s="20">
        <f t="shared" si="146"/>
        <v>39588.428488329548</v>
      </c>
      <c r="J4137" s="22">
        <f t="shared" si="147"/>
        <v>642.68221704545454</v>
      </c>
    </row>
    <row r="4138" spans="2:10" x14ac:dyDescent="0.3">
      <c r="B4138" s="5" t="s">
        <v>551</v>
      </c>
      <c r="C4138" s="5" t="s">
        <v>88</v>
      </c>
      <c r="D4138" s="13">
        <v>13497</v>
      </c>
      <c r="E4138" s="5" t="s">
        <v>61</v>
      </c>
      <c r="F4138" s="6">
        <v>184.79900000000001</v>
      </c>
      <c r="G4138" s="5" t="s">
        <v>1378</v>
      </c>
      <c r="H4138" s="16">
        <v>476404.82</v>
      </c>
      <c r="I4138" s="20">
        <f t="shared" si="146"/>
        <v>16674.078471814395</v>
      </c>
      <c r="J4138" s="22">
        <f t="shared" si="147"/>
        <v>270.68853522727278</v>
      </c>
    </row>
    <row r="4139" spans="2:10" x14ac:dyDescent="0.3">
      <c r="B4139" s="5" t="s">
        <v>551</v>
      </c>
      <c r="C4139" s="5" t="s">
        <v>88</v>
      </c>
      <c r="D4139" s="13">
        <v>13503</v>
      </c>
      <c r="E4139" s="5" t="s">
        <v>61</v>
      </c>
      <c r="F4139" s="6">
        <v>163.64500000000001</v>
      </c>
      <c r="G4139" s="5" t="s">
        <v>1378</v>
      </c>
      <c r="H4139" s="16">
        <v>476404.82</v>
      </c>
      <c r="I4139" s="20">
        <f t="shared" si="146"/>
        <v>14765.39143350379</v>
      </c>
      <c r="J4139" s="22">
        <f t="shared" si="147"/>
        <v>239.70273295454547</v>
      </c>
    </row>
    <row r="4140" spans="2:10" x14ac:dyDescent="0.3">
      <c r="B4140" s="5" t="s">
        <v>442</v>
      </c>
      <c r="C4140" s="5" t="s">
        <v>22</v>
      </c>
      <c r="D4140" s="13">
        <v>10801</v>
      </c>
      <c r="E4140" s="5" t="s">
        <v>61</v>
      </c>
      <c r="F4140" s="6">
        <v>1156.93</v>
      </c>
      <c r="G4140" s="5" t="s">
        <v>1378</v>
      </c>
      <c r="H4140" s="16">
        <v>476404.82</v>
      </c>
      <c r="I4140" s="20">
        <f t="shared" si="146"/>
        <v>104387.69477321971</v>
      </c>
      <c r="J4140" s="22">
        <f t="shared" si="147"/>
        <v>1694.6395113636365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 of the Napkin Clacs</vt:lpstr>
      <vt:lpstr>Roads</vt:lpstr>
      <vt:lpstr>Melbourne Roads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Necessity</dc:creator>
  <cp:lastModifiedBy>Lathbury, Jason [US] (AS)</cp:lastModifiedBy>
  <dcterms:created xsi:type="dcterms:W3CDTF">2017-02-12T06:46:10Z</dcterms:created>
  <dcterms:modified xsi:type="dcterms:W3CDTF">2017-07-25T17:57:20Z</dcterms:modified>
</cp:coreProperties>
</file>