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AD11\Desktop\5135\"/>
    </mc:Choice>
  </mc:AlternateContent>
  <bookViews>
    <workbookView xWindow="0" yWindow="0" windowWidth="28800" windowHeight="111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B30" i="1"/>
  <c r="B21" i="1"/>
  <c r="B23" i="1" s="1"/>
  <c r="B27" i="1" s="1"/>
  <c r="B20" i="1"/>
  <c r="B22" i="1" s="1"/>
  <c r="B26" i="1" s="1"/>
</calcChain>
</file>

<file path=xl/sharedStrings.xml><?xml version="1.0" encoding="utf-8"?>
<sst xmlns="http://schemas.openxmlformats.org/spreadsheetml/2006/main" count="32" uniqueCount="31">
  <si>
    <t>S.NO</t>
  </si>
  <si>
    <t>AB(cm)</t>
  </si>
  <si>
    <t>AC(cm)</t>
  </si>
  <si>
    <t>BC(cm)</t>
  </si>
  <si>
    <t>DA(cm)</t>
  </si>
  <si>
    <t>DC(cm)</t>
  </si>
  <si>
    <t>BG(cm)</t>
  </si>
  <si>
    <t>BF(cm)</t>
  </si>
  <si>
    <t>BE(cm)</t>
  </si>
  <si>
    <t>FG(cm)</t>
  </si>
  <si>
    <t>WEIGHT OF ACTUATOR(Kg)</t>
  </si>
  <si>
    <t>W.AB(Kg)</t>
  </si>
  <si>
    <t>W.BG(Kg)</t>
  </si>
  <si>
    <t>LIFTING LOAD(Kg)</t>
  </si>
  <si>
    <t>GRIPPER WEIGHT(Kg)</t>
  </si>
  <si>
    <t>SRTOKE LENGTH A1(cm)</t>
  </si>
  <si>
    <t>STROKE LENGTH A2(cm)</t>
  </si>
  <si>
    <t>TORQUE.A2(Kgcm)</t>
  </si>
  <si>
    <t>TORQUE.A1(Kgcm)</t>
  </si>
  <si>
    <t>RATIO OF LENGTH A1(r1:r2)</t>
  </si>
  <si>
    <t>SUM OF COUNTS IN RATIO A1(r1+r2)</t>
  </si>
  <si>
    <t>RATIO OF LENGTH A2(r3:r4)</t>
  </si>
  <si>
    <t>SUM OF COUNTS IN RATIO A2(r3+r4)</t>
  </si>
  <si>
    <t>POWER A1(watts)</t>
  </si>
  <si>
    <t>RATIO AT WHICH ACTUAL LOAD ACT(r1) A1</t>
  </si>
  <si>
    <t>RATIO AT WHICH ACTUAL LOAD ACT(r4) A2</t>
  </si>
  <si>
    <t>POWER A2(watts)</t>
  </si>
  <si>
    <t>RPM A1</t>
  </si>
  <si>
    <t>TORQUR A1(Nm)</t>
  </si>
  <si>
    <t>TORQUR A2(Nm)</t>
  </si>
  <si>
    <t>RPM 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</si>
</sst>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zoomScale="136" zoomScaleNormal="136" workbookViewId="0">
      <selection activeCell="D32" sqref="D32"/>
    </sheetView>
  </sheetViews>
  <sheetFormatPr defaultRowHeight="15" x14ac:dyDescent="0.25"/>
  <cols>
    <col min="1" max="1" width="45" customWidth="1"/>
    <col min="2" max="2" width="24.85546875" customWidth="1"/>
    <col min="11" max="11" width="25.42578125" customWidth="1"/>
    <col min="12" max="12" width="12" customWidth="1"/>
    <col min="13" max="13" width="11.7109375" customWidth="1"/>
    <col min="14" max="14" width="16.42578125" customWidth="1"/>
    <col min="15" max="15" width="19.140625" customWidth="1"/>
    <col min="16" max="16" width="25.85546875" customWidth="1"/>
    <col min="17" max="17" width="35.42578125" customWidth="1"/>
    <col min="18" max="18" width="25.28515625" customWidth="1"/>
    <col min="19" max="19" width="35.85546875" customWidth="1"/>
    <col min="20" max="20" width="27.85546875" customWidth="1"/>
    <col min="21" max="21" width="27" customWidth="1"/>
    <col min="22" max="23" width="23.28515625" customWidth="1"/>
    <col min="24" max="24" width="21.140625" customWidth="1"/>
    <col min="25" max="25" width="18.7109375" customWidth="1"/>
  </cols>
  <sheetData>
    <row r="1" spans="1:18" x14ac:dyDescent="0.25">
      <c r="A1" s="1" t="s">
        <v>0</v>
      </c>
      <c r="B1">
        <v>1</v>
      </c>
    </row>
    <row r="2" spans="1:18" x14ac:dyDescent="0.25">
      <c r="A2" t="s">
        <v>1</v>
      </c>
      <c r="B2">
        <v>60</v>
      </c>
      <c r="R2" s="2"/>
    </row>
    <row r="3" spans="1:18" x14ac:dyDescent="0.25">
      <c r="A3" t="s">
        <v>2</v>
      </c>
      <c r="B3">
        <v>50</v>
      </c>
    </row>
    <row r="4" spans="1:18" x14ac:dyDescent="0.25">
      <c r="A4" t="s">
        <v>3</v>
      </c>
      <c r="B4">
        <v>10</v>
      </c>
    </row>
    <row r="5" spans="1:18" x14ac:dyDescent="0.25">
      <c r="A5" t="s">
        <v>4</v>
      </c>
      <c r="B5">
        <v>15</v>
      </c>
    </row>
    <row r="6" spans="1:18" x14ac:dyDescent="0.25">
      <c r="A6" t="s">
        <v>5</v>
      </c>
      <c r="B6">
        <v>50</v>
      </c>
    </row>
    <row r="7" spans="1:18" x14ac:dyDescent="0.25">
      <c r="A7" t="s">
        <v>6</v>
      </c>
      <c r="B7">
        <v>45</v>
      </c>
    </row>
    <row r="8" spans="1:18" x14ac:dyDescent="0.25">
      <c r="A8" t="s">
        <v>7</v>
      </c>
      <c r="B8">
        <v>10</v>
      </c>
    </row>
    <row r="9" spans="1:18" x14ac:dyDescent="0.25">
      <c r="A9" t="s">
        <v>8</v>
      </c>
      <c r="B9">
        <v>30</v>
      </c>
    </row>
    <row r="10" spans="1:18" x14ac:dyDescent="0.25">
      <c r="A10" t="s">
        <v>9</v>
      </c>
      <c r="B10">
        <v>35</v>
      </c>
    </row>
    <row r="11" spans="1:18" x14ac:dyDescent="0.25">
      <c r="A11" t="s">
        <v>10</v>
      </c>
      <c r="B11">
        <v>0.6</v>
      </c>
    </row>
    <row r="12" spans="1:18" x14ac:dyDescent="0.25">
      <c r="A12" t="s">
        <v>11</v>
      </c>
      <c r="B12">
        <v>6</v>
      </c>
    </row>
    <row r="13" spans="1:18" x14ac:dyDescent="0.25">
      <c r="A13" t="s">
        <v>12</v>
      </c>
      <c r="B13">
        <v>5</v>
      </c>
    </row>
    <row r="14" spans="1:18" x14ac:dyDescent="0.25">
      <c r="A14" t="s">
        <v>13</v>
      </c>
      <c r="B14">
        <v>7</v>
      </c>
    </row>
    <row r="15" spans="1:18" x14ac:dyDescent="0.25">
      <c r="A15" t="s">
        <v>14</v>
      </c>
      <c r="B15">
        <v>3</v>
      </c>
    </row>
    <row r="16" spans="1:18" x14ac:dyDescent="0.25">
      <c r="A16" t="s">
        <v>19</v>
      </c>
      <c r="B16" s="2">
        <v>0.12569444444444444</v>
      </c>
    </row>
    <row r="17" spans="1:2" x14ac:dyDescent="0.25">
      <c r="A17" t="s">
        <v>20</v>
      </c>
      <c r="B17">
        <v>4</v>
      </c>
    </row>
    <row r="18" spans="1:2" x14ac:dyDescent="0.25">
      <c r="A18" t="s">
        <v>21</v>
      </c>
      <c r="B18" s="2">
        <v>8.819444444444445E-2</v>
      </c>
    </row>
    <row r="19" spans="1:2" x14ac:dyDescent="0.25">
      <c r="A19" t="s">
        <v>22</v>
      </c>
      <c r="B19">
        <v>9</v>
      </c>
    </row>
    <row r="20" spans="1:2" x14ac:dyDescent="0.25">
      <c r="A20" t="s">
        <v>15</v>
      </c>
      <c r="B20">
        <f>((B5)^2+(B6)^2)^(1/2)</f>
        <v>52.201532544552748</v>
      </c>
    </row>
    <row r="21" spans="1:2" x14ac:dyDescent="0.25">
      <c r="A21" t="s">
        <v>16</v>
      </c>
      <c r="B21">
        <f>((B8)^2+(B9)^2)^(1/2)</f>
        <v>31.622776601683793</v>
      </c>
    </row>
    <row r="22" spans="1:2" x14ac:dyDescent="0.25">
      <c r="A22" t="s">
        <v>18</v>
      </c>
      <c r="B22">
        <f>((((B12+B11)/B17)*B24)*B20)</f>
        <v>258.39758609553604</v>
      </c>
    </row>
    <row r="23" spans="1:2" x14ac:dyDescent="0.25">
      <c r="A23" t="s">
        <v>17</v>
      </c>
      <c r="B23">
        <f>((((B14+B15+B13)/B19)*B25)*B21)</f>
        <v>368.93239368631095</v>
      </c>
    </row>
    <row r="24" spans="1:2" x14ac:dyDescent="0.25">
      <c r="A24" t="s">
        <v>24</v>
      </c>
      <c r="B24">
        <v>3</v>
      </c>
    </row>
    <row r="25" spans="1:2" x14ac:dyDescent="0.25">
      <c r="A25" t="s">
        <v>25</v>
      </c>
      <c r="B25">
        <v>7</v>
      </c>
    </row>
    <row r="26" spans="1:2" x14ac:dyDescent="0.25">
      <c r="A26" t="s">
        <v>28</v>
      </c>
      <c r="B26">
        <f>(B22*0.09807)</f>
        <v>25.341051268389222</v>
      </c>
    </row>
    <row r="27" spans="1:2" x14ac:dyDescent="0.25">
      <c r="A27" t="s">
        <v>29</v>
      </c>
      <c r="B27">
        <f>(B23*0.09807)</f>
        <v>36.181199848816519</v>
      </c>
    </row>
    <row r="28" spans="1:2" x14ac:dyDescent="0.25">
      <c r="A28" t="s">
        <v>27</v>
      </c>
      <c r="B28">
        <v>200</v>
      </c>
    </row>
    <row r="29" spans="1:2" x14ac:dyDescent="0.25">
      <c r="A29" t="s">
        <v>30</v>
      </c>
      <c r="B29">
        <v>200</v>
      </c>
    </row>
    <row r="30" spans="1:2" x14ac:dyDescent="0.25">
      <c r="A30" t="s">
        <v>23</v>
      </c>
      <c r="B30">
        <f>((B26*B28)/9.5488)</f>
        <v>530.76933789354109</v>
      </c>
    </row>
    <row r="31" spans="1:2" x14ac:dyDescent="0.25">
      <c r="A31" t="s">
        <v>26</v>
      </c>
      <c r="B31">
        <f>((B27*B29)/9.5488)</f>
        <v>757.81668584149884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CEAD11</dc:creator>
  <cp:lastModifiedBy>CEAD11</cp:lastModifiedBy>
  <dcterms:created xsi:type="dcterms:W3CDTF">2019-06-13T10:55:55Z</dcterms:created>
  <dcterms:modified xsi:type="dcterms:W3CDTF">2019-06-13T12:33:37Z</dcterms:modified>
</cp:coreProperties>
</file>