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 activeTab="2"/>
  </bookViews>
  <sheets>
    <sheet name="Customer details" sheetId="4" r:id="rId1"/>
    <sheet name="Dirty data and calculation" sheetId="2" r:id="rId2"/>
    <sheet name="Clean" sheetId="3" r:id="rId3"/>
  </sheets>
  <calcPr calcId="144525"/>
</workbook>
</file>

<file path=xl/sharedStrings.xml><?xml version="1.0" encoding="utf-8"?>
<sst xmlns="http://schemas.openxmlformats.org/spreadsheetml/2006/main" count="52" uniqueCount="36">
  <si>
    <t>Name Hussein Hakeem Address Number 22 Fioye Crescent Surulere Lagos Age 17 Gender Male</t>
  </si>
  <si>
    <t>Name Arojoye Samuel Address 11 Omolade Close Omole Estate Lagos Age 16 Gender Male</t>
  </si>
  <si>
    <t>Name Alex Ezurum Address 1 Adamu Lane, Abuja Age 14 Gender Male</t>
  </si>
  <si>
    <t>Name Susan Nwaimo Address Number 58 Yaba Street, Kaduna State  Age 16 Gender Female</t>
  </si>
  <si>
    <t>Name Ajao Opeyemi Address No12 Olubunmi Street, Abeokuta Age 18 Gender Female</t>
  </si>
  <si>
    <t>Name Banjoko Adebusola Address 34 Ngige Street, Ugheli, Delta Age 14 Gender Female</t>
  </si>
  <si>
    <t>Name Muhammed Olabisi Address 13, ICAN road, Enugu Age 12 Gender Female</t>
  </si>
  <si>
    <t>Name Oluwagbemi Mojisola Address ACCA Lane, Onitsha Age 13 Gender Female</t>
  </si>
  <si>
    <t>Name</t>
  </si>
  <si>
    <t>Gender</t>
  </si>
  <si>
    <t>Age</t>
  </si>
  <si>
    <t>Address</t>
  </si>
  <si>
    <t xml:space="preserve"> Hussein Hakeem </t>
  </si>
  <si>
    <t>Male</t>
  </si>
  <si>
    <t>17</t>
  </si>
  <si>
    <t xml:space="preserve">Number 22 Fioye Crescent Surulere Lagos </t>
  </si>
  <si>
    <t xml:space="preserve"> Arojoye Samuel </t>
  </si>
  <si>
    <t>16</t>
  </si>
  <si>
    <t xml:space="preserve">11 Omolade Close Omole Estate Lagos </t>
  </si>
  <si>
    <t xml:space="preserve"> Alex Ezurum </t>
  </si>
  <si>
    <t>14</t>
  </si>
  <si>
    <t xml:space="preserve">1 Adamu Lane, Abuja </t>
  </si>
  <si>
    <t xml:space="preserve"> Susan Nwaimo </t>
  </si>
  <si>
    <t>Female</t>
  </si>
  <si>
    <t xml:space="preserve">Number 58 Yaba Street, Kaduna  </t>
  </si>
  <si>
    <t xml:space="preserve"> Ajao Opeyemi </t>
  </si>
  <si>
    <t>18</t>
  </si>
  <si>
    <t xml:space="preserve">No12 Olubunmi Street, Abeokuta </t>
  </si>
  <si>
    <t xml:space="preserve"> Banjoko Adebusola </t>
  </si>
  <si>
    <t xml:space="preserve">34 Ngige Street, Ugheli, Delta </t>
  </si>
  <si>
    <t xml:space="preserve"> Muhammed Olabisi </t>
  </si>
  <si>
    <t>12</t>
  </si>
  <si>
    <t xml:space="preserve">13, ICAN road, Enugu </t>
  </si>
  <si>
    <t xml:space="preserve"> Oluwagbemi Mojisola </t>
  </si>
  <si>
    <t>13</t>
  </si>
  <si>
    <t xml:space="preserve">ACCA Lane, Onitsha 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</si>
</sst>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);[Red]\(0.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NumberFormat="1"/>
    <xf numFmtId="178" fontId="0" fillId="0" borderId="0" xfId="0" applyNumberFormat="1"/>
    <xf numFmtId="0" fontId="0" fillId="0" borderId="0" xfId="0" applyNumberFormat="1" applyFont="1" applyFill="1" applyBorder="1" applyAlignment="1" applyProtection="1"/>
    <xf numFmtId="178" fontId="0" fillId="0" borderId="0" xfId="0" applyNumberFormat="1" applyFont="1" applyFill="1" applyBorder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0" formatCode="General"/>
      <fill>
        <patternFill patternType="none"/>
      </fill>
      <border>
        <diagonal/>
      </border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0" formatCode="General"/>
      <fill>
        <patternFill patternType="none"/>
      </fill>
      <border>
        <diagonal/>
      </border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178" formatCode="0.00_);[Red]\(0.00\)"/>
      <fill>
        <patternFill patternType="none"/>
      </fill>
      <border>
        <diagonal/>
      </border>
    </dxf>
    <dxf>
      <font>
        <name val="Calibri"/>
        <scheme val="minor"/>
        <charset val="134"/>
        <family val="0"/>
        <b val="0"/>
        <i val="0"/>
        <strike val="0"/>
        <u val="none"/>
        <sz val="11"/>
        <color theme="1"/>
      </font>
      <numFmt numFmtId="0" formatCode="General"/>
      <fill>
        <patternFill patternType="none"/>
      </fill>
      <border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D9" totalsRowShown="0">
  <tableColumns count="4">
    <tableColumn id="1" name="Name" dataDxfId="0"/>
    <tableColumn id="2" name="Gender" dataDxfId="1"/>
    <tableColumn id="3" name="Age" dataDxfId="2"/>
    <tableColumn id="4" name="Addres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G12" sqref="G12"/>
    </sheetView>
  </sheetViews>
  <sheetFormatPr defaultColWidth="8.88888888888889" defaultRowHeight="14.4" outlineLevelRow="7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opLeftCell="G1" workbookViewId="0">
      <selection activeCell="T1" sqref="T1:T8"/>
    </sheetView>
  </sheetViews>
  <sheetFormatPr defaultColWidth="9" defaultRowHeight="14.4" outlineLevelRow="7"/>
  <cols>
    <col min="1" max="1" width="15.712962962963" customWidth="1"/>
    <col min="2" max="2" width="20.5740740740741" customWidth="1"/>
    <col min="3" max="3" width="19.1388888888889" customWidth="1"/>
    <col min="16" max="16" width="19.3333333333333" customWidth="1"/>
    <col min="19" max="19" width="34.7777777777778" customWidth="1"/>
    <col min="20" max="20" width="37" customWidth="1"/>
  </cols>
  <sheetData>
    <row r="1" spans="1:20">
      <c r="A1" t="s">
        <v>0</v>
      </c>
      <c r="H1" t="str">
        <f>SUBSTITUTE(SUBSTITUTE(SUBSTITUTE(SUBSTITUTE(A1:A8,"Name",""),"Address",""),"Age",""),"Gender","")</f>
        <v> Hussein Hakeem  Number 22 Fioye Crescent Surulere Lagos  17  Male</v>
      </c>
      <c r="P1" t="str">
        <f>LEFT(H1:H8,FIND(" ",H1:H8,13))</f>
        <v> Hussein Hakeem </v>
      </c>
      <c r="Q1" t="str">
        <f>TRIM(RIGHT(SUBSTITUTE(H1:H8," ","    "),6))</f>
        <v>Male</v>
      </c>
      <c r="R1" t="str">
        <f>RIGHT(TRIM(SUBSTITUTE(SUBSTITUTE(SUBSTITUTE(H1:H8,P1:P8,""),"Male",""),"Female","")),2)</f>
        <v>17</v>
      </c>
      <c r="S1" t="str">
        <f>LEFT(TRIM(SUBSTITUTE(SUBSTITUTE(SUBSTITUTE(H1:H8,P1:P8,""),"Male",""),"Female","")),LEN(TRIM(SUBSTITUTE(SUBSTITUTE(SUBSTITUTE(H1:H8,P1:P8,""),"Male",""),"Female","")))-2)</f>
        <v>Number 22 Fioye Crescent Surulere Lagos </v>
      </c>
      <c r="T1" t="str">
        <f>CLEAN(SUBSTITUTE(S1,"State",""))</f>
        <v>Number 22 Fioye Crescent Surulere Lagos </v>
      </c>
    </row>
    <row r="2" spans="1:20">
      <c r="A2" t="s">
        <v>1</v>
      </c>
      <c r="H2" t="str">
        <f t="shared" ref="H2:H8" si="0">SUBSTITUTE(SUBSTITUTE(SUBSTITUTE(SUBSTITUTE(A2:A9,"Name",""),"Address",""),"Age",""),"Gender","")</f>
        <v> Arojoye Samuel  11 Omolade Close Omole Estate Lagos  16  Male</v>
      </c>
      <c r="P2" t="str">
        <f t="shared" ref="P2:P8" si="1">LEFT(H2:H9,FIND(" ",H2:H9,13))</f>
        <v> Arojoye Samuel </v>
      </c>
      <c r="Q2" t="str">
        <f t="shared" ref="Q2:Q8" si="2">TRIM(RIGHT(SUBSTITUTE(H2:H9," ","    "),6))</f>
        <v>Male</v>
      </c>
      <c r="R2" t="str">
        <f t="shared" ref="R2:R8" si="3">RIGHT(TRIM(SUBSTITUTE(SUBSTITUTE(SUBSTITUTE(H2:H9,P2:P9,""),"Male",""),"Female","")),2)</f>
        <v>16</v>
      </c>
      <c r="S2" t="str">
        <f t="shared" ref="S2:S8" si="4">LEFT(TRIM(SUBSTITUTE(SUBSTITUTE(SUBSTITUTE(H2:H9,P2:P9,""),"Male",""),"Female","")),LEN(TRIM(SUBSTITUTE(SUBSTITUTE(SUBSTITUTE(H2:H9,P2:P9,""),"Male",""),"Female","")))-2)</f>
        <v>11 Omolade Close Omole Estate Lagos </v>
      </c>
      <c r="T2" t="str">
        <f t="shared" ref="T2:T8" si="5">CLEAN(SUBSTITUTE(S2,"State",""))</f>
        <v>11 Omolade Close Omole Estate Lagos </v>
      </c>
    </row>
    <row r="3" spans="1:20">
      <c r="A3" t="s">
        <v>2</v>
      </c>
      <c r="H3" t="str">
        <f t="shared" si="0"/>
        <v> Alex Ezurum  1 Adamu Lane, Abuja  14  Male</v>
      </c>
      <c r="P3" t="str">
        <f t="shared" si="1"/>
        <v> Alex Ezurum </v>
      </c>
      <c r="Q3" t="str">
        <f t="shared" si="2"/>
        <v>Male</v>
      </c>
      <c r="R3" t="str">
        <f t="shared" si="3"/>
        <v>14</v>
      </c>
      <c r="S3" t="str">
        <f t="shared" si="4"/>
        <v>1 Adamu Lane, Abuja </v>
      </c>
      <c r="T3" t="str">
        <f t="shared" si="5"/>
        <v>1 Adamu Lane, Abuja </v>
      </c>
    </row>
    <row r="4" spans="1:20">
      <c r="A4" t="s">
        <v>3</v>
      </c>
      <c r="H4" t="str">
        <f t="shared" si="0"/>
        <v> Susan Nwaimo  Number 58 Yaba Street, Kaduna State   16  Female</v>
      </c>
      <c r="P4" t="str">
        <f t="shared" si="1"/>
        <v> Susan Nwaimo </v>
      </c>
      <c r="Q4" t="str">
        <f t="shared" si="2"/>
        <v>Female</v>
      </c>
      <c r="R4" t="str">
        <f t="shared" si="3"/>
        <v>16</v>
      </c>
      <c r="S4" t="str">
        <f t="shared" si="4"/>
        <v>Number 58 Yaba Street, Kaduna State </v>
      </c>
      <c r="T4" t="str">
        <f t="shared" si="5"/>
        <v>Number 58 Yaba Street, Kaduna  </v>
      </c>
    </row>
    <row r="5" spans="1:20">
      <c r="A5" t="s">
        <v>4</v>
      </c>
      <c r="H5" t="str">
        <f t="shared" si="0"/>
        <v> Ajao Opeyemi  No12 Olubunmi Street, Abeokuta  18  Female</v>
      </c>
      <c r="P5" t="str">
        <f t="shared" si="1"/>
        <v> Ajao Opeyemi </v>
      </c>
      <c r="Q5" t="str">
        <f t="shared" si="2"/>
        <v>Female</v>
      </c>
      <c r="R5" t="str">
        <f t="shared" si="3"/>
        <v>18</v>
      </c>
      <c r="S5" t="str">
        <f t="shared" si="4"/>
        <v>No12 Olubunmi Street, Abeokuta </v>
      </c>
      <c r="T5" t="str">
        <f t="shared" si="5"/>
        <v>No12 Olubunmi Street, Abeokuta </v>
      </c>
    </row>
    <row r="6" spans="1:20">
      <c r="A6" t="s">
        <v>5</v>
      </c>
      <c r="H6" t="str">
        <f t="shared" si="0"/>
        <v> Banjoko Adebusola  34 Ngige Street, Ugheli, Delta  14  Female</v>
      </c>
      <c r="P6" t="str">
        <f t="shared" si="1"/>
        <v> Banjoko Adebusola </v>
      </c>
      <c r="Q6" t="str">
        <f t="shared" si="2"/>
        <v>Female</v>
      </c>
      <c r="R6" t="str">
        <f t="shared" si="3"/>
        <v>14</v>
      </c>
      <c r="S6" t="str">
        <f t="shared" si="4"/>
        <v>34 Ngige Street, Ugheli, Delta </v>
      </c>
      <c r="T6" t="str">
        <f t="shared" si="5"/>
        <v>34 Ngige Street, Ugheli, Delta </v>
      </c>
    </row>
    <row r="7" spans="1:20">
      <c r="A7" t="s">
        <v>6</v>
      </c>
      <c r="H7" t="str">
        <f t="shared" si="0"/>
        <v> Muhammed Olabisi  13, ICAN road, Enugu  12  Female</v>
      </c>
      <c r="P7" t="str">
        <f t="shared" si="1"/>
        <v> Muhammed Olabisi </v>
      </c>
      <c r="Q7" t="str">
        <f t="shared" si="2"/>
        <v>Female</v>
      </c>
      <c r="R7" t="str">
        <f t="shared" si="3"/>
        <v>12</v>
      </c>
      <c r="S7" t="str">
        <f t="shared" si="4"/>
        <v>13, ICAN road, Enugu </v>
      </c>
      <c r="T7" t="str">
        <f t="shared" si="5"/>
        <v>13, ICAN road, Enugu </v>
      </c>
    </row>
    <row r="8" spans="1:20">
      <c r="A8" t="s">
        <v>7</v>
      </c>
      <c r="H8" t="str">
        <f t="shared" si="0"/>
        <v> Oluwagbemi Mojisola  ACCA Lane, Onitsha  13  Female</v>
      </c>
      <c r="P8" t="str">
        <f t="shared" si="1"/>
        <v> Oluwagbemi Mojisola </v>
      </c>
      <c r="Q8" t="str">
        <f t="shared" si="2"/>
        <v>Female</v>
      </c>
      <c r="R8" t="str">
        <f t="shared" si="3"/>
        <v>13</v>
      </c>
      <c r="S8" t="str">
        <f t="shared" si="4"/>
        <v>ACCA Lane, Onitsha </v>
      </c>
      <c r="T8" t="str">
        <f t="shared" si="5"/>
        <v>ACCA Lane, Onitsha 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D11" sqref="D11"/>
    </sheetView>
  </sheetViews>
  <sheetFormatPr defaultColWidth="8.88888888888889" defaultRowHeight="14.4" outlineLevelCol="3"/>
  <cols>
    <col min="1" max="1" width="20.2222222222222" customWidth="1"/>
    <col min="2" max="2" width="12.8888888888889" style="1" customWidth="1"/>
    <col min="3" max="3" width="13.2222222222222" style="2" customWidth="1"/>
    <col min="4" max="4" width="34.2222222222222" customWidth="1"/>
  </cols>
  <sheetData>
    <row r="1" spans="1:4">
      <c r="A1" s="3" t="s">
        <v>8</v>
      </c>
      <c r="B1" s="3" t="s">
        <v>9</v>
      </c>
      <c r="C1" s="4" t="s">
        <v>10</v>
      </c>
      <c r="D1" s="3" t="s">
        <v>11</v>
      </c>
    </row>
    <row r="2" spans="1:4">
      <c r="A2" s="3" t="s">
        <v>12</v>
      </c>
      <c r="B2" s="3" t="s">
        <v>13</v>
      </c>
      <c r="C2" s="4" t="s">
        <v>14</v>
      </c>
      <c r="D2" s="3" t="s">
        <v>15</v>
      </c>
    </row>
    <row r="3" spans="1:4">
      <c r="A3" s="3" t="s">
        <v>16</v>
      </c>
      <c r="B3" s="3" t="s">
        <v>13</v>
      </c>
      <c r="C3" s="4" t="s">
        <v>17</v>
      </c>
      <c r="D3" s="3" t="s">
        <v>18</v>
      </c>
    </row>
    <row r="4" spans="1:4">
      <c r="A4" s="3" t="s">
        <v>19</v>
      </c>
      <c r="B4" s="3" t="s">
        <v>13</v>
      </c>
      <c r="C4" s="4" t="s">
        <v>20</v>
      </c>
      <c r="D4" s="3" t="s">
        <v>21</v>
      </c>
    </row>
    <row r="5" spans="1:4">
      <c r="A5" s="3" t="s">
        <v>22</v>
      </c>
      <c r="B5" s="3" t="s">
        <v>23</v>
      </c>
      <c r="C5" s="4" t="s">
        <v>17</v>
      </c>
      <c r="D5" s="3" t="s">
        <v>24</v>
      </c>
    </row>
    <row r="6" spans="1:4">
      <c r="A6" s="3" t="s">
        <v>25</v>
      </c>
      <c r="B6" s="3" t="s">
        <v>23</v>
      </c>
      <c r="C6" s="4" t="s">
        <v>26</v>
      </c>
      <c r="D6" s="3" t="s">
        <v>27</v>
      </c>
    </row>
    <row r="7" spans="1:4">
      <c r="A7" s="3" t="s">
        <v>28</v>
      </c>
      <c r="B7" s="3" t="s">
        <v>23</v>
      </c>
      <c r="C7" s="4" t="s">
        <v>20</v>
      </c>
      <c r="D7" s="3" t="s">
        <v>29</v>
      </c>
    </row>
    <row r="8" spans="1:4">
      <c r="A8" s="3" t="s">
        <v>30</v>
      </c>
      <c r="B8" s="3" t="s">
        <v>23</v>
      </c>
      <c r="C8" s="4" t="s">
        <v>31</v>
      </c>
      <c r="D8" s="3" t="s">
        <v>32</v>
      </c>
    </row>
    <row r="9" spans="1:4">
      <c r="A9" s="3" t="s">
        <v>33</v>
      </c>
      <c r="B9" s="3" t="s">
        <v>23</v>
      </c>
      <c r="C9" s="4" t="s">
        <v>34</v>
      </c>
      <c r="D9" s="3" t="s">
        <v>35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Customer details</vt:lpstr>
      <vt:lpstr>Dirty data and calculation</vt:lpstr>
      <vt:lpstr>Clean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WPS_1719789625</cp:lastModifiedBy>
  <dcterms:created xsi:type="dcterms:W3CDTF">2020-05-09T13:09:00Z</dcterms:created>
  <dcterms:modified xsi:type="dcterms:W3CDTF">2025-06-08T12:55:25Z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7A94235D3FE941E88E2F1CC3A96D48B1_13</vt:lpwstr>
  </property>
  <property fmtid="{D5CDD505-2E9C-101B-9397-08002B2CF9AE}" pid="3" name="KSOProductBuildVer">
    <vt:lpwstr>1033-12.2.0.13472</vt:lpwstr>
  </property>
</Properties>
</file>