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e" sheetId="1" r:id="rId4"/>
    <sheet state="visible" name="Data Characteristics " sheetId="2" r:id="rId5"/>
    <sheet state="visible" name="Sheet4" sheetId="3" r:id="rId6"/>
    <sheet state="visible" name="Data Preferences" sheetId="4" r:id="rId7"/>
  </sheets>
  <definedNames/>
  <calcPr/>
</workbook>
</file>

<file path=xl/sharedStrings.xml><?xml version="1.0" encoding="utf-8"?>
<sst xmlns="http://schemas.openxmlformats.org/spreadsheetml/2006/main" count="1106" uniqueCount="363">
  <si>
    <t>Coffee Analysis</t>
  </si>
  <si>
    <t>Time Frame</t>
  </si>
  <si>
    <t>Latest 52 Weeks</t>
  </si>
  <si>
    <t>Report Type</t>
  </si>
  <si>
    <t>Powerpoint or Google Slide Presentation</t>
  </si>
  <si>
    <t>Objective</t>
  </si>
  <si>
    <t>Nescafe has approached us to understand their shoppers and their basic characteristics. They want an analysis of consumer characteristics, preferential data, and comparisons with Starbucks shoppers.</t>
  </si>
  <si>
    <t>Questions</t>
  </si>
  <si>
    <t>Who are the Nescafe Buyers and what are their characteristics ?</t>
  </si>
  <si>
    <t>Who are the Starbucks Buyers and what are their characteristics ?</t>
  </si>
  <si>
    <t>What are the Nescafe shoppers preference ?</t>
  </si>
  <si>
    <t>What are the Starbucks shoppers preference ?</t>
  </si>
  <si>
    <t>How do Nescafe shoppers differ from Starbucks shoppers? How Nescafe can attract/capture Starbucks shoppers?</t>
  </si>
  <si>
    <t>Output</t>
  </si>
  <si>
    <t>Presentation on the above questions using the data. Write insights, summary and basic recommendations highlighting the key points.</t>
  </si>
  <si>
    <t>Additional Note</t>
  </si>
  <si>
    <t>Presentation time is 15 mins. Choose content which is relevant and addresses the business questions along with the objective. This workbook has 3 tabs - Scope, Consumer's Characteristics and Consumer's Preferential Data. Under-Index &lt;90 &amp; Over-Index &gt;110</t>
  </si>
  <si>
    <t>Q1</t>
  </si>
  <si>
    <r>
      <rPr>
        <rFont val="Arial"/>
        <b/>
        <color theme="1"/>
      </rPr>
      <t>Nescafe Buyers: Characteristics and Demographics</t>
    </r>
    <r>
      <rPr>
        <rFont val="Arial"/>
        <color theme="1"/>
      </rPr>
      <t xml:space="preserve">
Nescafe buyers predominantly fall within the age bracket of 35-44, placing them in the Millennial generation (born between 1982 and 1995). These buyers generally have completed high school or possess a GED and are employed full-time. They are predominantly White/Caucasian, with an average household size of two members.
In terms of income, Nescafe buyers have an annual household income of $125k or more, fitting into the middle-income bracket ($40k-$125k). Most Nescafe buyers are married and are Amazon Prime members. The typical lifestage of these buyers is characterized as adult singles.</t>
    </r>
  </si>
  <si>
    <t>Q2</t>
  </si>
  <si>
    <r>
      <rPr>
        <rFont val="Arial"/>
        <b/>
        <color theme="1"/>
      </rPr>
      <t>Starbucks Buyers: Characteristics and Demographics</t>
    </r>
    <r>
      <rPr>
        <rFont val="Arial"/>
        <color theme="1"/>
      </rPr>
      <t xml:space="preserve">
Starbucks buyers are typically aged 65 and older, placing them within the Gen X generation (born between 1965 and 1981). Most of these buyers have an education level below high school and are employed full-time. Similar to Nescafe buyers, Starbucks buyers are predominantly White/Caucasian, with an average household size of two members.
Financially, Starbucks buyers have an annual household income of $125k or more, fitting into the middle-income bracket ($40k-$125k). They are generally married and are Amazon Prime members. The lifestage of these buyers is characterized as adult couples.</t>
    </r>
  </si>
  <si>
    <t>Q3</t>
  </si>
  <si>
    <t>Nescafe shoppers are primarily influenced by television and social media, seeking relevance in advertisements. They manage their health by taking vitamins and are financially prudent, saving regularly. Their hobbies include listening to music and fishing, and they prefer popular brand names. Nescafe shoppers are values-driven, open to trying new products, and find online shopping enjoyable despite thinking online deals are sub-par. They are not typically sports fans.</t>
  </si>
  <si>
    <t>Q4</t>
  </si>
  <si>
    <t>Starbucks shoppers are mainly influenced by online web and mobile devices, seeking relevance in advertisements. They are somewhat active in managing their health, taking vitamins and supplements, and saving money regularly. Their hobbies include listening to music and walking. They perceive private label quality as improved, are price-driven, and prefer making lists while shopping. Starbucks shoppers enjoy online shopping and believe it saves them time. They are generally not sports fans.</t>
  </si>
  <si>
    <t>SUMMARY TABLE</t>
  </si>
  <si>
    <t>Prefrences</t>
  </si>
  <si>
    <t>Nescafe</t>
  </si>
  <si>
    <t>Starbucks</t>
  </si>
  <si>
    <t>Exposed Touchpoints</t>
  </si>
  <si>
    <t>Television</t>
  </si>
  <si>
    <t>Online Web</t>
  </si>
  <si>
    <t>Most Influential Touchpoints</t>
  </si>
  <si>
    <t>Social media</t>
  </si>
  <si>
    <t>Online Mobile Device</t>
  </si>
  <si>
    <t>Advertising Associations</t>
  </si>
  <si>
    <t>Seeks relevance</t>
  </si>
  <si>
    <t>Diets in the Household</t>
  </si>
  <si>
    <t>None of the above</t>
  </si>
  <si>
    <t>Actively Managing Health</t>
  </si>
  <si>
    <t>Somewhat active</t>
  </si>
  <si>
    <t>Health &amp; Wellness Attitudes</t>
  </si>
  <si>
    <t>Takes vitamins / supplements</t>
  </si>
  <si>
    <t>Financial Attitudes</t>
  </si>
  <si>
    <t>Puts money aside into savings</t>
  </si>
  <si>
    <t>Hobbies</t>
  </si>
  <si>
    <t>Listening to music</t>
  </si>
  <si>
    <t>Activities</t>
  </si>
  <si>
    <t>Fishing</t>
  </si>
  <si>
    <t>Walking</t>
  </si>
  <si>
    <t>Private Label General Perceptions</t>
  </si>
  <si>
    <t>I prefer popular brand names</t>
  </si>
  <si>
    <t>PL quality has improved</t>
  </si>
  <si>
    <t>Shopping Attitudes</t>
  </si>
  <si>
    <t>Values-driven</t>
  </si>
  <si>
    <t>Price-driven</t>
  </si>
  <si>
    <t>Shopping Behavior</t>
  </si>
  <si>
    <t>Tries new things</t>
  </si>
  <si>
    <t>List maker</t>
  </si>
  <si>
    <t>Online shopping is…</t>
  </si>
  <si>
    <t>Enjoyable</t>
  </si>
  <si>
    <t>Online Shopping Attitudes</t>
  </si>
  <si>
    <t>Online deals are sub-par</t>
  </si>
  <si>
    <t>Saves me time</t>
  </si>
  <si>
    <t>Sports Fandom</t>
  </si>
  <si>
    <t>Non-fan</t>
  </si>
  <si>
    <t>Characteristics</t>
  </si>
  <si>
    <t>Age (Brackets)</t>
  </si>
  <si>
    <t>35-44</t>
  </si>
  <si>
    <t>65+</t>
  </si>
  <si>
    <t>Age (Generation)</t>
  </si>
  <si>
    <t>Millennials [1982-1995]</t>
  </si>
  <si>
    <t>Gen X [1965-1981]</t>
  </si>
  <si>
    <t>Education</t>
  </si>
  <si>
    <t>High School/GED</t>
  </si>
  <si>
    <t>Less than high school</t>
  </si>
  <si>
    <t>Employment</t>
  </si>
  <si>
    <t>Employed Full-Time</t>
  </si>
  <si>
    <t>Ethnicity</t>
  </si>
  <si>
    <t>White/Caucasian</t>
  </si>
  <si>
    <t>Household Size</t>
  </si>
  <si>
    <t>Income $</t>
  </si>
  <si>
    <t>$125k +</t>
  </si>
  <si>
    <t>Income Bucket</t>
  </si>
  <si>
    <t>Middle Income ($40k-$125k)</t>
  </si>
  <si>
    <t>Marital Status</t>
  </si>
  <si>
    <t>Married</t>
  </si>
  <si>
    <t>Amazon Prime</t>
  </si>
  <si>
    <t>Prime</t>
  </si>
  <si>
    <t>Lifestage</t>
  </si>
  <si>
    <t>Adult Singles</t>
  </si>
  <si>
    <t>Adult Couples</t>
  </si>
  <si>
    <t>Lifestyle</t>
  </si>
  <si>
    <t>Urban Middle Class</t>
  </si>
  <si>
    <t>Suburban Middle Class</t>
  </si>
  <si>
    <t>Demographic Set</t>
  </si>
  <si>
    <t>Population Characteristics</t>
  </si>
  <si>
    <t>Element</t>
  </si>
  <si>
    <t>% of Nescafe Shoppers</t>
  </si>
  <si>
    <t>% of All Shoppers</t>
  </si>
  <si>
    <t>Index</t>
  </si>
  <si>
    <t>% of Starbucks Shoppers</t>
  </si>
  <si>
    <t>Traditional Demographics</t>
  </si>
  <si>
    <t>18-20</t>
  </si>
  <si>
    <t>21-24</t>
  </si>
  <si>
    <t xml:space="preserve">Starbucks </t>
  </si>
  <si>
    <t>25-34</t>
  </si>
  <si>
    <t>Total</t>
  </si>
  <si>
    <t>45-54</t>
  </si>
  <si>
    <t>Index = (% of shoppers for a brand / % of all shoppers) *100</t>
  </si>
  <si>
    <t>55-64</t>
  </si>
  <si>
    <t>Gen Z [&gt; 1996]</t>
  </si>
  <si>
    <t>% of nescafe = (Nescafe Index / Total Index) *100</t>
  </si>
  <si>
    <t>% of starbucks = (starbucks Index / Total Index) *100</t>
  </si>
  <si>
    <t>Boomers+ [&lt; 1965]</t>
  </si>
  <si>
    <t>Some College or university</t>
  </si>
  <si>
    <t>2 year College Degree</t>
  </si>
  <si>
    <t>4 year College Degree</t>
  </si>
  <si>
    <t>Some Graduate School</t>
  </si>
  <si>
    <t>Graduate Degree</t>
  </si>
  <si>
    <t>Trade/Technical Degree</t>
  </si>
  <si>
    <t>Employed Part-Time</t>
  </si>
  <si>
    <t>Self Employed</t>
  </si>
  <si>
    <t>Active Military</t>
  </si>
  <si>
    <t>Retired</t>
  </si>
  <si>
    <t>Homemaker</t>
  </si>
  <si>
    <t>Student</t>
  </si>
  <si>
    <t>Disabled</t>
  </si>
  <si>
    <t>Unemployed</t>
  </si>
  <si>
    <t>Black or African American</t>
  </si>
  <si>
    <t>7+</t>
  </si>
  <si>
    <t>- $20k</t>
  </si>
  <si>
    <t>$20k-40k</t>
  </si>
  <si>
    <t>$40k-60k</t>
  </si>
  <si>
    <t>$60k-80k</t>
  </si>
  <si>
    <t>$80k-100k</t>
  </si>
  <si>
    <t>$100k-125k</t>
  </si>
  <si>
    <t>Low Income (Under $40k)</t>
  </si>
  <si>
    <t>High Income (Over $125k)</t>
  </si>
  <si>
    <t>Living with partner</t>
  </si>
  <si>
    <t>Separated</t>
  </si>
  <si>
    <t>Widower</t>
  </si>
  <si>
    <t>Divorced</t>
  </si>
  <si>
    <t>Never married</t>
  </si>
  <si>
    <t>Subscription Membership Focused</t>
  </si>
  <si>
    <t>Prime Student</t>
  </si>
  <si>
    <t>Prime Video</t>
  </si>
  <si>
    <t>-</t>
  </si>
  <si>
    <t>Secondary</t>
  </si>
  <si>
    <t>Lifestages/Lifestyles</t>
  </si>
  <si>
    <t>New Family</t>
  </si>
  <si>
    <t>Small Family</t>
  </si>
  <si>
    <t>Large Younger Family</t>
  </si>
  <si>
    <t>Large Older Family</t>
  </si>
  <si>
    <t>Young Singles</t>
  </si>
  <si>
    <t>Young Couples</t>
  </si>
  <si>
    <t>Senior Singles</t>
  </si>
  <si>
    <t>Senior Couples</t>
  </si>
  <si>
    <t>Unclassified</t>
  </si>
  <si>
    <t>Urban Affluent</t>
  </si>
  <si>
    <t>Urban Struggling</t>
  </si>
  <si>
    <t>Suburban Affluent</t>
  </si>
  <si>
    <t>Suburban Struggling</t>
  </si>
  <si>
    <t>Rural Affluent</t>
  </si>
  <si>
    <t>Rural Middle Class</t>
  </si>
  <si>
    <t>Rural Struggling</t>
  </si>
  <si>
    <t>Characteristics Nescafe Starbucks</t>
  </si>
  <si>
    <t>Characteristic</t>
  </si>
  <si>
    <t xml:space="preserve">Age </t>
  </si>
  <si>
    <t>(35-44) 23.2%</t>
  </si>
  <si>
    <t>(65+) 24.0%</t>
  </si>
  <si>
    <t xml:space="preserve">Age Gen </t>
  </si>
  <si>
    <t>(Millennials [1982-1995]) 32.7%</t>
  </si>
  <si>
    <t>(Boomers) 32.5%</t>
  </si>
  <si>
    <t xml:space="preserve">Education </t>
  </si>
  <si>
    <t>(High School) 22.5%</t>
  </si>
  <si>
    <t>(Less than High School) 19.3%</t>
  </si>
  <si>
    <t xml:space="preserve">Employement </t>
  </si>
  <si>
    <t>(Employeed full time) 49.1%</t>
  </si>
  <si>
    <t>(Employeed full time) 52.0%</t>
  </si>
  <si>
    <t xml:space="preserve">Ethinicity </t>
  </si>
  <si>
    <t>(white / caucasian) 72.3%</t>
  </si>
  <si>
    <t>(white / caucasian) 86.5%</t>
  </si>
  <si>
    <t xml:space="preserve">Household Size </t>
  </si>
  <si>
    <t>(2) 26.3%</t>
  </si>
  <si>
    <t>(2) 34.5%</t>
  </si>
  <si>
    <t xml:space="preserve">Income </t>
  </si>
  <si>
    <t>(125k+) 20.9%</t>
  </si>
  <si>
    <t>(125k+) 33.5%</t>
  </si>
  <si>
    <t xml:space="preserve">Income Bucket </t>
  </si>
  <si>
    <t>(High Income 125k+) 20.9%</t>
  </si>
  <si>
    <t>High Income 125k+) 33.5%</t>
  </si>
  <si>
    <t xml:space="preserve">Marital Status </t>
  </si>
  <si>
    <t>(Married) 47.8%</t>
  </si>
  <si>
    <t>(Married) 54.1%</t>
  </si>
  <si>
    <t xml:space="preserve">Amazon Prime </t>
  </si>
  <si>
    <t>(Prime) 60.2%</t>
  </si>
  <si>
    <t>(Prime) 68.8%</t>
  </si>
  <si>
    <t xml:space="preserve">Life Stage </t>
  </si>
  <si>
    <t>(Adult Singles) 18.6%</t>
  </si>
  <si>
    <t>(Adult Couples) 19.5%</t>
  </si>
  <si>
    <t>Life Style</t>
  </si>
  <si>
    <t>(Urban Middle class) 23.3%</t>
  </si>
  <si>
    <t>(Sub Urban middle class) 19.4%</t>
  </si>
  <si>
    <t>Consumer's Preference</t>
  </si>
  <si>
    <t>Header</t>
  </si>
  <si>
    <t>Survey Question</t>
  </si>
  <si>
    <t>Response</t>
  </si>
  <si>
    <t>Advertising</t>
  </si>
  <si>
    <t>How do you learn about products, services and brands that you might purchase? Select all that apply.</t>
  </si>
  <si>
    <t>In-Store</t>
  </si>
  <si>
    <t>Promotional emails / texts</t>
  </si>
  <si>
    <t>Print media</t>
  </si>
  <si>
    <t>Radio</t>
  </si>
  <si>
    <t>Catalogs / Brochures</t>
  </si>
  <si>
    <t>Outdoor advertising</t>
  </si>
  <si>
    <t>Special events</t>
  </si>
  <si>
    <t>Which of the following is the most influential?</t>
  </si>
  <si>
    <t>Which of the following describes you? Select all that apply.</t>
  </si>
  <si>
    <t>Keeps me up-to-date</t>
  </si>
  <si>
    <t>Doubts advertising claims</t>
  </si>
  <si>
    <t>Advertising is manipulative</t>
  </si>
  <si>
    <t>Advertising is entertaining</t>
  </si>
  <si>
    <t>Advertising is annoying</t>
  </si>
  <si>
    <t>Trusts advertised brands</t>
  </si>
  <si>
    <t>Avoids ads</t>
  </si>
  <si>
    <t>Eating</t>
  </si>
  <si>
    <t>Do you or anyone in the household have any special dietary requirements?</t>
  </si>
  <si>
    <t>Vegan</t>
  </si>
  <si>
    <t>Vegetarian (w/Eggs)</t>
  </si>
  <si>
    <t>Vegetarian (w/Dairy)</t>
  </si>
  <si>
    <t>Vegetarian (w/Eggs, Dairy)</t>
  </si>
  <si>
    <t>Pescatarian</t>
  </si>
  <si>
    <t>Gluten-free</t>
  </si>
  <si>
    <t>Lactose-free</t>
  </si>
  <si>
    <t>Grain-free</t>
  </si>
  <si>
    <t>Health &amp; Sustainability</t>
  </si>
  <si>
    <t>How active are you managing your health?</t>
  </si>
  <si>
    <t>Very active</t>
  </si>
  <si>
    <t>Active</t>
  </si>
  <si>
    <t>Slightly active</t>
  </si>
  <si>
    <t>Not at all active</t>
  </si>
  <si>
    <t>Which of the following describes you?</t>
  </si>
  <si>
    <t>Stays updated on health trends</t>
  </si>
  <si>
    <t>Reviews nutrition labels</t>
  </si>
  <si>
    <t>Uses homeopathic remedies</t>
  </si>
  <si>
    <t>Exercises regularly</t>
  </si>
  <si>
    <t>No time to take care of self</t>
  </si>
  <si>
    <t>Watches weight</t>
  </si>
  <si>
    <t>Physically fit</t>
  </si>
  <si>
    <t>Carefree eater / drinker</t>
  </si>
  <si>
    <t>Watches diet</t>
  </si>
  <si>
    <t>Family needs trump self</t>
  </si>
  <si>
    <t>Household</t>
  </si>
  <si>
    <t>Which of the following describes your attitudes regarding your finances?</t>
  </si>
  <si>
    <t>Is a 'spender' not a 'saver'</t>
  </si>
  <si>
    <t>Tends to buy care-free</t>
  </si>
  <si>
    <t>Saves first for large expenses</t>
  </si>
  <si>
    <t>Puts off savings for now</t>
  </si>
  <si>
    <t>Comfortable buying on credit</t>
  </si>
  <si>
    <t>Keeps close eye on budget</t>
  </si>
  <si>
    <t>Uncomfortable with debt</t>
  </si>
  <si>
    <t>Overwhelmed with burdens</t>
  </si>
  <si>
    <t>Important to plan for future</t>
  </si>
  <si>
    <t>Interests</t>
  </si>
  <si>
    <t>What are your personal passions that you do in your free time at home? Select all that apply.</t>
  </si>
  <si>
    <t>Arts and craft projects</t>
  </si>
  <si>
    <t>Baking</t>
  </si>
  <si>
    <t>Barbecuing / Grilling</t>
  </si>
  <si>
    <t>Cooking</t>
  </si>
  <si>
    <t>DIY projects around my home</t>
  </si>
  <si>
    <t>Entertaining in my home</t>
  </si>
  <si>
    <t>Gardening and landscaping</t>
  </si>
  <si>
    <t>Home decorating / furnishing</t>
  </si>
  <si>
    <t>Painting / Drawing</t>
  </si>
  <si>
    <t>Photography / Video</t>
  </si>
  <si>
    <t>Play a musical instrument</t>
  </si>
  <si>
    <t>Play board games, do puzzles</t>
  </si>
  <si>
    <t>Play fantasy sports</t>
  </si>
  <si>
    <t>Reading</t>
  </si>
  <si>
    <t>Scrapbooking / Photo albums</t>
  </si>
  <si>
    <t>Surfing the internet</t>
  </si>
  <si>
    <t>Watch sports on TV</t>
  </si>
  <si>
    <t>Woodworking</t>
  </si>
  <si>
    <t>Work on my car / truck / motorcycle</t>
  </si>
  <si>
    <t>Writing (incl Blogging)</t>
  </si>
  <si>
    <t>Which of the following outdoor activities or exercises have you participated in during the past year? Select all that apply.</t>
  </si>
  <si>
    <t>Equestrian sports</t>
  </si>
  <si>
    <t>Skiing / Snowboarding</t>
  </si>
  <si>
    <t>Marathons (Half or Full)</t>
  </si>
  <si>
    <t>Tennis</t>
  </si>
  <si>
    <t>Crossfit / Bootcamp etc.</t>
  </si>
  <si>
    <t>Backpacking</t>
  </si>
  <si>
    <t>Water sports (surfing, paddle board...)</t>
  </si>
  <si>
    <t>Hiking</t>
  </si>
  <si>
    <t>Running</t>
  </si>
  <si>
    <t>Climbing (indoor or outdoor)</t>
  </si>
  <si>
    <t>Snowmobiling</t>
  </si>
  <si>
    <t>Scuba / Snorkeling</t>
  </si>
  <si>
    <t>Golf</t>
  </si>
  <si>
    <t>Yoga / Pilates</t>
  </si>
  <si>
    <t>Sailing</t>
  </si>
  <si>
    <t>Racquetball, Pickleball, etc.</t>
  </si>
  <si>
    <t>Spinning (indoor cycling)</t>
  </si>
  <si>
    <t>Rowing / Crew</t>
  </si>
  <si>
    <t>Canoeing / Kayaking / Rafting</t>
  </si>
  <si>
    <t>Biking (road, mountain)</t>
  </si>
  <si>
    <t>Team sports (baseball, basketball, soccer, volleyball…)</t>
  </si>
  <si>
    <t>Horseback riding</t>
  </si>
  <si>
    <t>Gym / Fitness classes</t>
  </si>
  <si>
    <t>Bowling</t>
  </si>
  <si>
    <t>Karate / Kickboxing / Martial arts</t>
  </si>
  <si>
    <t>Camping</t>
  </si>
  <si>
    <t>Swimming</t>
  </si>
  <si>
    <t>Triathlons / Ironman</t>
  </si>
  <si>
    <t>Dancing</t>
  </si>
  <si>
    <t>Boating</t>
  </si>
  <si>
    <t>Picnics</t>
  </si>
  <si>
    <t>Hunting</t>
  </si>
  <si>
    <t>Shooting</t>
  </si>
  <si>
    <t>Motorsports</t>
  </si>
  <si>
    <t>Shopping</t>
  </si>
  <si>
    <t>Which of the following describes your thoughts on private label brands? Select all that apply.</t>
  </si>
  <si>
    <t>I rarely consider PL</t>
  </si>
  <si>
    <t>Brand name indicates quality</t>
  </si>
  <si>
    <t>I am savvy when I buy PL</t>
  </si>
  <si>
    <t>I'll switch to PL if on sale</t>
  </si>
  <si>
    <t>I purchase PL to save money</t>
  </si>
  <si>
    <t>Private label is just as good</t>
  </si>
  <si>
    <t>Price trumps brand names</t>
  </si>
  <si>
    <t>Which of the following best describe your attitudes on shopping? Select all that apply.</t>
  </si>
  <si>
    <t>Status-driven</t>
  </si>
  <si>
    <t>Quality-driven</t>
  </si>
  <si>
    <t>Grocery shopping is a chore</t>
  </si>
  <si>
    <t>Budget-driven</t>
  </si>
  <si>
    <t>Quick in-and-out</t>
  </si>
  <si>
    <t>Which of the following describes how you shop? Select all that apply.</t>
  </si>
  <si>
    <t>Display browser</t>
  </si>
  <si>
    <t>Coupon clipper</t>
  </si>
  <si>
    <t>Impulse buyer</t>
  </si>
  <si>
    <t>Deal-focused, brand switcher</t>
  </si>
  <si>
    <t>Ad checker</t>
  </si>
  <si>
    <t>Deal-focused, brand loyalist</t>
  </si>
  <si>
    <t>Creature of habit</t>
  </si>
  <si>
    <t>How would you characterize shopping online for everyday items?</t>
  </si>
  <si>
    <t>Very enjoyable</t>
  </si>
  <si>
    <t>Somewhat enjoyable</t>
  </si>
  <si>
    <t>Not enjoyable</t>
  </si>
  <si>
    <t>Not at all enjoyable</t>
  </si>
  <si>
    <t>Which of the following describes your online shopping behavior? Select all that apply.</t>
  </si>
  <si>
    <t>Prefers physical stores</t>
  </si>
  <si>
    <t>Distrusts fresh foods online</t>
  </si>
  <si>
    <t>Buys in bulk online</t>
  </si>
  <si>
    <t>Dislikes sharing credit card</t>
  </si>
  <si>
    <t>Saves me money</t>
  </si>
  <si>
    <t>Does not shop online</t>
  </si>
  <si>
    <t>Buys hard to find items online</t>
  </si>
  <si>
    <t>Deliveries are convenient</t>
  </si>
  <si>
    <t>How would you describe yourself as a sports fan?</t>
  </si>
  <si>
    <t>Avid Fan</t>
  </si>
  <si>
    <t>Committed</t>
  </si>
  <si>
    <t>Average</t>
  </si>
  <si>
    <t>Casual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</si>
</sst>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0.0"/>
      <color rgb="FF000000"/>
      <name val="Arial"/>
      <scheme val="minor"/>
    </font>
    <font>
      <color theme="1"/>
      <name val="Arial"/>
    </font>
    <font>
      <b/>
      <color theme="1"/>
      <name val="Arial"/>
    </font>
    <font/>
    <font>
      <b/>
      <sz val="11.0"/>
      <color rgb="FFFFFFFF"/>
      <name val="Arial"/>
    </font>
    <font>
      <b/>
      <sz val="11.0"/>
      <color theme="1"/>
      <name val="Arial"/>
    </font>
    <font>
      <sz val="11.0"/>
      <color theme="1"/>
      <name val="Arial"/>
    </font>
    <font>
      <sz val="11.0"/>
      <color rgb="FF008000"/>
      <name val="Arial"/>
    </font>
    <font>
      <color theme="1"/>
      <name val="Arial"/>
      <scheme val="minor"/>
    </font>
    <font>
      <sz val="11.0"/>
      <color rgb="FFFF0000"/>
      <name val="Arial"/>
    </font>
    <font>
      <sz val="20.0"/>
      <color theme="1"/>
      <name val="Arial"/>
      <scheme val="minor"/>
    </font>
    <font>
      <sz val="15.0"/>
      <color theme="1"/>
      <name val="Arial"/>
      <scheme val="minor"/>
    </font>
    <font>
      <b/>
      <sz val="12.0"/>
      <color theme="1"/>
      <name val="Arial"/>
      <scheme val="minor"/>
    </font>
    <font>
      <b/>
      <sz val="12.0"/>
      <color theme="1"/>
      <name val="Arial"/>
    </font>
    <font>
      <b/>
      <sz val="13.0"/>
      <color theme="1"/>
      <name val="Arial"/>
    </font>
    <font>
      <sz val="11.0"/>
      <color rgb="FFEA4335"/>
      <name val="Arial"/>
    </font>
    <font>
      <sz val="8.0"/>
      <color theme="1"/>
      <name val="Arial"/>
    </font>
  </fonts>
  <fills count="7">
    <fill>
      <patternFill patternType="none"/>
    </fill>
    <fill>
      <patternFill patternType="lightGray"/>
    </fill>
    <fill>
      <patternFill patternType="solid">
        <fgColor rgb="FF004A52"/>
        <bgColor rgb="FF004A52"/>
      </patternFill>
    </fill>
    <fill>
      <patternFill patternType="solid">
        <fgColor rgb="FF00FFFF"/>
        <bgColor rgb="FF00FFFF"/>
      </patternFill>
    </fill>
    <fill>
      <patternFill patternType="solid">
        <fgColor rgb="FFF1C232"/>
        <bgColor rgb="FFF1C232"/>
      </patternFill>
    </fill>
    <fill>
      <patternFill patternType="solid">
        <fgColor rgb="FFFFFF00"/>
        <bgColor rgb="FFFFFF00"/>
      </patternFill>
    </fill>
    <fill>
      <patternFill patternType="solid">
        <fgColor theme="0"/>
        <bgColor theme="0"/>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bottom style="thin">
        <color rgb="FF000000"/>
      </bottom>
    </border>
    <border>
      <right style="thin">
        <color rgb="FF000000"/>
      </right>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Alignment="1" applyBorder="1" applyFont="1">
      <alignment shrinkToFit="0" vertical="bottom" wrapText="1"/>
    </xf>
    <xf borderId="0" fillId="0" fontId="1" numFmtId="0" xfId="0" applyAlignment="1" applyFont="1">
      <alignment vertical="bottom"/>
    </xf>
    <xf borderId="0" fillId="0" fontId="1" numFmtId="0" xfId="0" applyFont="1"/>
    <xf borderId="2" fillId="0" fontId="1" numFmtId="0" xfId="0" applyAlignment="1" applyBorder="1" applyFont="1">
      <alignment shrinkToFit="0" wrapText="1"/>
    </xf>
    <xf borderId="1" fillId="0" fontId="2" numFmtId="0" xfId="0" applyAlignment="1" applyBorder="1" applyFont="1">
      <alignment shrinkToFit="0" vertical="bottom" wrapText="1"/>
    </xf>
    <xf borderId="3" fillId="0" fontId="3" numFmtId="0" xfId="0" applyBorder="1" applyFont="1"/>
    <xf borderId="4" fillId="0" fontId="3" numFmtId="0" xfId="0" applyBorder="1" applyFont="1"/>
    <xf borderId="0" fillId="0" fontId="1" numFmtId="0" xfId="0" applyAlignment="1" applyFont="1">
      <alignment horizontal="center"/>
    </xf>
    <xf borderId="0" fillId="0" fontId="1" numFmtId="0" xfId="0" applyAlignment="1" applyFont="1">
      <alignment readingOrder="0" shrinkToFit="0" vertical="bottom" wrapText="1"/>
    </xf>
    <xf borderId="1" fillId="0" fontId="1" numFmtId="0" xfId="0" applyAlignment="1" applyBorder="1" applyFont="1">
      <alignment horizontal="center"/>
    </xf>
    <xf borderId="1" fillId="0" fontId="1" numFmtId="0" xfId="0" applyAlignment="1" applyBorder="1" applyFont="1">
      <alignment readingOrder="0" shrinkToFit="0" vertical="bottom" wrapText="1"/>
    </xf>
    <xf borderId="5" fillId="0" fontId="2" numFmtId="0" xfId="0" applyAlignment="1" applyBorder="1" applyFont="1">
      <alignment horizontal="center" vertical="bottom"/>
    </xf>
    <xf borderId="6" fillId="0" fontId="3" numFmtId="0" xfId="0" applyBorder="1" applyFont="1"/>
    <xf borderId="7" fillId="0" fontId="3" numFmtId="0" xfId="0" applyBorder="1" applyFont="1"/>
    <xf borderId="1" fillId="0" fontId="2" numFmtId="0" xfId="0" applyAlignment="1" applyBorder="1" applyFont="1">
      <alignment horizontal="center" vertical="bottom"/>
    </xf>
    <xf borderId="1" fillId="0" fontId="2" numFmtId="0" xfId="0" applyAlignment="1" applyBorder="1" applyFont="1">
      <alignment horizontal="center" shrinkToFit="0" wrapText="0"/>
    </xf>
    <xf borderId="1" fillId="0" fontId="1" numFmtId="0" xfId="0" applyAlignment="1" applyBorder="1" applyFont="1">
      <alignment horizontal="center" shrinkToFit="0" wrapText="0"/>
    </xf>
    <xf borderId="1" fillId="0" fontId="1" numFmtId="10" xfId="0" applyAlignment="1" applyBorder="1" applyFont="1" applyNumberFormat="1">
      <alignment vertical="bottom"/>
    </xf>
    <xf borderId="8" fillId="2" fontId="4" numFmtId="0" xfId="0" applyAlignment="1" applyBorder="1" applyFill="1" applyFont="1">
      <alignment horizontal="center" shrinkToFit="0" vertical="bottom" wrapText="1"/>
    </xf>
    <xf borderId="9" fillId="2" fontId="4" numFmtId="0" xfId="0" applyAlignment="1" applyBorder="1" applyFont="1">
      <alignment horizontal="center" shrinkToFit="0" vertical="bottom" wrapText="1"/>
    </xf>
    <xf borderId="9" fillId="3" fontId="5" numFmtId="164" xfId="0" applyAlignment="1" applyBorder="1" applyFill="1" applyFont="1" applyNumberFormat="1">
      <alignment horizontal="center" shrinkToFit="0" vertical="bottom" wrapText="1"/>
    </xf>
    <xf borderId="9" fillId="4" fontId="5" numFmtId="164" xfId="0" applyAlignment="1" applyBorder="1" applyFill="1" applyFont="1" applyNumberFormat="1">
      <alignment horizontal="center" shrinkToFit="0" vertical="bottom" wrapText="1"/>
    </xf>
    <xf borderId="9" fillId="3" fontId="5" numFmtId="0" xfId="0" applyAlignment="1" applyBorder="1" applyFont="1">
      <alignment horizontal="center" shrinkToFit="0" vertical="bottom" wrapText="1"/>
    </xf>
    <xf borderId="9" fillId="5" fontId="5" numFmtId="0" xfId="0" applyAlignment="1" applyBorder="1" applyFill="1" applyFont="1">
      <alignment horizontal="center" shrinkToFit="0" vertical="bottom" wrapText="1"/>
    </xf>
    <xf borderId="0" fillId="5" fontId="5" numFmtId="0" xfId="0" applyAlignment="1" applyFont="1">
      <alignment horizontal="center" shrinkToFit="0" vertical="bottom" wrapText="1"/>
    </xf>
    <xf borderId="10" fillId="0" fontId="6" numFmtId="0" xfId="0" applyAlignment="1" applyBorder="1" applyFont="1">
      <alignment horizontal="center" shrinkToFit="0" vertical="bottom" wrapText="1"/>
    </xf>
    <xf borderId="0" fillId="0" fontId="6" numFmtId="0" xfId="0" applyAlignment="1" applyFont="1">
      <alignment horizontal="center" shrinkToFit="0" vertical="bottom" wrapText="1"/>
    </xf>
    <xf borderId="0" fillId="0" fontId="6" numFmtId="164" xfId="0" applyAlignment="1" applyFont="1" applyNumberFormat="1">
      <alignment horizontal="center" shrinkToFit="0" vertical="bottom" wrapText="1"/>
    </xf>
    <xf borderId="0" fillId="6" fontId="6" numFmtId="164" xfId="0" applyAlignment="1" applyFill="1" applyFont="1" applyNumberFormat="1">
      <alignment horizontal="center" shrinkToFit="0" vertical="bottom" wrapText="1"/>
    </xf>
    <xf borderId="0" fillId="0" fontId="7" numFmtId="0" xfId="0" applyAlignment="1" applyFont="1">
      <alignment horizontal="center" shrinkToFit="0" vertical="bottom" wrapText="1"/>
    </xf>
    <xf borderId="0" fillId="0" fontId="8" numFmtId="0" xfId="0" applyAlignment="1" applyFont="1">
      <alignment readingOrder="0"/>
    </xf>
    <xf borderId="0" fillId="0" fontId="8" numFmtId="164" xfId="0" applyFont="1" applyNumberFormat="1"/>
    <xf borderId="0" fillId="0" fontId="9" numFmtId="0" xfId="0" applyAlignment="1" applyFont="1">
      <alignment horizontal="center" shrinkToFit="0" vertical="bottom" wrapText="1"/>
    </xf>
    <xf borderId="0" fillId="0" fontId="8" numFmtId="0" xfId="0" applyFont="1"/>
    <xf borderId="0" fillId="3" fontId="6" numFmtId="0" xfId="0" applyAlignment="1" applyFont="1">
      <alignment horizontal="center" shrinkToFit="0" vertical="bottom" wrapText="1"/>
    </xf>
    <xf borderId="0" fillId="3" fontId="6" numFmtId="164" xfId="0" applyAlignment="1" applyFont="1" applyNumberFormat="1">
      <alignment horizontal="center" shrinkToFit="0" vertical="bottom" wrapText="1"/>
    </xf>
    <xf borderId="0" fillId="0" fontId="10" numFmtId="0" xfId="0" applyAlignment="1" applyFont="1">
      <alignment readingOrder="0"/>
    </xf>
    <xf borderId="0" fillId="5" fontId="6" numFmtId="0" xfId="0" applyAlignment="1" applyFont="1">
      <alignment horizontal="center" shrinkToFit="0" vertical="bottom" wrapText="1"/>
    </xf>
    <xf borderId="0" fillId="5" fontId="6" numFmtId="164" xfId="0" applyAlignment="1" applyFont="1" applyNumberFormat="1">
      <alignment horizontal="center" shrinkToFit="0" vertical="bottom" wrapText="1"/>
    </xf>
    <xf borderId="0" fillId="0" fontId="11" numFmtId="0" xfId="0" applyAlignment="1" applyFont="1">
      <alignment readingOrder="0"/>
    </xf>
    <xf borderId="0" fillId="0" fontId="12" numFmtId="164" xfId="0" applyFont="1" applyNumberFormat="1"/>
    <xf borderId="0" fillId="6" fontId="12" numFmtId="164" xfId="0" applyFont="1" applyNumberFormat="1"/>
    <xf borderId="0" fillId="0" fontId="12" numFmtId="0" xfId="0" applyFont="1"/>
    <xf borderId="0" fillId="6" fontId="13" numFmtId="164" xfId="0" applyAlignment="1" applyFont="1" applyNumberFormat="1">
      <alignment horizontal="center" shrinkToFit="0" vertical="bottom" wrapText="1"/>
    </xf>
    <xf borderId="0" fillId="6" fontId="8" numFmtId="0" xfId="0" applyFont="1"/>
    <xf borderId="0" fillId="0" fontId="14" numFmtId="164" xfId="0" applyAlignment="1" applyFont="1" applyNumberFormat="1">
      <alignment horizontal="center" vertical="bottom"/>
    </xf>
    <xf borderId="0" fillId="0" fontId="5" numFmtId="0" xfId="0" applyAlignment="1" applyFont="1">
      <alignment vertical="bottom"/>
    </xf>
    <xf borderId="0" fillId="0" fontId="5" numFmtId="164" xfId="0" applyAlignment="1" applyFont="1" applyNumberFormat="1">
      <alignment vertical="bottom"/>
    </xf>
    <xf borderId="11" fillId="2" fontId="4" numFmtId="0" xfId="0" applyAlignment="1" applyBorder="1" applyFont="1">
      <alignment horizontal="center" shrinkToFit="0" vertical="bottom" wrapText="1"/>
    </xf>
    <xf borderId="9" fillId="5" fontId="5" numFmtId="164" xfId="0" applyAlignment="1" applyBorder="1" applyFont="1" applyNumberFormat="1">
      <alignment horizontal="center" shrinkToFit="0" vertical="bottom" wrapText="1"/>
    </xf>
    <xf borderId="12" fillId="5" fontId="5" numFmtId="0" xfId="0" applyAlignment="1" applyBorder="1" applyFont="1">
      <alignment horizontal="center" vertical="bottom"/>
    </xf>
    <xf borderId="13" fillId="0" fontId="15" numFmtId="0" xfId="0" applyAlignment="1" applyBorder="1" applyFont="1">
      <alignment horizontal="center" vertical="bottom"/>
    </xf>
    <xf borderId="0" fillId="0" fontId="16" numFmtId="0" xfId="0" applyAlignment="1" applyFont="1">
      <alignment horizontal="center" shrinkToFit="0" vertical="bottom" wrapText="1"/>
    </xf>
    <xf borderId="13" fillId="0" fontId="6" numFmtId="0" xfId="0" applyAlignment="1" applyBorder="1" applyFont="1">
      <alignment horizontal="center" vertical="bottom"/>
    </xf>
    <xf borderId="13" fillId="0" fontId="7" numFmtId="0" xfId="0" applyAlignment="1" applyBorder="1" applyFont="1">
      <alignment horizontal="center" vertical="bottom"/>
    </xf>
    <xf borderId="11" fillId="0" fontId="6" numFmtId="0" xfId="0" applyAlignment="1" applyBorder="1" applyFont="1">
      <alignment horizontal="center" shrinkToFit="0" vertical="bottom" wrapText="1"/>
    </xf>
    <xf borderId="14" fillId="0" fontId="6" numFmtId="0" xfId="0" applyAlignment="1" applyBorder="1" applyFont="1">
      <alignment horizontal="center" shrinkToFit="0" vertical="bottom" wrapText="1"/>
    </xf>
    <xf borderId="11" fillId="0" fontId="6" numFmtId="164" xfId="0" applyAlignment="1" applyBorder="1" applyFont="1" applyNumberFormat="1">
      <alignment horizontal="center" shrinkToFit="0" vertical="bottom" wrapText="1"/>
    </xf>
    <xf borderId="11" fillId="0" fontId="7" numFmtId="0" xfId="0" applyAlignment="1" applyBorder="1" applyFont="1">
      <alignment horizontal="center" shrinkToFit="0" vertical="bottom" wrapText="1"/>
    </xf>
    <xf borderId="15" fillId="0" fontId="7" numFmtId="0" xfId="0" applyAlignment="1" applyBorder="1" applyFont="1">
      <alignment horizontal="center" vertical="bottom"/>
    </xf>
    <xf borderId="9" fillId="0" fontId="6" numFmtId="0" xfId="0" applyAlignment="1" applyBorder="1" applyFont="1">
      <alignment horizontal="center" shrinkToFit="0" vertical="bottom" wrapText="1"/>
    </xf>
    <xf borderId="8" fillId="0" fontId="6" numFmtId="0" xfId="0" applyAlignment="1" applyBorder="1" applyFont="1">
      <alignment horizontal="center" shrinkToFit="0" vertical="bottom" wrapText="1"/>
    </xf>
    <xf borderId="9" fillId="0" fontId="6" numFmtId="164" xfId="0" applyAlignment="1" applyBorder="1" applyFont="1" applyNumberFormat="1">
      <alignment horizontal="center" shrinkToFit="0" vertical="bottom" wrapText="1"/>
    </xf>
    <xf borderId="12" fillId="0" fontId="6" numFmtId="0" xfId="0" applyAlignment="1" applyBorder="1" applyFont="1">
      <alignment horizontal="center" vertical="bottom"/>
    </xf>
    <xf borderId="15" fillId="0" fontId="6" numFmtId="0" xfId="0" applyAlignment="1" applyBorder="1" applyFont="1">
      <alignment horizontal="center" vertical="bottom"/>
    </xf>
    <xf borderId="15" fillId="0" fontId="15" numFmtId="0" xfId="0" applyAlignment="1" applyBorder="1" applyFont="1">
      <alignment horizontal="center" vertical="bottom"/>
    </xf>
    <xf borderId="11" fillId="0" fontId="9" numFmtId="0" xfId="0" applyAlignment="1" applyBorder="1" applyFont="1">
      <alignment horizontal="center" shrinkToFit="0" vertical="bottom" wrapText="1"/>
    </xf>
    <xf borderId="9" fillId="0" fontId="7" numFmtId="0" xfId="0" applyAlignment="1" applyBorder="1" applyFont="1">
      <alignment horizontal="center" shrinkToFit="0" vertical="bottom" wrapText="1"/>
    </xf>
    <xf borderId="12" fillId="0" fontId="7"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Nescafe-AGE</a:t>
            </a:r>
          </a:p>
        </c:rich>
      </c:tx>
      <c:overlay val="0"/>
    </c:title>
    <c:plotArea>
      <c:layout/>
      <c:doughnutChart>
        <c:varyColors val="1"/>
        <c:ser>
          <c:idx val="0"/>
          <c:order val="0"/>
          <c:tx>
            <c:strRef>
              <c:f>'Data Characteristics '!$D$1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'Data Characteristics '!$C$2:$C$8</c:f>
            </c:strRef>
          </c:cat>
          <c:val>
            <c:numRef>
              <c:f>'Data Characteristics '!$D$2:$D$8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B45F06"/>
              </a:solidFill>
            </c:spPr>
          </c:dPt>
          <c:dPt>
            <c:idx val="1"/>
            <c:spPr>
              <a:solidFill>
                <a:srgbClr val="5B0F00"/>
              </a:solidFill>
            </c:spPr>
          </c:dPt>
          <c:dLbls>
            <c:showLegendKey val="0"/>
            <c:showVal val="0"/>
            <c:showCatName val="0"/>
            <c:showSerName val="0"/>
            <c:showPercent val="0"/>
            <c:showBubbleSize val="0"/>
            <c:showLeaderLines val="1"/>
          </c:dLbls>
          <c:cat>
            <c:strRef>
              <c:f>'Data Characteristics '!$S$2:$S$3</c:f>
            </c:strRef>
          </c:cat>
          <c:val>
            <c:numRef>
              <c:f>'Data Characteristics '!$T$2:$T$3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20" Type="http://schemas.openxmlformats.org/officeDocument/2006/relationships/image" Target="../media/Chart20.png"/><Relationship Id="rId22" Type="http://schemas.openxmlformats.org/officeDocument/2006/relationships/image" Target="../media/Chart22.png"/><Relationship Id="rId21" Type="http://schemas.openxmlformats.org/officeDocument/2006/relationships/image" Target="../media/Chart21.png"/><Relationship Id="rId24" Type="http://schemas.openxmlformats.org/officeDocument/2006/relationships/image" Target="../media/Chart24.png"/><Relationship Id="rId23" Type="http://schemas.openxmlformats.org/officeDocument/2006/relationships/image" Target="../media/Chart23.png"/><Relationship Id="rId1" Type="http://schemas.openxmlformats.org/officeDocument/2006/relationships/chart" Target="../charts/chart1.xml"/><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 Id="rId9" Type="http://schemas.openxmlformats.org/officeDocument/2006/relationships/image" Target="../media/Chart9.png"/><Relationship Id="rId25" Type="http://schemas.openxmlformats.org/officeDocument/2006/relationships/chart" Target="../charts/chart2.xml"/><Relationship Id="rId5" Type="http://schemas.openxmlformats.org/officeDocument/2006/relationships/image" Target="../media/Chart5.png"/><Relationship Id="rId6" Type="http://schemas.openxmlformats.org/officeDocument/2006/relationships/image" Target="../media/Chart6.png"/><Relationship Id="rId7" Type="http://schemas.openxmlformats.org/officeDocument/2006/relationships/image" Target="../media/Chart7.png"/><Relationship Id="rId8" Type="http://schemas.openxmlformats.org/officeDocument/2006/relationships/image" Target="../media/Chart8.png"/><Relationship Id="rId11" Type="http://schemas.openxmlformats.org/officeDocument/2006/relationships/image" Target="../media/Chart11.png"/><Relationship Id="rId10" Type="http://schemas.openxmlformats.org/officeDocument/2006/relationships/image" Target="../media/Chart10.png"/><Relationship Id="rId13" Type="http://schemas.openxmlformats.org/officeDocument/2006/relationships/image" Target="../media/Chart13.png"/><Relationship Id="rId12" Type="http://schemas.openxmlformats.org/officeDocument/2006/relationships/image" Target="../media/Chart12.png"/><Relationship Id="rId15" Type="http://schemas.openxmlformats.org/officeDocument/2006/relationships/image" Target="../media/Chart15.png"/><Relationship Id="rId14" Type="http://schemas.openxmlformats.org/officeDocument/2006/relationships/image" Target="../media/Chart14.png"/><Relationship Id="rId17" Type="http://schemas.openxmlformats.org/officeDocument/2006/relationships/image" Target="../media/Chart17.png"/><Relationship Id="rId16" Type="http://schemas.openxmlformats.org/officeDocument/2006/relationships/image" Target="../media/Chart16.png"/><Relationship Id="rId19" Type="http://schemas.openxmlformats.org/officeDocument/2006/relationships/image" Target="../media/Chart19.png"/><Relationship Id="rId18" Type="http://schemas.openxmlformats.org/officeDocument/2006/relationships/image" Target="../media/Chart18.png"/></Relationships>
</file>

<file path=xl/drawings/_rels/drawing4.xml.rels><?xml version="1.0" encoding="UTF-8" standalone="yes"?><Relationships xmlns="http://schemas.openxmlformats.org/package/2006/relationships"><Relationship Id="rId1" Type="http://schemas.openxmlformats.org/officeDocument/2006/relationships/image" Target="../media/Chart26.png"/><Relationship Id="rId2" Type="http://schemas.openxmlformats.org/officeDocument/2006/relationships/image" Target="../media/Chart27.png"/><Relationship Id="rId3" Type="http://schemas.openxmlformats.org/officeDocument/2006/relationships/image" Target="../media/Chart28.png"/><Relationship Id="rId4" Type="http://schemas.openxmlformats.org/officeDocument/2006/relationships/image" Target="../media/Chart29.png"/><Relationship Id="rId9" Type="http://schemas.openxmlformats.org/officeDocument/2006/relationships/image" Target="../media/Chart34.png"/><Relationship Id="rId5" Type="http://schemas.openxmlformats.org/officeDocument/2006/relationships/image" Target="../media/Chart30.png"/><Relationship Id="rId6" Type="http://schemas.openxmlformats.org/officeDocument/2006/relationships/image" Target="../media/Chart31.png"/><Relationship Id="rId7" Type="http://schemas.openxmlformats.org/officeDocument/2006/relationships/image" Target="../media/Chart32.png"/><Relationship Id="rId8" Type="http://schemas.openxmlformats.org/officeDocument/2006/relationships/image" Target="../media/Chart33.png"/><Relationship Id="rId11" Type="http://schemas.openxmlformats.org/officeDocument/2006/relationships/image" Target="../media/Chart36.png"/><Relationship Id="rId10" Type="http://schemas.openxmlformats.org/officeDocument/2006/relationships/image" Target="../media/Chart35.png"/><Relationship Id="rId13" Type="http://schemas.openxmlformats.org/officeDocument/2006/relationships/image" Target="../media/Chart38.png"/><Relationship Id="rId12" Type="http://schemas.openxmlformats.org/officeDocument/2006/relationships/image" Target="../media/Chart37.png"/><Relationship Id="rId15" Type="http://schemas.openxmlformats.org/officeDocument/2006/relationships/image" Target="../media/Chart40.png"/><Relationship Id="rId14" Type="http://schemas.openxmlformats.org/officeDocument/2006/relationships/image" Target="../media/Chart39.png"/><Relationship Id="rId17" Type="http://schemas.openxmlformats.org/officeDocument/2006/relationships/image" Target="../media/Chart42.png"/><Relationship Id="rId16" Type="http://schemas.openxmlformats.org/officeDocument/2006/relationships/image" Target="../media/Chart41.png"/><Relationship Id="rId18" Type="http://schemas.openxmlformats.org/officeDocument/2006/relationships/image" Target="../media/Chart4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285750</xdr:colOff>
      <xdr:row>0</xdr:row>
      <xdr:rowOff>9525</xdr:rowOff>
    </xdr:from>
    <xdr:ext cx="3467100" cy="1933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9525</xdr:colOff>
      <xdr:row>0</xdr:row>
      <xdr:rowOff>76200</xdr:rowOff>
    </xdr:from>
    <xdr:ext cx="3562350" cy="1933575"/>
    <xdr:pic>
      <xdr:nvPicPr>
        <xdr:cNvPr id="1469323394"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190500</xdr:colOff>
      <xdr:row>5</xdr:row>
      <xdr:rowOff>152400</xdr:rowOff>
    </xdr:from>
    <xdr:ext cx="3562350" cy="1933575"/>
    <xdr:pic>
      <xdr:nvPicPr>
        <xdr:cNvPr id="1728579339"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9525</xdr:colOff>
      <xdr:row>5</xdr:row>
      <xdr:rowOff>19050</xdr:rowOff>
    </xdr:from>
    <xdr:ext cx="3676650" cy="2066925"/>
    <xdr:pic>
      <xdr:nvPicPr>
        <xdr:cNvPr id="1006516099"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104775</xdr:colOff>
      <xdr:row>10</xdr:row>
      <xdr:rowOff>276225</xdr:rowOff>
    </xdr:from>
    <xdr:ext cx="3676650" cy="2276475"/>
    <xdr:pic>
      <xdr:nvPicPr>
        <xdr:cNvPr id="1802233843" name="Chart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142875</xdr:colOff>
      <xdr:row>10</xdr:row>
      <xdr:rowOff>276225</xdr:rowOff>
    </xdr:from>
    <xdr:ext cx="3676650" cy="2276475"/>
    <xdr:pic>
      <xdr:nvPicPr>
        <xdr:cNvPr id="1091397492" name="Chart6"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66675</xdr:colOff>
      <xdr:row>19</xdr:row>
      <xdr:rowOff>381000</xdr:rowOff>
    </xdr:from>
    <xdr:ext cx="3733800" cy="2066925"/>
    <xdr:pic>
      <xdr:nvPicPr>
        <xdr:cNvPr id="1685664127" name="Chart7"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13</xdr:col>
      <xdr:colOff>180975</xdr:colOff>
      <xdr:row>19</xdr:row>
      <xdr:rowOff>381000</xdr:rowOff>
    </xdr:from>
    <xdr:ext cx="3733800" cy="2066925"/>
    <xdr:pic>
      <xdr:nvPicPr>
        <xdr:cNvPr id="622328542" name="Chart8"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866775</xdr:colOff>
      <xdr:row>26</xdr:row>
      <xdr:rowOff>371475</xdr:rowOff>
    </xdr:from>
    <xdr:ext cx="2143125" cy="1181100"/>
    <xdr:pic>
      <xdr:nvPicPr>
        <xdr:cNvPr id="353608460" name="Chart9"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oneCellAnchor>
    <xdr:from>
      <xdr:col>14</xdr:col>
      <xdr:colOff>19050</xdr:colOff>
      <xdr:row>26</xdr:row>
      <xdr:rowOff>371475</xdr:rowOff>
    </xdr:from>
    <xdr:ext cx="2143125" cy="1181100"/>
    <xdr:pic>
      <xdr:nvPicPr>
        <xdr:cNvPr id="1400277184" name="Chart10" title="Chart">
          <a:extLst>
            <a:ext uri="GoogleSheetsCustomDataVersion1">
              <go:sheetsCustomData xmlns:go="http://customooxmlschemas.google.com/" pictureOfChart="1"/>
            </a:ext>
          </a:extLst>
        </xdr:cNvPr>
        <xdr:cNvPicPr preferRelativeResize="0"/>
      </xdr:nvPicPr>
      <xdr:blipFill>
        <a:blip cstate="print" r:embed="rId10"/>
        <a:stretch>
          <a:fillRect/>
        </a:stretch>
      </xdr:blipFill>
      <xdr:spPr>
        <a:prstGeom prst="rect">
          <a:avLst/>
        </a:prstGeom>
        <a:noFill/>
      </xdr:spPr>
    </xdr:pic>
    <xdr:clientData fLocksWithSheet="0"/>
  </xdr:oneCellAnchor>
  <xdr:oneCellAnchor>
    <xdr:from>
      <xdr:col>9</xdr:col>
      <xdr:colOff>723900</xdr:colOff>
      <xdr:row>30</xdr:row>
      <xdr:rowOff>485775</xdr:rowOff>
    </xdr:from>
    <xdr:ext cx="2352675" cy="1295400"/>
    <xdr:pic>
      <xdr:nvPicPr>
        <xdr:cNvPr id="1316533249" name="Chart11" title="Chart">
          <a:extLst>
            <a:ext uri="GoogleSheetsCustomDataVersion1">
              <go:sheetsCustomData xmlns:go="http://customooxmlschemas.google.com/" pictureOfChart="1"/>
            </a:ext>
          </a:extLst>
        </xdr:cNvPr>
        <xdr:cNvPicPr preferRelativeResize="0"/>
      </xdr:nvPicPr>
      <xdr:blipFill>
        <a:blip cstate="print" r:embed="rId11"/>
        <a:stretch>
          <a:fillRect/>
        </a:stretch>
      </xdr:blipFill>
      <xdr:spPr>
        <a:prstGeom prst="rect">
          <a:avLst/>
        </a:prstGeom>
        <a:noFill/>
      </xdr:spPr>
    </xdr:pic>
    <xdr:clientData fLocksWithSheet="0"/>
  </xdr:oneCellAnchor>
  <xdr:oneCellAnchor>
    <xdr:from>
      <xdr:col>13</xdr:col>
      <xdr:colOff>876300</xdr:colOff>
      <xdr:row>30</xdr:row>
      <xdr:rowOff>381000</xdr:rowOff>
    </xdr:from>
    <xdr:ext cx="2352675" cy="1295400"/>
    <xdr:pic>
      <xdr:nvPicPr>
        <xdr:cNvPr id="1149261766" name="Chart12" title="Chart">
          <a:extLst>
            <a:ext uri="GoogleSheetsCustomDataVersion1">
              <go:sheetsCustomData xmlns:go="http://customooxmlschemas.google.com/" pictureOfChart="1"/>
            </a:ext>
          </a:extLst>
        </xdr:cNvPr>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466725</xdr:colOff>
      <xdr:row>36</xdr:row>
      <xdr:rowOff>295275</xdr:rowOff>
    </xdr:from>
    <xdr:ext cx="2857500" cy="1581150"/>
    <xdr:pic>
      <xdr:nvPicPr>
        <xdr:cNvPr id="1804403053" name="Chart13" title="Chart">
          <a:extLst>
            <a:ext uri="GoogleSheetsCustomDataVersion1">
              <go:sheetsCustomData xmlns:go="http://customooxmlschemas.google.com/" pictureOfChart="1"/>
            </a:ext>
          </a:extLst>
        </xdr:cNvPr>
        <xdr:cNvPicPr preferRelativeResize="0"/>
      </xdr:nvPicPr>
      <xdr:blipFill>
        <a:blip cstate="print" r:embed="rId13"/>
        <a:stretch>
          <a:fillRect/>
        </a:stretch>
      </xdr:blipFill>
      <xdr:spPr>
        <a:prstGeom prst="rect">
          <a:avLst/>
        </a:prstGeom>
        <a:noFill/>
      </xdr:spPr>
    </xdr:pic>
    <xdr:clientData fLocksWithSheet="0"/>
  </xdr:oneCellAnchor>
  <xdr:oneCellAnchor>
    <xdr:from>
      <xdr:col>13</xdr:col>
      <xdr:colOff>485775</xdr:colOff>
      <xdr:row>36</xdr:row>
      <xdr:rowOff>295275</xdr:rowOff>
    </xdr:from>
    <xdr:ext cx="2857500" cy="1581150"/>
    <xdr:pic>
      <xdr:nvPicPr>
        <xdr:cNvPr id="340690203" name="Chart14" title="Chart">
          <a:extLst>
            <a:ext uri="GoogleSheetsCustomDataVersion1">
              <go:sheetsCustomData xmlns:go="http://customooxmlschemas.google.com/" pictureOfChart="1"/>
            </a:ext>
          </a:extLst>
        </xdr:cNvPr>
        <xdr:cNvPicPr preferRelativeResize="0"/>
      </xdr:nvPicPr>
      <xdr:blipFill>
        <a:blip cstate="print" r:embed="rId14"/>
        <a:stretch>
          <a:fillRect/>
        </a:stretch>
      </xdr:blipFill>
      <xdr:spPr>
        <a:prstGeom prst="rect">
          <a:avLst/>
        </a:prstGeom>
        <a:noFill/>
      </xdr:spPr>
    </xdr:pic>
    <xdr:clientData fLocksWithSheet="0"/>
  </xdr:oneCellAnchor>
  <xdr:oneCellAnchor>
    <xdr:from>
      <xdr:col>9</xdr:col>
      <xdr:colOff>933450</xdr:colOff>
      <xdr:row>43</xdr:row>
      <xdr:rowOff>381000</xdr:rowOff>
    </xdr:from>
    <xdr:ext cx="2076450" cy="1181100"/>
    <xdr:pic>
      <xdr:nvPicPr>
        <xdr:cNvPr id="850033166" name="Chart15" title="Chart">
          <a:extLst>
            <a:ext uri="GoogleSheetsCustomDataVersion1">
              <go:sheetsCustomData xmlns:go="http://customooxmlschemas.google.com/" pictureOfChart="1"/>
            </a:ext>
          </a:extLst>
        </xdr:cNvPr>
        <xdr:cNvPicPr preferRelativeResize="0"/>
      </xdr:nvPicPr>
      <xdr:blipFill>
        <a:blip cstate="print" r:embed="rId15"/>
        <a:stretch>
          <a:fillRect/>
        </a:stretch>
      </xdr:blipFill>
      <xdr:spPr>
        <a:prstGeom prst="rect">
          <a:avLst/>
        </a:prstGeom>
        <a:noFill/>
      </xdr:spPr>
    </xdr:pic>
    <xdr:clientData fLocksWithSheet="0"/>
  </xdr:oneCellAnchor>
  <xdr:oneCellAnchor>
    <xdr:from>
      <xdr:col>12</xdr:col>
      <xdr:colOff>857250</xdr:colOff>
      <xdr:row>43</xdr:row>
      <xdr:rowOff>381000</xdr:rowOff>
    </xdr:from>
    <xdr:ext cx="2076450" cy="1181100"/>
    <xdr:pic>
      <xdr:nvPicPr>
        <xdr:cNvPr id="1671011842" name="Chart16" title="Chart">
          <a:extLst>
            <a:ext uri="GoogleSheetsCustomDataVersion1">
              <go:sheetsCustomData xmlns:go="http://customooxmlschemas.google.com/" pictureOfChart="1"/>
            </a:ext>
          </a:extLst>
        </xdr:cNvPr>
        <xdr:cNvPicPr preferRelativeResize="0"/>
      </xdr:nvPicPr>
      <xdr:blipFill>
        <a:blip cstate="print" r:embed="rId16"/>
        <a:stretch>
          <a:fillRect/>
        </a:stretch>
      </xdr:blipFill>
      <xdr:spPr>
        <a:prstGeom prst="rect">
          <a:avLst/>
        </a:prstGeom>
        <a:noFill/>
      </xdr:spPr>
    </xdr:pic>
    <xdr:clientData fLocksWithSheet="0"/>
  </xdr:oneCellAnchor>
  <xdr:oneCellAnchor>
    <xdr:from>
      <xdr:col>9</xdr:col>
      <xdr:colOff>504825</xdr:colOff>
      <xdr:row>47</xdr:row>
      <xdr:rowOff>133350</xdr:rowOff>
    </xdr:from>
    <xdr:ext cx="2857500" cy="1581150"/>
    <xdr:pic>
      <xdr:nvPicPr>
        <xdr:cNvPr id="1834252420" name="Chart17" title="Chart">
          <a:extLst>
            <a:ext uri="GoogleSheetsCustomDataVersion1">
              <go:sheetsCustomData xmlns:go="http://customooxmlschemas.google.com/" pictureOfChart="1"/>
            </a:ext>
          </a:extLst>
        </xdr:cNvPr>
        <xdr:cNvPicPr preferRelativeResize="0"/>
      </xdr:nvPicPr>
      <xdr:blipFill>
        <a:blip cstate="print" r:embed="rId17"/>
        <a:stretch>
          <a:fillRect/>
        </a:stretch>
      </xdr:blipFill>
      <xdr:spPr>
        <a:prstGeom prst="rect">
          <a:avLst/>
        </a:prstGeom>
        <a:noFill/>
      </xdr:spPr>
    </xdr:pic>
    <xdr:clientData fLocksWithSheet="0"/>
  </xdr:oneCellAnchor>
  <xdr:oneCellAnchor>
    <xdr:from>
      <xdr:col>12</xdr:col>
      <xdr:colOff>857250</xdr:colOff>
      <xdr:row>47</xdr:row>
      <xdr:rowOff>133350</xdr:rowOff>
    </xdr:from>
    <xdr:ext cx="2857500" cy="1581150"/>
    <xdr:pic>
      <xdr:nvPicPr>
        <xdr:cNvPr id="1706609709" name="Chart18" title="Chart">
          <a:extLst>
            <a:ext uri="GoogleSheetsCustomDataVersion1">
              <go:sheetsCustomData xmlns:go="http://customooxmlschemas.google.com/" pictureOfChart="1"/>
            </a:ext>
          </a:extLst>
        </xdr:cNvPr>
        <xdr:cNvPicPr preferRelativeResize="0"/>
      </xdr:nvPicPr>
      <xdr:blipFill>
        <a:blip cstate="print" r:embed="rId18"/>
        <a:stretch>
          <a:fillRect/>
        </a:stretch>
      </xdr:blipFill>
      <xdr:spPr>
        <a:prstGeom prst="rect">
          <a:avLst/>
        </a:prstGeom>
        <a:noFill/>
      </xdr:spPr>
    </xdr:pic>
    <xdr:clientData fLocksWithSheet="0"/>
  </xdr:oneCellAnchor>
  <xdr:oneCellAnchor>
    <xdr:from>
      <xdr:col>9</xdr:col>
      <xdr:colOff>361950</xdr:colOff>
      <xdr:row>52</xdr:row>
      <xdr:rowOff>352425</xdr:rowOff>
    </xdr:from>
    <xdr:ext cx="3143250" cy="1581150"/>
    <xdr:pic>
      <xdr:nvPicPr>
        <xdr:cNvPr id="90360367" name="Chart19" title="Chart">
          <a:extLst>
            <a:ext uri="GoogleSheetsCustomDataVersion1">
              <go:sheetsCustomData xmlns:go="http://customooxmlschemas.google.com/" pictureOfChart="1"/>
            </a:ext>
          </a:extLst>
        </xdr:cNvPr>
        <xdr:cNvPicPr preferRelativeResize="0"/>
      </xdr:nvPicPr>
      <xdr:blipFill>
        <a:blip cstate="print" r:embed="rId19"/>
        <a:stretch>
          <a:fillRect/>
        </a:stretch>
      </xdr:blipFill>
      <xdr:spPr>
        <a:prstGeom prst="rect">
          <a:avLst/>
        </a:prstGeom>
        <a:noFill/>
      </xdr:spPr>
    </xdr:pic>
    <xdr:clientData fLocksWithSheet="0"/>
  </xdr:oneCellAnchor>
  <xdr:oneCellAnchor>
    <xdr:from>
      <xdr:col>12</xdr:col>
      <xdr:colOff>771525</xdr:colOff>
      <xdr:row>52</xdr:row>
      <xdr:rowOff>352425</xdr:rowOff>
    </xdr:from>
    <xdr:ext cx="3143250" cy="1581150"/>
    <xdr:pic>
      <xdr:nvPicPr>
        <xdr:cNvPr id="522557512" name="Chart20" title="Chart">
          <a:extLst>
            <a:ext uri="GoogleSheetsCustomDataVersion1">
              <go:sheetsCustomData xmlns:go="http://customooxmlschemas.google.com/" pictureOfChart="1"/>
            </a:ext>
          </a:extLst>
        </xdr:cNvPr>
        <xdr:cNvPicPr preferRelativeResize="0"/>
      </xdr:nvPicPr>
      <xdr:blipFill>
        <a:blip cstate="print" r:embed="rId20"/>
        <a:stretch>
          <a:fillRect/>
        </a:stretch>
      </xdr:blipFill>
      <xdr:spPr>
        <a:prstGeom prst="rect">
          <a:avLst/>
        </a:prstGeom>
        <a:noFill/>
      </xdr:spPr>
    </xdr:pic>
    <xdr:clientData fLocksWithSheet="0"/>
  </xdr:oneCellAnchor>
  <xdr:oneCellAnchor>
    <xdr:from>
      <xdr:col>9</xdr:col>
      <xdr:colOff>361950</xdr:colOff>
      <xdr:row>57</xdr:row>
      <xdr:rowOff>228600</xdr:rowOff>
    </xdr:from>
    <xdr:ext cx="3990975" cy="2219325"/>
    <xdr:pic>
      <xdr:nvPicPr>
        <xdr:cNvPr id="1680716342" name="Chart21" title="Chart">
          <a:extLst>
            <a:ext uri="GoogleSheetsCustomDataVersion1">
              <go:sheetsCustomData xmlns:go="http://customooxmlschemas.google.com/" pictureOfChart="1"/>
            </a:ext>
          </a:extLst>
        </xdr:cNvPr>
        <xdr:cNvPicPr preferRelativeResize="0"/>
      </xdr:nvPicPr>
      <xdr:blipFill>
        <a:blip cstate="print" r:embed="rId21"/>
        <a:stretch>
          <a:fillRect/>
        </a:stretch>
      </xdr:blipFill>
      <xdr:spPr>
        <a:prstGeom prst="rect">
          <a:avLst/>
        </a:prstGeom>
        <a:noFill/>
      </xdr:spPr>
    </xdr:pic>
    <xdr:clientData fLocksWithSheet="0"/>
  </xdr:oneCellAnchor>
  <xdr:oneCellAnchor>
    <xdr:from>
      <xdr:col>14</xdr:col>
      <xdr:colOff>123825</xdr:colOff>
      <xdr:row>57</xdr:row>
      <xdr:rowOff>228600</xdr:rowOff>
    </xdr:from>
    <xdr:ext cx="3924300" cy="2181225"/>
    <xdr:pic>
      <xdr:nvPicPr>
        <xdr:cNvPr id="327021999" name="Chart22" title="Chart">
          <a:extLst>
            <a:ext uri="GoogleSheetsCustomDataVersion1">
              <go:sheetsCustomData xmlns:go="http://customooxmlschemas.google.com/" pictureOfChart="1"/>
            </a:ext>
          </a:extLst>
        </xdr:cNvPr>
        <xdr:cNvPicPr preferRelativeResize="0"/>
      </xdr:nvPicPr>
      <xdr:blipFill>
        <a:blip cstate="print" r:embed="rId22"/>
        <a:stretch>
          <a:fillRect/>
        </a:stretch>
      </xdr:blipFill>
      <xdr:spPr>
        <a:prstGeom prst="rect">
          <a:avLst/>
        </a:prstGeom>
        <a:noFill/>
      </xdr:spPr>
    </xdr:pic>
    <xdr:clientData fLocksWithSheet="0"/>
  </xdr:oneCellAnchor>
  <xdr:oneCellAnchor>
    <xdr:from>
      <xdr:col>9</xdr:col>
      <xdr:colOff>361950</xdr:colOff>
      <xdr:row>65</xdr:row>
      <xdr:rowOff>19050</xdr:rowOff>
    </xdr:from>
    <xdr:ext cx="3990975" cy="2219325"/>
    <xdr:pic>
      <xdr:nvPicPr>
        <xdr:cNvPr id="1912179470" name="Chart23" title="Chart">
          <a:extLst>
            <a:ext uri="GoogleSheetsCustomDataVersion1">
              <go:sheetsCustomData xmlns:go="http://customooxmlschemas.google.com/" pictureOfChart="1"/>
            </a:ext>
          </a:extLst>
        </xdr:cNvPr>
        <xdr:cNvPicPr preferRelativeResize="0"/>
      </xdr:nvPicPr>
      <xdr:blipFill>
        <a:blip cstate="print" r:embed="rId23"/>
        <a:stretch>
          <a:fillRect/>
        </a:stretch>
      </xdr:blipFill>
      <xdr:spPr>
        <a:prstGeom prst="rect">
          <a:avLst/>
        </a:prstGeom>
        <a:noFill/>
      </xdr:spPr>
    </xdr:pic>
    <xdr:clientData fLocksWithSheet="0"/>
  </xdr:oneCellAnchor>
  <xdr:oneCellAnchor>
    <xdr:from>
      <xdr:col>13</xdr:col>
      <xdr:colOff>933450</xdr:colOff>
      <xdr:row>65</xdr:row>
      <xdr:rowOff>19050</xdr:rowOff>
    </xdr:from>
    <xdr:ext cx="3990975" cy="2219325"/>
    <xdr:pic>
      <xdr:nvPicPr>
        <xdr:cNvPr id="1369482857" name="Chart24" title="Chart">
          <a:extLst>
            <a:ext uri="GoogleSheetsCustomDataVersion1">
              <go:sheetsCustomData xmlns:go="http://customooxmlschemas.google.com/" pictureOfChart="1"/>
            </a:ext>
          </a:extLst>
        </xdr:cNvPr>
        <xdr:cNvPicPr preferRelativeResize="0"/>
      </xdr:nvPicPr>
      <xdr:blipFill>
        <a:blip cstate="print" r:embed="rId24"/>
        <a:stretch>
          <a:fillRect/>
        </a:stretch>
      </xdr:blipFill>
      <xdr:spPr>
        <a:prstGeom prst="rect">
          <a:avLst/>
        </a:prstGeom>
        <a:noFill/>
      </xdr:spPr>
    </xdr:pic>
    <xdr:clientData fLocksWithSheet="0"/>
  </xdr:oneCellAnchor>
  <xdr:oneCellAnchor>
    <xdr:from>
      <xdr:col>21</xdr:col>
      <xdr:colOff>123825</xdr:colOff>
      <xdr:row>0</xdr:row>
      <xdr:rowOff>485775</xdr:rowOff>
    </xdr:from>
    <xdr:ext cx="3562350" cy="2219325"/>
    <xdr:graphicFrame>
      <xdr:nvGraphicFramePr>
        <xdr:cNvPr id="25" name="Chart 25" title="Chart"/>
        <xdr:cNvGraphicFramePr/>
      </xdr:nvGraphicFramePr>
      <xdr:xfrm>
        <a:off x="0" y="0"/>
        <a:ext cx="0" cy="0"/>
      </xdr:xfrm>
      <a:graphic>
        <a:graphicData uri="http://schemas.openxmlformats.org/drawingml/2006/chart">
          <c:chart r:id="rId2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152400</xdr:colOff>
      <xdr:row>1</xdr:row>
      <xdr:rowOff>66675</xdr:rowOff>
    </xdr:from>
    <xdr:ext cx="4114800" cy="2905125"/>
    <xdr:pic>
      <xdr:nvPicPr>
        <xdr:cNvPr id="1291886591" name="Chart26"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952500</xdr:colOff>
      <xdr:row>1</xdr:row>
      <xdr:rowOff>66675</xdr:rowOff>
    </xdr:from>
    <xdr:ext cx="4114800" cy="2905125"/>
    <xdr:pic>
      <xdr:nvPicPr>
        <xdr:cNvPr id="30402615" name="Chart27"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200025</xdr:colOff>
      <xdr:row>3</xdr:row>
      <xdr:rowOff>457200</xdr:rowOff>
    </xdr:from>
    <xdr:ext cx="4114800" cy="2905125"/>
    <xdr:pic>
      <xdr:nvPicPr>
        <xdr:cNvPr id="2058075985" name="Chart28"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16</xdr:col>
      <xdr:colOff>95250</xdr:colOff>
      <xdr:row>3</xdr:row>
      <xdr:rowOff>457200</xdr:rowOff>
    </xdr:from>
    <xdr:ext cx="4114800" cy="2905125"/>
    <xdr:pic>
      <xdr:nvPicPr>
        <xdr:cNvPr id="163331975" name="Chart29"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152400</xdr:colOff>
      <xdr:row>5</xdr:row>
      <xdr:rowOff>295275</xdr:rowOff>
    </xdr:from>
    <xdr:ext cx="4114800" cy="2905125"/>
    <xdr:pic>
      <xdr:nvPicPr>
        <xdr:cNvPr id="1680948243" name="Chart30"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16</xdr:col>
      <xdr:colOff>152400</xdr:colOff>
      <xdr:row>5</xdr:row>
      <xdr:rowOff>295275</xdr:rowOff>
    </xdr:from>
    <xdr:ext cx="4114800" cy="2905125"/>
    <xdr:pic>
      <xdr:nvPicPr>
        <xdr:cNvPr id="1504287447" name="Chart31"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152400</xdr:colOff>
      <xdr:row>7</xdr:row>
      <xdr:rowOff>295275</xdr:rowOff>
    </xdr:from>
    <xdr:ext cx="4114800" cy="2905125"/>
    <xdr:pic>
      <xdr:nvPicPr>
        <xdr:cNvPr id="372052104" name="Chart32"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16</xdr:col>
      <xdr:colOff>152400</xdr:colOff>
      <xdr:row>7</xdr:row>
      <xdr:rowOff>295275</xdr:rowOff>
    </xdr:from>
    <xdr:ext cx="4114800" cy="2905125"/>
    <xdr:pic>
      <xdr:nvPicPr>
        <xdr:cNvPr id="397077729" name="Chart33"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152400</xdr:colOff>
      <xdr:row>9</xdr:row>
      <xdr:rowOff>352425</xdr:rowOff>
    </xdr:from>
    <xdr:ext cx="4114800" cy="2905125"/>
    <xdr:pic>
      <xdr:nvPicPr>
        <xdr:cNvPr id="1872945002" name="Chart34"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oneCellAnchor>
    <xdr:from>
      <xdr:col>16</xdr:col>
      <xdr:colOff>238125</xdr:colOff>
      <xdr:row>9</xdr:row>
      <xdr:rowOff>352425</xdr:rowOff>
    </xdr:from>
    <xdr:ext cx="4114800" cy="2905125"/>
    <xdr:pic>
      <xdr:nvPicPr>
        <xdr:cNvPr id="1778503800" name="Chart35" title="Chart">
          <a:extLst>
            <a:ext uri="GoogleSheetsCustomDataVersion1">
              <go:sheetsCustomData xmlns:go="http://customooxmlschemas.google.com/" pictureOfChart="1"/>
            </a:ext>
          </a:extLst>
        </xdr:cNvPr>
        <xdr:cNvPicPr preferRelativeResize="0"/>
      </xdr:nvPicPr>
      <xdr:blipFill>
        <a:blip cstate="print" r:embed="rId10"/>
        <a:stretch>
          <a:fillRect/>
        </a:stretch>
      </xdr:blipFill>
      <xdr:spPr>
        <a:prstGeom prst="rect">
          <a:avLst/>
        </a:prstGeom>
        <a:noFill/>
      </xdr:spPr>
    </xdr:pic>
    <xdr:clientData fLocksWithSheet="0"/>
  </xdr:oneCellAnchor>
  <xdr:oneCellAnchor>
    <xdr:from>
      <xdr:col>11</xdr:col>
      <xdr:colOff>152400</xdr:colOff>
      <xdr:row>11</xdr:row>
      <xdr:rowOff>485775</xdr:rowOff>
    </xdr:from>
    <xdr:ext cx="5295900" cy="2905125"/>
    <xdr:pic>
      <xdr:nvPicPr>
        <xdr:cNvPr id="113964011" name="Chart36" title="Chart">
          <a:extLst>
            <a:ext uri="GoogleSheetsCustomDataVersion1">
              <go:sheetsCustomData xmlns:go="http://customooxmlschemas.google.com/" pictureOfChart="1"/>
            </a:ext>
          </a:extLst>
        </xdr:cNvPr>
        <xdr:cNvPicPr preferRelativeResize="0"/>
      </xdr:nvPicPr>
      <xdr:blipFill>
        <a:blip cstate="print" r:embed="rId11"/>
        <a:stretch>
          <a:fillRect/>
        </a:stretch>
      </xdr:blipFill>
      <xdr:spPr>
        <a:prstGeom prst="rect">
          <a:avLst/>
        </a:prstGeom>
        <a:noFill/>
      </xdr:spPr>
    </xdr:pic>
    <xdr:clientData fLocksWithSheet="0"/>
  </xdr:oneCellAnchor>
  <xdr:oneCellAnchor>
    <xdr:from>
      <xdr:col>17</xdr:col>
      <xdr:colOff>152400</xdr:colOff>
      <xdr:row>11</xdr:row>
      <xdr:rowOff>200025</xdr:rowOff>
    </xdr:from>
    <xdr:ext cx="5295900" cy="2905125"/>
    <xdr:pic>
      <xdr:nvPicPr>
        <xdr:cNvPr id="1202418414" name="Chart37" title="Chart">
          <a:extLst>
            <a:ext uri="GoogleSheetsCustomDataVersion1">
              <go:sheetsCustomData xmlns:go="http://customooxmlschemas.google.com/" pictureOfChart="1"/>
            </a:ext>
          </a:extLst>
        </xdr:cNvPr>
        <xdr:cNvPicPr preferRelativeResize="0"/>
      </xdr:nvPicPr>
      <xdr:blipFill>
        <a:blip cstate="print" r:embed="rId12"/>
        <a:stretch>
          <a:fillRect/>
        </a:stretch>
      </xdr:blipFill>
      <xdr:spPr>
        <a:prstGeom prst="rect">
          <a:avLst/>
        </a:prstGeom>
        <a:noFill/>
      </xdr:spPr>
    </xdr:pic>
    <xdr:clientData fLocksWithSheet="0"/>
  </xdr:oneCellAnchor>
  <xdr:oneCellAnchor>
    <xdr:from>
      <xdr:col>11</xdr:col>
      <xdr:colOff>152400</xdr:colOff>
      <xdr:row>15</xdr:row>
      <xdr:rowOff>123825</xdr:rowOff>
    </xdr:from>
    <xdr:ext cx="3362325" cy="2905125"/>
    <xdr:pic>
      <xdr:nvPicPr>
        <xdr:cNvPr id="804171159" name="Chart38" title="Chart">
          <a:extLst>
            <a:ext uri="GoogleSheetsCustomDataVersion1">
              <go:sheetsCustomData xmlns:go="http://customooxmlschemas.google.com/" pictureOfChart="1"/>
            </a:ext>
          </a:extLst>
        </xdr:cNvPr>
        <xdr:cNvPicPr preferRelativeResize="0"/>
      </xdr:nvPicPr>
      <xdr:blipFill>
        <a:blip cstate="print" r:embed="rId13"/>
        <a:stretch>
          <a:fillRect/>
        </a:stretch>
      </xdr:blipFill>
      <xdr:spPr>
        <a:prstGeom prst="rect">
          <a:avLst/>
        </a:prstGeom>
        <a:noFill/>
      </xdr:spPr>
    </xdr:pic>
    <xdr:clientData fLocksWithSheet="0"/>
  </xdr:oneCellAnchor>
  <xdr:oneCellAnchor>
    <xdr:from>
      <xdr:col>16</xdr:col>
      <xdr:colOff>152400</xdr:colOff>
      <xdr:row>15</xdr:row>
      <xdr:rowOff>123825</xdr:rowOff>
    </xdr:from>
    <xdr:ext cx="3362325" cy="2905125"/>
    <xdr:pic>
      <xdr:nvPicPr>
        <xdr:cNvPr id="1186443388" name="Chart39" title="Chart">
          <a:extLst>
            <a:ext uri="GoogleSheetsCustomDataVersion1">
              <go:sheetsCustomData xmlns:go="http://customooxmlschemas.google.com/" pictureOfChart="1"/>
            </a:ext>
          </a:extLst>
        </xdr:cNvPr>
        <xdr:cNvPicPr preferRelativeResize="0"/>
      </xdr:nvPicPr>
      <xdr:blipFill>
        <a:blip cstate="print" r:embed="rId14"/>
        <a:stretch>
          <a:fillRect/>
        </a:stretch>
      </xdr:blipFill>
      <xdr:spPr>
        <a:prstGeom prst="rect">
          <a:avLst/>
        </a:prstGeom>
        <a:noFill/>
      </xdr:spPr>
    </xdr:pic>
    <xdr:clientData fLocksWithSheet="0"/>
  </xdr:oneCellAnchor>
  <xdr:oneCellAnchor>
    <xdr:from>
      <xdr:col>11</xdr:col>
      <xdr:colOff>152400</xdr:colOff>
      <xdr:row>20</xdr:row>
      <xdr:rowOff>123825</xdr:rowOff>
    </xdr:from>
    <xdr:ext cx="7334250" cy="2905125"/>
    <xdr:pic>
      <xdr:nvPicPr>
        <xdr:cNvPr id="319445264" name="Chart40" title="Chart">
          <a:extLst>
            <a:ext uri="GoogleSheetsCustomDataVersion1">
              <go:sheetsCustomData xmlns:go="http://customooxmlschemas.google.com/" pictureOfChart="1"/>
            </a:ext>
          </a:extLst>
        </xdr:cNvPr>
        <xdr:cNvPicPr preferRelativeResize="0"/>
      </xdr:nvPicPr>
      <xdr:blipFill>
        <a:blip cstate="print" r:embed="rId15"/>
        <a:stretch>
          <a:fillRect/>
        </a:stretch>
      </xdr:blipFill>
      <xdr:spPr>
        <a:prstGeom prst="rect">
          <a:avLst/>
        </a:prstGeom>
        <a:noFill/>
      </xdr:spPr>
    </xdr:pic>
    <xdr:clientData fLocksWithSheet="0"/>
  </xdr:oneCellAnchor>
  <xdr:oneCellAnchor>
    <xdr:from>
      <xdr:col>11</xdr:col>
      <xdr:colOff>152400</xdr:colOff>
      <xdr:row>25</xdr:row>
      <xdr:rowOff>123825</xdr:rowOff>
    </xdr:from>
    <xdr:ext cx="7334250" cy="2905125"/>
    <xdr:pic>
      <xdr:nvPicPr>
        <xdr:cNvPr id="87608026" name="Chart41" title="Chart">
          <a:extLst>
            <a:ext uri="GoogleSheetsCustomDataVersion1">
              <go:sheetsCustomData xmlns:go="http://customooxmlschemas.google.com/" pictureOfChart="1"/>
            </a:ext>
          </a:extLst>
        </xdr:cNvPr>
        <xdr:cNvPicPr preferRelativeResize="0"/>
      </xdr:nvPicPr>
      <xdr:blipFill>
        <a:blip cstate="print" r:embed="rId16"/>
        <a:stretch>
          <a:fillRect/>
        </a:stretch>
      </xdr:blipFill>
      <xdr:spPr>
        <a:prstGeom prst="rect">
          <a:avLst/>
        </a:prstGeom>
        <a:noFill/>
      </xdr:spPr>
    </xdr:pic>
    <xdr:clientData fLocksWithSheet="0"/>
  </xdr:oneCellAnchor>
  <xdr:oneCellAnchor>
    <xdr:from>
      <xdr:col>11</xdr:col>
      <xdr:colOff>152400</xdr:colOff>
      <xdr:row>29</xdr:row>
      <xdr:rowOff>123825</xdr:rowOff>
    </xdr:from>
    <xdr:ext cx="9324975" cy="2905125"/>
    <xdr:pic>
      <xdr:nvPicPr>
        <xdr:cNvPr id="1110935881" name="Chart42" title="Chart">
          <a:extLst>
            <a:ext uri="GoogleSheetsCustomDataVersion1">
              <go:sheetsCustomData xmlns:go="http://customooxmlschemas.google.com/" pictureOfChart="1"/>
            </a:ext>
          </a:extLst>
        </xdr:cNvPr>
        <xdr:cNvPicPr preferRelativeResize="0"/>
      </xdr:nvPicPr>
      <xdr:blipFill>
        <a:blip cstate="print" r:embed="rId17"/>
        <a:stretch>
          <a:fillRect/>
        </a:stretch>
      </xdr:blipFill>
      <xdr:spPr>
        <a:prstGeom prst="rect">
          <a:avLst/>
        </a:prstGeom>
        <a:noFill/>
      </xdr:spPr>
    </xdr:pic>
    <xdr:clientData fLocksWithSheet="0"/>
  </xdr:oneCellAnchor>
  <xdr:oneCellAnchor>
    <xdr:from>
      <xdr:col>11</xdr:col>
      <xdr:colOff>152400</xdr:colOff>
      <xdr:row>33</xdr:row>
      <xdr:rowOff>123825</xdr:rowOff>
    </xdr:from>
    <xdr:ext cx="9324975" cy="2905125"/>
    <xdr:pic>
      <xdr:nvPicPr>
        <xdr:cNvPr id="151578846" name="Chart43" title="Chart">
          <a:extLst>
            <a:ext uri="GoogleSheetsCustomDataVersion1">
              <go:sheetsCustomData xmlns:go="http://customooxmlschemas.google.com/" pictureOfChart="1"/>
            </a:ext>
          </a:extLst>
        </xdr:cNvPr>
        <xdr:cNvPicPr preferRelativeResize="0"/>
      </xdr:nvPicPr>
      <xdr:blipFill>
        <a:blip cstate="print" r:embed="rId1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68.25"/>
    <col customWidth="1" min="3" max="3" width="30.0"/>
    <col customWidth="1" min="4" max="4" width="28.13"/>
    <col customWidth="1" min="5" max="5" width="16.25"/>
    <col customWidth="1" min="6" max="6" width="20.63"/>
  </cols>
  <sheetData>
    <row r="1">
      <c r="A1" s="1"/>
      <c r="B1" s="2" t="s">
        <v>0</v>
      </c>
      <c r="C1" s="3"/>
      <c r="D1" s="3"/>
      <c r="E1" s="4"/>
      <c r="F1" s="4"/>
      <c r="G1" s="3"/>
      <c r="H1" s="3"/>
      <c r="I1" s="3"/>
      <c r="J1" s="3"/>
      <c r="K1" s="3"/>
      <c r="L1" s="3"/>
      <c r="M1" s="3"/>
      <c r="N1" s="3"/>
      <c r="O1" s="3"/>
      <c r="P1" s="3"/>
      <c r="Q1" s="3"/>
      <c r="R1" s="3"/>
      <c r="S1" s="3"/>
      <c r="T1" s="3"/>
      <c r="U1" s="3"/>
      <c r="V1" s="3"/>
      <c r="W1" s="3"/>
      <c r="X1" s="3"/>
      <c r="Y1" s="3"/>
      <c r="Z1" s="3"/>
    </row>
    <row r="2">
      <c r="A2" s="2" t="s">
        <v>1</v>
      </c>
      <c r="B2" s="2" t="s">
        <v>2</v>
      </c>
      <c r="C2" s="3"/>
      <c r="D2" s="3"/>
      <c r="E2" s="3"/>
      <c r="F2" s="3"/>
      <c r="G2" s="3"/>
      <c r="H2" s="3"/>
      <c r="I2" s="3"/>
      <c r="J2" s="3"/>
      <c r="K2" s="3"/>
      <c r="L2" s="3"/>
      <c r="M2" s="3"/>
      <c r="N2" s="3"/>
      <c r="O2" s="3"/>
      <c r="P2" s="3"/>
      <c r="Q2" s="3"/>
      <c r="R2" s="3"/>
      <c r="S2" s="3"/>
      <c r="T2" s="3"/>
      <c r="U2" s="3"/>
      <c r="V2" s="3"/>
      <c r="W2" s="3"/>
      <c r="X2" s="3"/>
      <c r="Y2" s="3"/>
      <c r="Z2" s="3"/>
    </row>
    <row r="3">
      <c r="A3" s="2" t="s">
        <v>3</v>
      </c>
      <c r="B3" s="2" t="s">
        <v>4</v>
      </c>
      <c r="C3" s="3"/>
      <c r="D3" s="3"/>
      <c r="E3" s="3"/>
      <c r="F3" s="3"/>
      <c r="G3" s="3"/>
      <c r="H3" s="3"/>
      <c r="I3" s="3"/>
      <c r="J3" s="3"/>
      <c r="K3" s="3"/>
      <c r="L3" s="3"/>
      <c r="M3" s="3"/>
      <c r="N3" s="3"/>
      <c r="O3" s="3"/>
      <c r="P3" s="3"/>
      <c r="Q3" s="3"/>
      <c r="R3" s="3"/>
      <c r="S3" s="3"/>
      <c r="T3" s="3"/>
      <c r="U3" s="3"/>
      <c r="V3" s="3"/>
      <c r="W3" s="3"/>
      <c r="X3" s="3"/>
      <c r="Y3" s="3"/>
      <c r="Z3" s="3"/>
    </row>
    <row r="4">
      <c r="A4" s="2" t="s">
        <v>5</v>
      </c>
      <c r="B4" s="2" t="s">
        <v>6</v>
      </c>
      <c r="C4" s="3"/>
      <c r="D4" s="3"/>
      <c r="E4" s="3"/>
      <c r="F4" s="3"/>
      <c r="G4" s="3"/>
      <c r="H4" s="3"/>
      <c r="I4" s="3"/>
      <c r="J4" s="3"/>
      <c r="K4" s="3"/>
      <c r="L4" s="3"/>
      <c r="M4" s="3"/>
      <c r="N4" s="3"/>
      <c r="O4" s="3"/>
      <c r="P4" s="3"/>
      <c r="Q4" s="3"/>
      <c r="R4" s="3"/>
      <c r="S4" s="3"/>
      <c r="T4" s="3"/>
      <c r="U4" s="3"/>
      <c r="V4" s="3"/>
      <c r="W4" s="3"/>
      <c r="X4" s="3"/>
      <c r="Y4" s="3"/>
      <c r="Z4" s="3"/>
    </row>
    <row r="5">
      <c r="A5" s="5" t="s">
        <v>7</v>
      </c>
      <c r="B5" s="6" t="s">
        <v>8</v>
      </c>
      <c r="C5" s="3"/>
      <c r="D5" s="3"/>
      <c r="E5" s="3"/>
      <c r="F5" s="3"/>
      <c r="G5" s="3"/>
      <c r="H5" s="3"/>
      <c r="I5" s="3"/>
      <c r="J5" s="3"/>
      <c r="K5" s="3"/>
      <c r="L5" s="3"/>
      <c r="M5" s="3"/>
      <c r="N5" s="3"/>
      <c r="O5" s="3"/>
      <c r="P5" s="3"/>
      <c r="Q5" s="3"/>
      <c r="R5" s="3"/>
      <c r="S5" s="3"/>
      <c r="T5" s="3"/>
      <c r="U5" s="3"/>
      <c r="V5" s="3"/>
      <c r="W5" s="3"/>
      <c r="X5" s="3"/>
      <c r="Y5" s="3"/>
      <c r="Z5" s="3"/>
    </row>
    <row r="6">
      <c r="A6" s="7"/>
      <c r="B6" s="6" t="s">
        <v>9</v>
      </c>
      <c r="C6" s="3"/>
      <c r="D6" s="3"/>
      <c r="E6" s="3"/>
      <c r="F6" s="3"/>
      <c r="G6" s="3"/>
      <c r="H6" s="3"/>
      <c r="I6" s="3"/>
      <c r="J6" s="3"/>
      <c r="K6" s="3"/>
      <c r="L6" s="3"/>
      <c r="M6" s="3"/>
      <c r="N6" s="3"/>
      <c r="O6" s="3"/>
      <c r="P6" s="3"/>
      <c r="Q6" s="3"/>
      <c r="R6" s="3"/>
      <c r="S6" s="3"/>
      <c r="T6" s="3"/>
      <c r="U6" s="3"/>
      <c r="V6" s="3"/>
      <c r="W6" s="3"/>
      <c r="X6" s="3"/>
      <c r="Y6" s="3"/>
      <c r="Z6" s="3"/>
    </row>
    <row r="7">
      <c r="A7" s="7"/>
      <c r="B7" s="6" t="s">
        <v>10</v>
      </c>
      <c r="C7" s="3"/>
      <c r="D7" s="3"/>
      <c r="E7" s="3"/>
      <c r="F7" s="3"/>
      <c r="G7" s="3"/>
      <c r="H7" s="3"/>
      <c r="I7" s="3"/>
      <c r="J7" s="3"/>
      <c r="K7" s="3"/>
      <c r="L7" s="3"/>
      <c r="M7" s="3"/>
      <c r="N7" s="3"/>
      <c r="O7" s="3"/>
      <c r="P7" s="3"/>
      <c r="Q7" s="3"/>
      <c r="R7" s="3"/>
      <c r="S7" s="3"/>
      <c r="T7" s="3"/>
      <c r="U7" s="3"/>
      <c r="V7" s="3"/>
      <c r="W7" s="3"/>
      <c r="X7" s="3"/>
      <c r="Y7" s="3"/>
      <c r="Z7" s="3"/>
    </row>
    <row r="8">
      <c r="A8" s="7"/>
      <c r="B8" s="6" t="s">
        <v>11</v>
      </c>
      <c r="C8" s="3"/>
      <c r="D8" s="3"/>
      <c r="E8" s="3"/>
      <c r="F8" s="3"/>
      <c r="G8" s="3"/>
      <c r="H8" s="3"/>
      <c r="I8" s="3"/>
      <c r="J8" s="3"/>
      <c r="K8" s="3"/>
      <c r="L8" s="3"/>
      <c r="M8" s="3"/>
      <c r="N8" s="3"/>
      <c r="O8" s="3"/>
      <c r="P8" s="3"/>
      <c r="Q8" s="3"/>
      <c r="R8" s="3"/>
      <c r="S8" s="3"/>
      <c r="T8" s="3"/>
      <c r="U8" s="3"/>
      <c r="V8" s="3"/>
      <c r="W8" s="3"/>
      <c r="X8" s="3"/>
      <c r="Y8" s="3"/>
      <c r="Z8" s="3"/>
    </row>
    <row r="9">
      <c r="A9" s="8"/>
      <c r="B9" s="6" t="s">
        <v>12</v>
      </c>
      <c r="C9" s="3"/>
      <c r="D9" s="3"/>
      <c r="E9" s="3"/>
      <c r="F9" s="3"/>
      <c r="G9" s="3"/>
      <c r="H9" s="3"/>
      <c r="I9" s="3"/>
      <c r="J9" s="3"/>
      <c r="K9" s="3"/>
      <c r="L9" s="3"/>
      <c r="M9" s="3"/>
      <c r="N9" s="3"/>
      <c r="O9" s="3"/>
      <c r="P9" s="3"/>
      <c r="Q9" s="3"/>
      <c r="R9" s="3"/>
      <c r="S9" s="3"/>
      <c r="T9" s="3"/>
      <c r="U9" s="3"/>
      <c r="V9" s="3"/>
      <c r="W9" s="3"/>
      <c r="X9" s="3"/>
      <c r="Y9" s="3"/>
      <c r="Z9" s="3"/>
    </row>
    <row r="10">
      <c r="A10" s="2" t="s">
        <v>13</v>
      </c>
      <c r="B10" s="2" t="s">
        <v>14</v>
      </c>
      <c r="C10" s="3"/>
      <c r="D10" s="3"/>
      <c r="E10" s="3"/>
      <c r="F10" s="3"/>
      <c r="G10" s="3"/>
      <c r="H10" s="3"/>
      <c r="I10" s="3"/>
      <c r="J10" s="3"/>
      <c r="K10" s="3"/>
      <c r="L10" s="3"/>
      <c r="M10" s="3"/>
      <c r="N10" s="3"/>
      <c r="O10" s="3"/>
      <c r="P10" s="3"/>
      <c r="Q10" s="3"/>
      <c r="R10" s="3"/>
      <c r="S10" s="3"/>
      <c r="T10" s="3"/>
      <c r="U10" s="3"/>
      <c r="V10" s="3"/>
      <c r="W10" s="3"/>
      <c r="X10" s="3"/>
      <c r="Y10" s="3"/>
      <c r="Z10" s="3"/>
    </row>
    <row r="11">
      <c r="A11" s="2" t="s">
        <v>15</v>
      </c>
      <c r="B11" s="2" t="s">
        <v>16</v>
      </c>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9"/>
      <c r="B13" s="10"/>
      <c r="C13" s="3"/>
      <c r="D13" s="3"/>
      <c r="E13" s="3"/>
      <c r="F13" s="3"/>
      <c r="G13" s="3"/>
      <c r="H13" s="3"/>
      <c r="I13" s="3"/>
      <c r="J13" s="3"/>
      <c r="K13" s="3"/>
      <c r="L13" s="3"/>
      <c r="M13" s="3"/>
      <c r="N13" s="3"/>
      <c r="O13" s="3"/>
      <c r="P13" s="3"/>
      <c r="Q13" s="3"/>
      <c r="R13" s="3"/>
      <c r="S13" s="3"/>
      <c r="T13" s="3"/>
      <c r="U13" s="3"/>
      <c r="V13" s="3"/>
      <c r="W13" s="3"/>
      <c r="X13" s="3"/>
      <c r="Y13" s="3"/>
      <c r="Z13" s="3"/>
    </row>
    <row r="14">
      <c r="A14" s="9"/>
      <c r="B14" s="10"/>
      <c r="C14" s="3"/>
      <c r="D14" s="3"/>
      <c r="E14" s="3"/>
      <c r="F14" s="3"/>
      <c r="G14" s="3"/>
      <c r="H14" s="3"/>
      <c r="I14" s="3"/>
      <c r="J14" s="3"/>
      <c r="K14" s="3"/>
      <c r="L14" s="3"/>
      <c r="M14" s="3"/>
      <c r="N14" s="3"/>
      <c r="O14" s="3"/>
      <c r="P14" s="3"/>
      <c r="Q14" s="3"/>
      <c r="R14" s="3"/>
      <c r="S14" s="3"/>
      <c r="T14" s="3"/>
      <c r="U14" s="3"/>
      <c r="V14" s="3"/>
      <c r="W14" s="3"/>
      <c r="X14" s="3"/>
      <c r="Y14" s="3"/>
      <c r="Z14" s="3"/>
    </row>
    <row r="15">
      <c r="A15" s="11" t="s">
        <v>17</v>
      </c>
      <c r="B15" s="12" t="s">
        <v>18</v>
      </c>
      <c r="C15" s="3"/>
      <c r="D15" s="3"/>
      <c r="E15" s="3"/>
      <c r="F15" s="3"/>
      <c r="G15" s="3"/>
      <c r="H15" s="3"/>
      <c r="I15" s="3"/>
      <c r="J15" s="3"/>
      <c r="K15" s="3"/>
      <c r="L15" s="3"/>
      <c r="M15" s="3"/>
      <c r="N15" s="3"/>
      <c r="O15" s="3"/>
      <c r="P15" s="3"/>
      <c r="Q15" s="3"/>
      <c r="R15" s="3"/>
      <c r="S15" s="3"/>
      <c r="T15" s="3"/>
      <c r="U15" s="3"/>
      <c r="V15" s="3"/>
      <c r="W15" s="3"/>
      <c r="X15" s="3"/>
      <c r="Y15" s="3"/>
      <c r="Z15" s="3"/>
    </row>
    <row r="16">
      <c r="A16" s="11" t="s">
        <v>19</v>
      </c>
      <c r="B16" s="12" t="s">
        <v>20</v>
      </c>
      <c r="C16" s="3"/>
      <c r="D16" s="3"/>
      <c r="E16" s="3"/>
      <c r="F16" s="3"/>
      <c r="G16" s="3"/>
      <c r="H16" s="3"/>
      <c r="I16" s="3"/>
      <c r="J16" s="3"/>
      <c r="K16" s="3"/>
      <c r="L16" s="3"/>
      <c r="M16" s="3"/>
      <c r="N16" s="3"/>
      <c r="O16" s="3"/>
      <c r="P16" s="3"/>
      <c r="Q16" s="3"/>
      <c r="R16" s="3"/>
      <c r="S16" s="3"/>
      <c r="T16" s="3"/>
      <c r="U16" s="3"/>
      <c r="V16" s="3"/>
      <c r="W16" s="3"/>
      <c r="X16" s="3"/>
      <c r="Y16" s="3"/>
      <c r="Z16" s="3"/>
    </row>
    <row r="17">
      <c r="A17" s="11" t="s">
        <v>21</v>
      </c>
      <c r="B17" s="2" t="s">
        <v>22</v>
      </c>
      <c r="C17" s="3"/>
      <c r="D17" s="3"/>
      <c r="E17" s="4"/>
      <c r="F17" s="4"/>
      <c r="G17" s="3"/>
      <c r="H17" s="3"/>
      <c r="I17" s="3"/>
      <c r="J17" s="3"/>
      <c r="K17" s="3"/>
      <c r="L17" s="3"/>
      <c r="M17" s="3"/>
      <c r="N17" s="3"/>
      <c r="O17" s="3"/>
      <c r="P17" s="3"/>
      <c r="Q17" s="3"/>
      <c r="R17" s="3"/>
      <c r="S17" s="3"/>
      <c r="T17" s="3"/>
      <c r="U17" s="3"/>
      <c r="V17" s="3"/>
      <c r="W17" s="3"/>
      <c r="X17" s="3"/>
      <c r="Y17" s="3"/>
      <c r="Z17" s="3"/>
    </row>
    <row r="18">
      <c r="A18" s="11" t="s">
        <v>23</v>
      </c>
      <c r="B18" s="2" t="s">
        <v>24</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G20" s="3"/>
      <c r="K20" s="3"/>
      <c r="L20" s="3"/>
      <c r="M20" s="3"/>
      <c r="N20" s="3"/>
      <c r="O20" s="3"/>
      <c r="P20" s="3"/>
      <c r="Q20" s="3"/>
      <c r="R20" s="3"/>
      <c r="S20" s="3"/>
      <c r="T20" s="3"/>
      <c r="U20" s="3"/>
      <c r="V20" s="3"/>
      <c r="W20" s="3"/>
      <c r="X20" s="3"/>
      <c r="Y20" s="3"/>
      <c r="Z20" s="3"/>
    </row>
    <row r="21">
      <c r="A21" s="3"/>
      <c r="B21" s="3"/>
      <c r="C21" s="3"/>
      <c r="G21" s="3"/>
      <c r="K21" s="3"/>
      <c r="L21" s="3"/>
      <c r="M21" s="3"/>
      <c r="N21" s="3"/>
      <c r="O21" s="3"/>
      <c r="P21" s="3"/>
      <c r="Q21" s="3"/>
      <c r="R21" s="3"/>
      <c r="S21" s="3"/>
      <c r="T21" s="3"/>
      <c r="U21" s="3"/>
      <c r="V21" s="3"/>
      <c r="W21" s="3"/>
      <c r="X21" s="3"/>
      <c r="Y21" s="3"/>
      <c r="Z21" s="3"/>
    </row>
    <row r="22">
      <c r="A22" s="3"/>
      <c r="B22" s="13" t="s">
        <v>25</v>
      </c>
      <c r="C22" s="14"/>
      <c r="D22" s="15"/>
      <c r="G22" s="3"/>
      <c r="K22" s="3"/>
      <c r="L22" s="3"/>
      <c r="M22" s="3"/>
      <c r="N22" s="3"/>
      <c r="O22" s="3"/>
      <c r="P22" s="3"/>
      <c r="Q22" s="3"/>
      <c r="R22" s="3"/>
      <c r="S22" s="3"/>
      <c r="T22" s="3"/>
      <c r="U22" s="3"/>
      <c r="V22" s="3"/>
      <c r="W22" s="3"/>
      <c r="X22" s="3"/>
      <c r="Y22" s="3"/>
      <c r="Z22" s="3"/>
    </row>
    <row r="23">
      <c r="A23" s="3"/>
      <c r="B23" s="16" t="s">
        <v>26</v>
      </c>
      <c r="C23" s="17" t="s">
        <v>27</v>
      </c>
      <c r="D23" s="17" t="s">
        <v>28</v>
      </c>
      <c r="G23" s="3"/>
      <c r="K23" s="3"/>
      <c r="L23" s="3"/>
      <c r="M23" s="3"/>
      <c r="N23" s="3"/>
      <c r="O23" s="3"/>
      <c r="P23" s="3"/>
      <c r="Q23" s="3"/>
      <c r="R23" s="3"/>
      <c r="S23" s="3"/>
      <c r="T23" s="3"/>
      <c r="U23" s="3"/>
      <c r="V23" s="3"/>
      <c r="W23" s="3"/>
      <c r="X23" s="3"/>
      <c r="Y23" s="3"/>
      <c r="Z23" s="3"/>
    </row>
    <row r="24">
      <c r="A24" s="3"/>
      <c r="B24" s="1" t="s">
        <v>29</v>
      </c>
      <c r="C24" s="18" t="s">
        <v>30</v>
      </c>
      <c r="D24" s="18" t="s">
        <v>31</v>
      </c>
      <c r="G24" s="3"/>
      <c r="K24" s="3"/>
      <c r="L24" s="3"/>
      <c r="M24" s="3"/>
      <c r="N24" s="3"/>
      <c r="O24" s="3"/>
      <c r="P24" s="3"/>
      <c r="Q24" s="3"/>
      <c r="R24" s="3"/>
      <c r="S24" s="3"/>
      <c r="T24" s="3"/>
      <c r="U24" s="3"/>
      <c r="V24" s="3"/>
      <c r="W24" s="3"/>
      <c r="X24" s="3"/>
      <c r="Y24" s="3"/>
      <c r="Z24" s="3"/>
    </row>
    <row r="25">
      <c r="A25" s="3"/>
      <c r="B25" s="1" t="s">
        <v>32</v>
      </c>
      <c r="C25" s="18" t="s">
        <v>33</v>
      </c>
      <c r="D25" s="18" t="s">
        <v>34</v>
      </c>
      <c r="G25" s="3"/>
      <c r="K25" s="3"/>
      <c r="L25" s="3"/>
      <c r="M25" s="3"/>
      <c r="N25" s="3"/>
      <c r="O25" s="3"/>
      <c r="P25" s="3"/>
      <c r="Q25" s="3"/>
      <c r="R25" s="3"/>
      <c r="S25" s="3"/>
      <c r="T25" s="3"/>
      <c r="U25" s="3"/>
      <c r="V25" s="3"/>
      <c r="W25" s="3"/>
      <c r="X25" s="3"/>
      <c r="Y25" s="3"/>
      <c r="Z25" s="3"/>
    </row>
    <row r="26">
      <c r="A26" s="3"/>
      <c r="B26" s="1" t="s">
        <v>35</v>
      </c>
      <c r="C26" s="18" t="s">
        <v>36</v>
      </c>
      <c r="D26" s="18" t="s">
        <v>36</v>
      </c>
      <c r="G26" s="3"/>
      <c r="K26" s="3"/>
      <c r="L26" s="3"/>
      <c r="M26" s="3"/>
      <c r="N26" s="3"/>
      <c r="O26" s="3"/>
      <c r="P26" s="3"/>
      <c r="Q26" s="3"/>
      <c r="R26" s="3"/>
      <c r="S26" s="3"/>
      <c r="T26" s="3"/>
      <c r="U26" s="3"/>
      <c r="V26" s="3"/>
      <c r="W26" s="3"/>
      <c r="X26" s="3"/>
      <c r="Y26" s="3"/>
      <c r="Z26" s="3"/>
    </row>
    <row r="27">
      <c r="A27" s="3"/>
      <c r="B27" s="1" t="s">
        <v>37</v>
      </c>
      <c r="C27" s="18" t="s">
        <v>38</v>
      </c>
      <c r="D27" s="18" t="s">
        <v>38</v>
      </c>
      <c r="G27" s="3"/>
      <c r="K27" s="3"/>
      <c r="L27" s="3"/>
      <c r="M27" s="3"/>
      <c r="N27" s="3"/>
      <c r="O27" s="3"/>
      <c r="P27" s="3"/>
      <c r="Q27" s="3"/>
      <c r="R27" s="3"/>
      <c r="S27" s="3"/>
      <c r="T27" s="3"/>
      <c r="U27" s="3"/>
      <c r="V27" s="3"/>
      <c r="W27" s="3"/>
      <c r="X27" s="3"/>
      <c r="Y27" s="3"/>
      <c r="Z27" s="3"/>
    </row>
    <row r="28">
      <c r="A28" s="3"/>
      <c r="B28" s="1" t="s">
        <v>39</v>
      </c>
      <c r="C28" s="18" t="s">
        <v>40</v>
      </c>
      <c r="D28" s="18" t="s">
        <v>40</v>
      </c>
      <c r="G28" s="3"/>
      <c r="K28" s="3"/>
      <c r="L28" s="3"/>
      <c r="M28" s="3"/>
      <c r="N28" s="3"/>
      <c r="O28" s="3"/>
      <c r="P28" s="3"/>
      <c r="Q28" s="3"/>
      <c r="R28" s="3"/>
      <c r="S28" s="3"/>
      <c r="T28" s="3"/>
      <c r="U28" s="3"/>
      <c r="V28" s="3"/>
      <c r="W28" s="3"/>
      <c r="X28" s="3"/>
      <c r="Y28" s="3"/>
      <c r="Z28" s="3"/>
    </row>
    <row r="29">
      <c r="A29" s="3"/>
      <c r="B29" s="1" t="s">
        <v>41</v>
      </c>
      <c r="C29" s="18" t="s">
        <v>42</v>
      </c>
      <c r="D29" s="18" t="s">
        <v>42</v>
      </c>
      <c r="G29" s="3"/>
      <c r="K29" s="3"/>
      <c r="L29" s="3"/>
      <c r="M29" s="3"/>
      <c r="N29" s="3"/>
      <c r="O29" s="3"/>
      <c r="P29" s="3"/>
      <c r="Q29" s="3"/>
      <c r="R29" s="3"/>
      <c r="S29" s="3"/>
      <c r="T29" s="3"/>
      <c r="U29" s="3"/>
      <c r="V29" s="3"/>
      <c r="W29" s="3"/>
      <c r="X29" s="3"/>
      <c r="Y29" s="3"/>
      <c r="Z29" s="3"/>
    </row>
    <row r="30">
      <c r="A30" s="3"/>
      <c r="B30" s="1" t="s">
        <v>43</v>
      </c>
      <c r="C30" s="18" t="s">
        <v>44</v>
      </c>
      <c r="D30" s="18" t="s">
        <v>44</v>
      </c>
      <c r="G30" s="3"/>
      <c r="K30" s="3"/>
      <c r="L30" s="3"/>
      <c r="M30" s="3"/>
      <c r="N30" s="3"/>
      <c r="O30" s="3"/>
      <c r="P30" s="3"/>
      <c r="Q30" s="3"/>
      <c r="R30" s="3"/>
      <c r="S30" s="3"/>
      <c r="T30" s="3"/>
      <c r="U30" s="3"/>
      <c r="V30" s="3"/>
      <c r="W30" s="3"/>
      <c r="X30" s="3"/>
      <c r="Y30" s="3"/>
      <c r="Z30" s="3"/>
    </row>
    <row r="31">
      <c r="A31" s="3"/>
      <c r="B31" s="1" t="s">
        <v>45</v>
      </c>
      <c r="C31" s="18" t="s">
        <v>46</v>
      </c>
      <c r="D31" s="18" t="s">
        <v>46</v>
      </c>
      <c r="G31" s="3"/>
      <c r="K31" s="3"/>
      <c r="L31" s="3"/>
      <c r="M31" s="3"/>
      <c r="N31" s="3"/>
      <c r="O31" s="3"/>
      <c r="P31" s="3"/>
      <c r="Q31" s="3"/>
      <c r="R31" s="3"/>
      <c r="S31" s="3"/>
      <c r="T31" s="3"/>
      <c r="U31" s="3"/>
      <c r="V31" s="3"/>
      <c r="W31" s="3"/>
      <c r="X31" s="3"/>
      <c r="Y31" s="3"/>
      <c r="Z31" s="3"/>
    </row>
    <row r="32">
      <c r="A32" s="3"/>
      <c r="B32" s="1" t="s">
        <v>47</v>
      </c>
      <c r="C32" s="18" t="s">
        <v>48</v>
      </c>
      <c r="D32" s="18" t="s">
        <v>49</v>
      </c>
      <c r="G32" s="3"/>
      <c r="K32" s="3"/>
      <c r="L32" s="3"/>
      <c r="M32" s="3"/>
      <c r="N32" s="3"/>
      <c r="O32" s="3"/>
      <c r="P32" s="3"/>
      <c r="Q32" s="3"/>
      <c r="R32" s="3"/>
      <c r="S32" s="3"/>
      <c r="T32" s="3"/>
      <c r="U32" s="3"/>
      <c r="V32" s="3"/>
      <c r="W32" s="3"/>
      <c r="X32" s="3"/>
      <c r="Y32" s="3"/>
      <c r="Z32" s="3"/>
    </row>
    <row r="33">
      <c r="A33" s="3"/>
      <c r="B33" s="1" t="s">
        <v>50</v>
      </c>
      <c r="C33" s="18" t="s">
        <v>51</v>
      </c>
      <c r="D33" s="18" t="s">
        <v>52</v>
      </c>
      <c r="G33" s="3"/>
      <c r="K33" s="3"/>
      <c r="L33" s="3"/>
      <c r="M33" s="3"/>
      <c r="N33" s="3"/>
      <c r="O33" s="3"/>
      <c r="P33" s="3"/>
      <c r="Q33" s="3"/>
      <c r="R33" s="3"/>
      <c r="S33" s="3"/>
      <c r="T33" s="3"/>
      <c r="U33" s="3"/>
      <c r="V33" s="3"/>
      <c r="W33" s="3"/>
      <c r="X33" s="3"/>
      <c r="Y33" s="3"/>
      <c r="Z33" s="3"/>
    </row>
    <row r="34">
      <c r="A34" s="3"/>
      <c r="B34" s="1" t="s">
        <v>53</v>
      </c>
      <c r="C34" s="18" t="s">
        <v>54</v>
      </c>
      <c r="D34" s="18" t="s">
        <v>55</v>
      </c>
      <c r="G34" s="3"/>
      <c r="H34" s="3"/>
      <c r="I34" s="3"/>
      <c r="J34" s="3"/>
      <c r="K34" s="3"/>
      <c r="L34" s="3"/>
      <c r="M34" s="3"/>
      <c r="N34" s="3"/>
      <c r="O34" s="3"/>
      <c r="P34" s="3"/>
      <c r="Q34" s="3"/>
      <c r="R34" s="3"/>
      <c r="S34" s="3"/>
      <c r="T34" s="3"/>
      <c r="U34" s="3"/>
      <c r="V34" s="3"/>
      <c r="W34" s="3"/>
      <c r="X34" s="3"/>
      <c r="Y34" s="3"/>
      <c r="Z34" s="3"/>
    </row>
    <row r="35">
      <c r="A35" s="3"/>
      <c r="B35" s="1" t="s">
        <v>56</v>
      </c>
      <c r="C35" s="18" t="s">
        <v>57</v>
      </c>
      <c r="D35" s="18" t="s">
        <v>58</v>
      </c>
      <c r="G35" s="3"/>
      <c r="H35" s="3"/>
      <c r="I35" s="3"/>
      <c r="J35" s="3"/>
      <c r="K35" s="3"/>
      <c r="L35" s="3"/>
      <c r="M35" s="3"/>
      <c r="N35" s="3"/>
      <c r="O35" s="3"/>
      <c r="P35" s="3"/>
      <c r="Q35" s="3"/>
      <c r="R35" s="3"/>
      <c r="S35" s="3"/>
      <c r="T35" s="3"/>
      <c r="U35" s="3"/>
      <c r="V35" s="3"/>
      <c r="W35" s="3"/>
      <c r="X35" s="3"/>
      <c r="Y35" s="3"/>
      <c r="Z35" s="3"/>
    </row>
    <row r="36">
      <c r="A36" s="3"/>
      <c r="B36" s="1" t="s">
        <v>59</v>
      </c>
      <c r="C36" s="18" t="s">
        <v>60</v>
      </c>
      <c r="D36" s="18" t="s">
        <v>60</v>
      </c>
      <c r="G36" s="3"/>
      <c r="H36" s="3"/>
      <c r="I36" s="3"/>
      <c r="J36" s="3"/>
      <c r="K36" s="3"/>
      <c r="L36" s="3"/>
      <c r="M36" s="3"/>
      <c r="N36" s="3"/>
      <c r="O36" s="3"/>
      <c r="P36" s="3"/>
      <c r="Q36" s="3"/>
      <c r="R36" s="3"/>
      <c r="S36" s="3"/>
      <c r="T36" s="3"/>
      <c r="U36" s="3"/>
      <c r="V36" s="3"/>
      <c r="W36" s="3"/>
      <c r="X36" s="3"/>
      <c r="Y36" s="3"/>
      <c r="Z36" s="3"/>
    </row>
    <row r="37">
      <c r="A37" s="3"/>
      <c r="B37" s="1" t="s">
        <v>61</v>
      </c>
      <c r="C37" s="18" t="s">
        <v>62</v>
      </c>
      <c r="D37" s="18" t="s">
        <v>63</v>
      </c>
      <c r="E37" s="4"/>
      <c r="F37" s="4"/>
      <c r="G37" s="3"/>
      <c r="H37" s="3"/>
      <c r="I37" s="3"/>
      <c r="J37" s="3"/>
      <c r="K37" s="3"/>
      <c r="L37" s="3"/>
      <c r="M37" s="3"/>
      <c r="N37" s="3"/>
      <c r="O37" s="3"/>
      <c r="P37" s="3"/>
      <c r="Q37" s="3"/>
      <c r="R37" s="3"/>
      <c r="S37" s="3"/>
      <c r="T37" s="3"/>
      <c r="U37" s="3"/>
      <c r="V37" s="3"/>
      <c r="W37" s="3"/>
      <c r="X37" s="3"/>
      <c r="Y37" s="3"/>
      <c r="Z37" s="3"/>
    </row>
    <row r="38">
      <c r="A38" s="3"/>
      <c r="B38" s="1" t="s">
        <v>64</v>
      </c>
      <c r="C38" s="18" t="s">
        <v>65</v>
      </c>
      <c r="D38" s="18" t="s">
        <v>65</v>
      </c>
      <c r="E38" s="4"/>
      <c r="F38" s="4"/>
      <c r="G38" s="3"/>
      <c r="H38" s="3"/>
      <c r="I38" s="3"/>
      <c r="J38" s="3"/>
      <c r="K38" s="3"/>
      <c r="L38" s="3"/>
      <c r="M38" s="3"/>
      <c r="N38" s="3"/>
      <c r="O38" s="3"/>
      <c r="P38" s="3"/>
      <c r="Q38" s="3"/>
      <c r="R38" s="3"/>
      <c r="S38" s="3"/>
      <c r="T38" s="3"/>
      <c r="U38" s="3"/>
      <c r="V38" s="3"/>
      <c r="W38" s="3"/>
      <c r="X38" s="3"/>
      <c r="Y38" s="3"/>
      <c r="Z38" s="3"/>
    </row>
    <row r="39">
      <c r="A39" s="3"/>
      <c r="B39" s="3"/>
      <c r="C39" s="3"/>
      <c r="D39" s="3"/>
      <c r="E39" s="4"/>
      <c r="F39" s="4"/>
      <c r="G39" s="3"/>
      <c r="H39" s="3"/>
      <c r="I39" s="3"/>
      <c r="J39" s="3"/>
      <c r="K39" s="3"/>
      <c r="L39" s="3"/>
      <c r="M39" s="3"/>
      <c r="N39" s="3"/>
      <c r="O39" s="3"/>
      <c r="P39" s="3"/>
      <c r="Q39" s="3"/>
      <c r="R39" s="3"/>
      <c r="S39" s="3"/>
      <c r="T39" s="3"/>
      <c r="U39" s="3"/>
      <c r="V39" s="3"/>
      <c r="W39" s="3"/>
      <c r="X39" s="3"/>
      <c r="Y39" s="3"/>
      <c r="Z39" s="3"/>
    </row>
    <row r="40">
      <c r="A40" s="3"/>
      <c r="B40" s="13" t="s">
        <v>25</v>
      </c>
      <c r="C40" s="14"/>
      <c r="D40" s="15"/>
      <c r="E40" s="4"/>
      <c r="F40" s="4"/>
      <c r="G40" s="3"/>
      <c r="H40" s="3"/>
      <c r="I40" s="3"/>
      <c r="J40" s="3"/>
      <c r="K40" s="3"/>
      <c r="L40" s="3"/>
      <c r="M40" s="3"/>
      <c r="N40" s="3"/>
      <c r="O40" s="3"/>
      <c r="P40" s="3"/>
      <c r="Q40" s="3"/>
      <c r="R40" s="3"/>
      <c r="S40" s="3"/>
      <c r="T40" s="3"/>
      <c r="U40" s="3"/>
      <c r="V40" s="3"/>
      <c r="W40" s="3"/>
      <c r="X40" s="3"/>
      <c r="Y40" s="3"/>
      <c r="Z40" s="3"/>
    </row>
    <row r="41">
      <c r="A41" s="3"/>
      <c r="B41" s="16" t="s">
        <v>66</v>
      </c>
      <c r="C41" s="17" t="s">
        <v>27</v>
      </c>
      <c r="D41" s="17" t="s">
        <v>28</v>
      </c>
      <c r="E41" s="4"/>
      <c r="F41" s="4"/>
      <c r="G41" s="3"/>
      <c r="H41" s="3"/>
      <c r="I41" s="3"/>
      <c r="J41" s="3"/>
      <c r="K41" s="3"/>
      <c r="L41" s="3"/>
      <c r="M41" s="3"/>
      <c r="N41" s="3"/>
      <c r="O41" s="3"/>
      <c r="P41" s="3"/>
      <c r="Q41" s="3"/>
      <c r="R41" s="3"/>
      <c r="S41" s="3"/>
      <c r="T41" s="3"/>
      <c r="U41" s="3"/>
      <c r="V41" s="3"/>
      <c r="W41" s="3"/>
      <c r="X41" s="3"/>
      <c r="Y41" s="3"/>
      <c r="Z41" s="3"/>
    </row>
    <row r="42">
      <c r="A42" s="3"/>
      <c r="B42" s="19" t="s">
        <v>67</v>
      </c>
      <c r="C42" s="18" t="s">
        <v>68</v>
      </c>
      <c r="D42" s="18" t="s">
        <v>69</v>
      </c>
      <c r="E42" s="4"/>
      <c r="F42" s="4"/>
      <c r="G42" s="3"/>
      <c r="H42" s="3"/>
      <c r="I42" s="3"/>
      <c r="J42" s="3"/>
      <c r="K42" s="3"/>
      <c r="L42" s="3"/>
      <c r="M42" s="3"/>
      <c r="N42" s="3"/>
      <c r="O42" s="3"/>
      <c r="P42" s="3"/>
      <c r="Q42" s="3"/>
      <c r="R42" s="3"/>
      <c r="S42" s="3"/>
      <c r="T42" s="3"/>
      <c r="U42" s="3"/>
      <c r="V42" s="3"/>
      <c r="W42" s="3"/>
      <c r="X42" s="3"/>
      <c r="Y42" s="3"/>
      <c r="Z42" s="3"/>
    </row>
    <row r="43">
      <c r="A43" s="3"/>
      <c r="B43" s="19" t="s">
        <v>70</v>
      </c>
      <c r="C43" s="18" t="s">
        <v>71</v>
      </c>
      <c r="D43" s="18" t="s">
        <v>72</v>
      </c>
      <c r="E43" s="4"/>
      <c r="F43" s="4"/>
      <c r="G43" s="3"/>
      <c r="H43" s="3"/>
      <c r="I43" s="3"/>
      <c r="J43" s="3"/>
      <c r="K43" s="3"/>
      <c r="L43" s="3"/>
      <c r="M43" s="3"/>
      <c r="N43" s="3"/>
      <c r="O43" s="3"/>
      <c r="P43" s="3"/>
      <c r="Q43" s="3"/>
      <c r="R43" s="3"/>
      <c r="S43" s="3"/>
      <c r="T43" s="3"/>
      <c r="U43" s="3"/>
      <c r="V43" s="3"/>
      <c r="W43" s="3"/>
      <c r="X43" s="3"/>
      <c r="Y43" s="3"/>
      <c r="Z43" s="3"/>
    </row>
    <row r="44">
      <c r="A44" s="3"/>
      <c r="B44" s="1" t="s">
        <v>73</v>
      </c>
      <c r="C44" s="18" t="s">
        <v>74</v>
      </c>
      <c r="D44" s="18" t="s">
        <v>75</v>
      </c>
      <c r="E44" s="4"/>
      <c r="F44" s="4"/>
      <c r="G44" s="3"/>
      <c r="H44" s="3"/>
      <c r="I44" s="3"/>
      <c r="J44" s="3"/>
      <c r="K44" s="3"/>
      <c r="L44" s="3"/>
      <c r="M44" s="3"/>
      <c r="N44" s="3"/>
      <c r="O44" s="3"/>
      <c r="P44" s="3"/>
      <c r="Q44" s="3"/>
      <c r="R44" s="3"/>
      <c r="S44" s="3"/>
      <c r="T44" s="3"/>
      <c r="U44" s="3"/>
      <c r="V44" s="3"/>
      <c r="W44" s="3"/>
      <c r="X44" s="3"/>
      <c r="Y44" s="3"/>
      <c r="Z44" s="3"/>
    </row>
    <row r="45">
      <c r="A45" s="3"/>
      <c r="B45" s="1" t="s">
        <v>76</v>
      </c>
      <c r="C45" s="18" t="s">
        <v>77</v>
      </c>
      <c r="D45" s="18" t="s">
        <v>77</v>
      </c>
      <c r="E45" s="4"/>
      <c r="F45" s="4"/>
      <c r="G45" s="3"/>
      <c r="H45" s="3"/>
      <c r="I45" s="3"/>
      <c r="J45" s="3"/>
      <c r="K45" s="3"/>
      <c r="L45" s="3"/>
      <c r="M45" s="3"/>
      <c r="N45" s="3"/>
      <c r="O45" s="3"/>
      <c r="P45" s="3"/>
      <c r="Q45" s="3"/>
      <c r="R45" s="3"/>
      <c r="S45" s="3"/>
      <c r="T45" s="3"/>
      <c r="U45" s="3"/>
      <c r="V45" s="3"/>
      <c r="W45" s="3"/>
      <c r="X45" s="3"/>
      <c r="Y45" s="3"/>
      <c r="Z45" s="3"/>
    </row>
    <row r="46">
      <c r="A46" s="3"/>
      <c r="B46" s="1" t="s">
        <v>78</v>
      </c>
      <c r="C46" s="18" t="s">
        <v>79</v>
      </c>
      <c r="D46" s="18" t="s">
        <v>79</v>
      </c>
      <c r="E46" s="4"/>
      <c r="F46" s="4"/>
      <c r="G46" s="3"/>
      <c r="H46" s="3"/>
      <c r="I46" s="3"/>
      <c r="J46" s="3"/>
      <c r="K46" s="3"/>
      <c r="L46" s="3"/>
      <c r="M46" s="3"/>
      <c r="N46" s="3"/>
      <c r="O46" s="3"/>
      <c r="P46" s="3"/>
      <c r="Q46" s="3"/>
      <c r="R46" s="3"/>
      <c r="S46" s="3"/>
      <c r="T46" s="3"/>
      <c r="U46" s="3"/>
      <c r="V46" s="3"/>
      <c r="W46" s="3"/>
      <c r="X46" s="3"/>
      <c r="Y46" s="3"/>
      <c r="Z46" s="3"/>
    </row>
    <row r="47">
      <c r="A47" s="3"/>
      <c r="B47" s="1" t="s">
        <v>80</v>
      </c>
      <c r="C47" s="18">
        <v>2.0</v>
      </c>
      <c r="D47" s="18">
        <v>2.0</v>
      </c>
      <c r="E47" s="4"/>
      <c r="F47" s="4"/>
      <c r="G47" s="3"/>
      <c r="H47" s="3"/>
      <c r="I47" s="3"/>
      <c r="J47" s="3"/>
      <c r="K47" s="3"/>
      <c r="L47" s="3"/>
      <c r="M47" s="3"/>
      <c r="N47" s="3"/>
      <c r="O47" s="3"/>
      <c r="P47" s="3"/>
      <c r="Q47" s="3"/>
      <c r="R47" s="3"/>
      <c r="S47" s="3"/>
      <c r="T47" s="3"/>
      <c r="U47" s="3"/>
      <c r="V47" s="3"/>
      <c r="W47" s="3"/>
      <c r="X47" s="3"/>
      <c r="Y47" s="3"/>
      <c r="Z47" s="3"/>
    </row>
    <row r="48">
      <c r="A48" s="3"/>
      <c r="B48" s="1" t="s">
        <v>81</v>
      </c>
      <c r="C48" s="18" t="s">
        <v>82</v>
      </c>
      <c r="D48" s="18" t="s">
        <v>82</v>
      </c>
      <c r="E48" s="4"/>
      <c r="F48" s="4"/>
      <c r="G48" s="3"/>
      <c r="H48" s="3"/>
      <c r="I48" s="3"/>
      <c r="J48" s="3"/>
      <c r="K48" s="3"/>
      <c r="L48" s="3"/>
      <c r="M48" s="3"/>
      <c r="N48" s="3"/>
      <c r="O48" s="3"/>
      <c r="P48" s="3"/>
      <c r="Q48" s="3"/>
      <c r="R48" s="3"/>
      <c r="S48" s="3"/>
      <c r="T48" s="3"/>
      <c r="U48" s="3"/>
      <c r="V48" s="3"/>
      <c r="W48" s="3"/>
      <c r="X48" s="3"/>
      <c r="Y48" s="3"/>
      <c r="Z48" s="3"/>
    </row>
    <row r="49">
      <c r="A49" s="3"/>
      <c r="B49" s="1" t="s">
        <v>83</v>
      </c>
      <c r="C49" s="18" t="s">
        <v>84</v>
      </c>
      <c r="D49" s="18" t="s">
        <v>84</v>
      </c>
      <c r="E49" s="4"/>
      <c r="F49" s="4"/>
      <c r="G49" s="3"/>
      <c r="H49" s="3"/>
      <c r="I49" s="3"/>
      <c r="J49" s="3"/>
      <c r="K49" s="3"/>
      <c r="L49" s="3"/>
      <c r="M49" s="3"/>
      <c r="N49" s="3"/>
      <c r="O49" s="3"/>
      <c r="P49" s="3"/>
      <c r="Q49" s="3"/>
      <c r="R49" s="3"/>
      <c r="S49" s="3"/>
      <c r="T49" s="3"/>
      <c r="U49" s="3"/>
      <c r="V49" s="3"/>
      <c r="W49" s="3"/>
      <c r="X49" s="3"/>
      <c r="Y49" s="3"/>
      <c r="Z49" s="3"/>
    </row>
    <row r="50">
      <c r="A50" s="3"/>
      <c r="B50" s="1" t="s">
        <v>85</v>
      </c>
      <c r="C50" s="18" t="s">
        <v>86</v>
      </c>
      <c r="D50" s="18" t="s">
        <v>86</v>
      </c>
      <c r="E50" s="4"/>
      <c r="F50" s="4"/>
      <c r="G50" s="3"/>
      <c r="H50" s="3"/>
      <c r="I50" s="3"/>
      <c r="J50" s="3"/>
      <c r="K50" s="3"/>
      <c r="L50" s="3"/>
      <c r="M50" s="3"/>
      <c r="N50" s="3"/>
      <c r="O50" s="3"/>
      <c r="P50" s="3"/>
      <c r="Q50" s="3"/>
      <c r="R50" s="3"/>
      <c r="S50" s="3"/>
      <c r="T50" s="3"/>
      <c r="U50" s="3"/>
      <c r="V50" s="3"/>
      <c r="W50" s="3"/>
      <c r="X50" s="3"/>
      <c r="Y50" s="3"/>
      <c r="Z50" s="3"/>
    </row>
    <row r="51">
      <c r="A51" s="3"/>
      <c r="B51" s="1" t="s">
        <v>87</v>
      </c>
      <c r="C51" s="18" t="s">
        <v>88</v>
      </c>
      <c r="D51" s="18" t="s">
        <v>88</v>
      </c>
      <c r="E51" s="4"/>
      <c r="F51" s="4"/>
      <c r="G51" s="3"/>
      <c r="H51" s="3"/>
      <c r="I51" s="3"/>
      <c r="J51" s="3"/>
      <c r="K51" s="3"/>
      <c r="L51" s="3"/>
      <c r="M51" s="3"/>
      <c r="N51" s="3"/>
      <c r="O51" s="3"/>
      <c r="P51" s="3"/>
      <c r="Q51" s="3"/>
      <c r="R51" s="3"/>
      <c r="S51" s="3"/>
      <c r="T51" s="3"/>
      <c r="U51" s="3"/>
      <c r="V51" s="3"/>
      <c r="W51" s="3"/>
      <c r="X51" s="3"/>
      <c r="Y51" s="3"/>
      <c r="Z51" s="3"/>
    </row>
    <row r="52">
      <c r="A52" s="3"/>
      <c r="B52" s="1" t="s">
        <v>89</v>
      </c>
      <c r="C52" s="18" t="s">
        <v>90</v>
      </c>
      <c r="D52" s="18" t="s">
        <v>91</v>
      </c>
      <c r="E52" s="4"/>
      <c r="F52" s="4"/>
      <c r="G52" s="3"/>
      <c r="H52" s="3"/>
      <c r="I52" s="3"/>
      <c r="J52" s="3"/>
      <c r="K52" s="3"/>
      <c r="L52" s="3"/>
      <c r="M52" s="3"/>
      <c r="N52" s="3"/>
      <c r="O52" s="3"/>
      <c r="P52" s="3"/>
      <c r="Q52" s="3"/>
      <c r="R52" s="3"/>
      <c r="S52" s="3"/>
      <c r="T52" s="3"/>
      <c r="U52" s="3"/>
      <c r="V52" s="3"/>
      <c r="W52" s="3"/>
      <c r="X52" s="3"/>
      <c r="Y52" s="3"/>
      <c r="Z52" s="3"/>
    </row>
    <row r="53">
      <c r="A53" s="3"/>
      <c r="B53" s="1" t="s">
        <v>92</v>
      </c>
      <c r="C53" s="18" t="s">
        <v>93</v>
      </c>
      <c r="D53" s="18" t="s">
        <v>94</v>
      </c>
      <c r="E53" s="4"/>
      <c r="F53" s="4"/>
      <c r="G53" s="3"/>
      <c r="H53" s="3"/>
      <c r="I53" s="3"/>
      <c r="J53" s="3"/>
      <c r="K53" s="3"/>
      <c r="L53" s="3"/>
      <c r="M53" s="3"/>
      <c r="N53" s="3"/>
      <c r="O53" s="3"/>
      <c r="P53" s="3"/>
      <c r="Q53" s="3"/>
      <c r="R53" s="3"/>
      <c r="S53" s="3"/>
      <c r="T53" s="3"/>
      <c r="U53" s="3"/>
      <c r="V53" s="3"/>
      <c r="W53" s="3"/>
      <c r="X53" s="3"/>
      <c r="Y53" s="3"/>
      <c r="Z53" s="3"/>
    </row>
    <row r="54">
      <c r="A54" s="3"/>
      <c r="B54" s="3"/>
      <c r="C54" s="3"/>
      <c r="D54" s="3"/>
      <c r="E54" s="4"/>
      <c r="F54" s="4"/>
      <c r="G54" s="3"/>
      <c r="H54" s="3"/>
      <c r="I54" s="3"/>
      <c r="J54" s="3"/>
      <c r="K54" s="3"/>
      <c r="L54" s="3"/>
      <c r="M54" s="3"/>
      <c r="N54" s="3"/>
      <c r="O54" s="3"/>
      <c r="P54" s="3"/>
      <c r="Q54" s="3"/>
      <c r="R54" s="3"/>
      <c r="S54" s="3"/>
      <c r="T54" s="3"/>
      <c r="U54" s="3"/>
      <c r="V54" s="3"/>
      <c r="W54" s="3"/>
      <c r="X54" s="3"/>
      <c r="Y54" s="3"/>
      <c r="Z54" s="3"/>
    </row>
    <row r="55">
      <c r="A55" s="3"/>
      <c r="B55" s="3"/>
      <c r="C55" s="3"/>
      <c r="D55" s="3"/>
      <c r="E55" s="4"/>
      <c r="F55" s="4"/>
      <c r="G55" s="3"/>
      <c r="H55" s="3"/>
      <c r="I55" s="3"/>
      <c r="J55" s="3"/>
      <c r="K55" s="3"/>
      <c r="L55" s="3"/>
      <c r="M55" s="3"/>
      <c r="N55" s="3"/>
      <c r="O55" s="3"/>
      <c r="P55" s="3"/>
      <c r="Q55" s="3"/>
      <c r="R55" s="3"/>
      <c r="S55" s="3"/>
      <c r="T55" s="3"/>
      <c r="U55" s="3"/>
      <c r="V55" s="3"/>
      <c r="W55" s="3"/>
      <c r="X55" s="3"/>
      <c r="Y55" s="3"/>
      <c r="Z55" s="3"/>
    </row>
    <row r="56">
      <c r="A56" s="3"/>
      <c r="B56" s="3"/>
      <c r="C56" s="3"/>
      <c r="D56" s="3"/>
      <c r="E56" s="4"/>
      <c r="F56" s="4"/>
      <c r="G56" s="3"/>
      <c r="H56" s="3"/>
      <c r="I56" s="3"/>
      <c r="J56" s="3"/>
      <c r="K56" s="3"/>
      <c r="L56" s="3"/>
      <c r="M56" s="3"/>
      <c r="N56" s="3"/>
      <c r="O56" s="3"/>
      <c r="P56" s="3"/>
      <c r="Q56" s="3"/>
      <c r="R56" s="3"/>
      <c r="S56" s="3"/>
      <c r="T56" s="3"/>
      <c r="U56" s="3"/>
      <c r="V56" s="3"/>
      <c r="W56" s="3"/>
      <c r="X56" s="3"/>
      <c r="Y56" s="3"/>
      <c r="Z56" s="3"/>
    </row>
    <row r="57">
      <c r="A57" s="3"/>
      <c r="B57" s="3"/>
      <c r="C57" s="3"/>
      <c r="D57" s="3"/>
      <c r="E57" s="4"/>
      <c r="F57" s="4"/>
      <c r="G57" s="3"/>
      <c r="H57" s="3"/>
      <c r="I57" s="3"/>
      <c r="J57" s="3"/>
      <c r="K57" s="3"/>
      <c r="L57" s="3"/>
      <c r="M57" s="3"/>
      <c r="N57" s="3"/>
      <c r="O57" s="3"/>
      <c r="P57" s="3"/>
      <c r="Q57" s="3"/>
      <c r="R57" s="3"/>
      <c r="S57" s="3"/>
      <c r="T57" s="3"/>
      <c r="U57" s="3"/>
      <c r="V57" s="3"/>
      <c r="W57" s="3"/>
      <c r="X57" s="3"/>
      <c r="Y57" s="3"/>
      <c r="Z57" s="3"/>
    </row>
    <row r="58">
      <c r="A58" s="3"/>
      <c r="B58" s="3"/>
      <c r="C58" s="3"/>
      <c r="D58" s="3"/>
      <c r="E58" s="4"/>
      <c r="F58" s="4"/>
      <c r="G58" s="3"/>
      <c r="H58" s="3"/>
      <c r="I58" s="3"/>
      <c r="J58" s="3"/>
      <c r="K58" s="3"/>
      <c r="L58" s="3"/>
      <c r="M58" s="3"/>
      <c r="N58" s="3"/>
      <c r="O58" s="3"/>
      <c r="P58" s="3"/>
      <c r="Q58" s="3"/>
      <c r="R58" s="3"/>
      <c r="S58" s="3"/>
      <c r="T58" s="3"/>
      <c r="U58" s="3"/>
      <c r="V58" s="3"/>
      <c r="W58" s="3"/>
      <c r="X58" s="3"/>
      <c r="Y58" s="3"/>
      <c r="Z58" s="3"/>
    </row>
    <row r="59">
      <c r="A59" s="3"/>
      <c r="B59" s="3"/>
      <c r="C59" s="3"/>
      <c r="D59" s="3"/>
      <c r="E59" s="4"/>
      <c r="F59" s="4"/>
      <c r="G59" s="3"/>
      <c r="H59" s="3"/>
      <c r="I59" s="3"/>
      <c r="J59" s="3"/>
      <c r="K59" s="3"/>
      <c r="L59" s="3"/>
      <c r="M59" s="3"/>
      <c r="N59" s="3"/>
      <c r="O59" s="3"/>
      <c r="P59" s="3"/>
      <c r="Q59" s="3"/>
      <c r="R59" s="3"/>
      <c r="S59" s="3"/>
      <c r="T59" s="3"/>
      <c r="U59" s="3"/>
      <c r="V59" s="3"/>
      <c r="W59" s="3"/>
      <c r="X59" s="3"/>
      <c r="Y59" s="3"/>
      <c r="Z59" s="3"/>
    </row>
    <row r="60">
      <c r="A60" s="3"/>
      <c r="B60" s="3"/>
      <c r="C60" s="3"/>
      <c r="D60" s="3"/>
      <c r="E60" s="4"/>
      <c r="F60" s="4"/>
      <c r="G60" s="3"/>
      <c r="H60" s="3"/>
      <c r="I60" s="3"/>
      <c r="J60" s="3"/>
      <c r="K60" s="3"/>
      <c r="L60" s="3"/>
      <c r="M60" s="3"/>
      <c r="N60" s="3"/>
      <c r="O60" s="3"/>
      <c r="P60" s="3"/>
      <c r="Q60" s="3"/>
      <c r="R60" s="3"/>
      <c r="S60" s="3"/>
      <c r="T60" s="3"/>
      <c r="U60" s="3"/>
      <c r="V60" s="3"/>
      <c r="W60" s="3"/>
      <c r="X60" s="3"/>
      <c r="Y60" s="3"/>
      <c r="Z60" s="3"/>
    </row>
    <row r="61">
      <c r="A61" s="3"/>
      <c r="B61" s="3"/>
      <c r="C61" s="3"/>
      <c r="D61" s="3"/>
      <c r="E61" s="4"/>
      <c r="F61" s="4"/>
      <c r="G61" s="3"/>
      <c r="H61" s="3"/>
      <c r="I61" s="3"/>
      <c r="J61" s="3"/>
      <c r="K61" s="3"/>
      <c r="L61" s="3"/>
      <c r="M61" s="3"/>
      <c r="N61" s="3"/>
      <c r="O61" s="3"/>
      <c r="P61" s="3"/>
      <c r="Q61" s="3"/>
      <c r="R61" s="3"/>
      <c r="S61" s="3"/>
      <c r="T61" s="3"/>
      <c r="U61" s="3"/>
      <c r="V61" s="3"/>
      <c r="W61" s="3"/>
      <c r="X61" s="3"/>
      <c r="Y61" s="3"/>
      <c r="Z61" s="3"/>
    </row>
    <row r="62">
      <c r="A62" s="3"/>
      <c r="B62" s="3"/>
      <c r="C62" s="3"/>
      <c r="D62" s="3"/>
      <c r="E62" s="4"/>
      <c r="F62" s="4"/>
      <c r="G62" s="3"/>
      <c r="H62" s="3"/>
      <c r="I62" s="3"/>
      <c r="J62" s="3"/>
      <c r="K62" s="3"/>
      <c r="L62" s="3"/>
      <c r="M62" s="3"/>
      <c r="N62" s="3"/>
      <c r="O62" s="3"/>
      <c r="P62" s="3"/>
      <c r="Q62" s="3"/>
      <c r="R62" s="3"/>
      <c r="S62" s="3"/>
      <c r="T62" s="3"/>
      <c r="U62" s="3"/>
      <c r="V62" s="3"/>
      <c r="W62" s="3"/>
      <c r="X62" s="3"/>
      <c r="Y62" s="3"/>
      <c r="Z62" s="3"/>
    </row>
    <row r="63">
      <c r="A63" s="3"/>
      <c r="B63" s="3"/>
      <c r="C63" s="3"/>
      <c r="D63" s="3"/>
      <c r="E63" s="4"/>
      <c r="F63" s="4"/>
      <c r="G63" s="3"/>
      <c r="H63" s="3"/>
      <c r="I63" s="3"/>
      <c r="J63" s="3"/>
      <c r="K63" s="3"/>
      <c r="L63" s="3"/>
      <c r="M63" s="3"/>
      <c r="N63" s="3"/>
      <c r="O63" s="3"/>
      <c r="P63" s="3"/>
      <c r="Q63" s="3"/>
      <c r="R63" s="3"/>
      <c r="S63" s="3"/>
      <c r="T63" s="3"/>
      <c r="U63" s="3"/>
      <c r="V63" s="3"/>
      <c r="W63" s="3"/>
      <c r="X63" s="3"/>
      <c r="Y63" s="3"/>
      <c r="Z63" s="3"/>
    </row>
    <row r="64">
      <c r="A64" s="3"/>
      <c r="B64" s="3"/>
      <c r="C64" s="3"/>
      <c r="D64" s="3"/>
      <c r="E64" s="4"/>
      <c r="F64" s="4"/>
      <c r="G64" s="3"/>
      <c r="H64" s="3"/>
      <c r="I64" s="3"/>
      <c r="J64" s="3"/>
      <c r="K64" s="3"/>
      <c r="L64" s="3"/>
      <c r="M64" s="3"/>
      <c r="N64" s="3"/>
      <c r="O64" s="3"/>
      <c r="P64" s="3"/>
      <c r="Q64" s="3"/>
      <c r="R64" s="3"/>
      <c r="S64" s="3"/>
      <c r="T64" s="3"/>
      <c r="U64" s="3"/>
      <c r="V64" s="3"/>
      <c r="W64" s="3"/>
      <c r="X64" s="3"/>
      <c r="Y64" s="3"/>
      <c r="Z64" s="3"/>
    </row>
    <row r="65">
      <c r="A65" s="3"/>
      <c r="B65" s="3"/>
      <c r="C65" s="3"/>
      <c r="D65" s="3"/>
      <c r="E65" s="4"/>
      <c r="F65" s="4"/>
      <c r="G65" s="3"/>
      <c r="H65" s="3"/>
      <c r="I65" s="3"/>
      <c r="J65" s="3"/>
      <c r="K65" s="3"/>
      <c r="L65" s="3"/>
      <c r="M65" s="3"/>
      <c r="N65" s="3"/>
      <c r="O65" s="3"/>
      <c r="P65" s="3"/>
      <c r="Q65" s="3"/>
      <c r="R65" s="3"/>
      <c r="S65" s="3"/>
      <c r="T65" s="3"/>
      <c r="U65" s="3"/>
      <c r="V65" s="3"/>
      <c r="W65" s="3"/>
      <c r="X65" s="3"/>
      <c r="Y65" s="3"/>
      <c r="Z65" s="3"/>
    </row>
    <row r="66">
      <c r="A66" s="3"/>
      <c r="B66" s="3"/>
      <c r="C66" s="3"/>
      <c r="D66" s="3"/>
      <c r="E66" s="4"/>
      <c r="F66" s="4"/>
      <c r="G66" s="3"/>
      <c r="H66" s="3"/>
      <c r="I66" s="3"/>
      <c r="J66" s="3"/>
      <c r="K66" s="3"/>
      <c r="L66" s="3"/>
      <c r="M66" s="3"/>
      <c r="N66" s="3"/>
      <c r="O66" s="3"/>
      <c r="P66" s="3"/>
      <c r="Q66" s="3"/>
      <c r="R66" s="3"/>
      <c r="S66" s="3"/>
      <c r="T66" s="3"/>
      <c r="U66" s="3"/>
      <c r="V66" s="3"/>
      <c r="W66" s="3"/>
      <c r="X66" s="3"/>
      <c r="Y66" s="3"/>
      <c r="Z66" s="3"/>
    </row>
    <row r="67">
      <c r="A67" s="3"/>
      <c r="B67" s="3"/>
      <c r="C67" s="3"/>
      <c r="D67" s="3"/>
      <c r="E67" s="4"/>
      <c r="F67" s="4"/>
      <c r="G67" s="3"/>
      <c r="H67" s="3"/>
      <c r="I67" s="3"/>
      <c r="J67" s="3"/>
      <c r="K67" s="3"/>
      <c r="L67" s="3"/>
      <c r="M67" s="3"/>
      <c r="N67" s="3"/>
      <c r="O67" s="3"/>
      <c r="P67" s="3"/>
      <c r="Q67" s="3"/>
      <c r="R67" s="3"/>
      <c r="S67" s="3"/>
      <c r="T67" s="3"/>
      <c r="U67" s="3"/>
      <c r="V67" s="3"/>
      <c r="W67" s="3"/>
      <c r="X67" s="3"/>
      <c r="Y67" s="3"/>
      <c r="Z67" s="3"/>
    </row>
    <row r="68">
      <c r="A68" s="3"/>
      <c r="B68" s="3"/>
      <c r="C68" s="3"/>
      <c r="D68" s="3"/>
      <c r="E68" s="4"/>
      <c r="F68" s="4"/>
      <c r="G68" s="3"/>
      <c r="H68" s="3"/>
      <c r="I68" s="3"/>
      <c r="J68" s="3"/>
      <c r="K68" s="3"/>
      <c r="L68" s="3"/>
      <c r="M68" s="3"/>
      <c r="N68" s="3"/>
      <c r="O68" s="3"/>
      <c r="P68" s="3"/>
      <c r="Q68" s="3"/>
      <c r="R68" s="3"/>
      <c r="S68" s="3"/>
      <c r="T68" s="3"/>
      <c r="U68" s="3"/>
      <c r="V68" s="3"/>
      <c r="W68" s="3"/>
      <c r="X68" s="3"/>
      <c r="Y68" s="3"/>
      <c r="Z68" s="3"/>
    </row>
    <row r="69">
      <c r="A69" s="3"/>
      <c r="B69" s="3"/>
      <c r="C69" s="3"/>
      <c r="D69" s="3"/>
      <c r="E69" s="4"/>
      <c r="F69" s="4"/>
      <c r="G69" s="3"/>
      <c r="H69" s="3"/>
      <c r="I69" s="3"/>
      <c r="J69" s="3"/>
      <c r="K69" s="3"/>
      <c r="L69" s="3"/>
      <c r="M69" s="3"/>
      <c r="N69" s="3"/>
      <c r="O69" s="3"/>
      <c r="P69" s="3"/>
      <c r="Q69" s="3"/>
      <c r="R69" s="3"/>
      <c r="S69" s="3"/>
      <c r="T69" s="3"/>
      <c r="U69" s="3"/>
      <c r="V69" s="3"/>
      <c r="W69" s="3"/>
      <c r="X69" s="3"/>
      <c r="Y69" s="3"/>
      <c r="Z69" s="3"/>
    </row>
    <row r="70">
      <c r="A70" s="3"/>
      <c r="B70" s="3"/>
      <c r="C70" s="3"/>
      <c r="D70" s="3"/>
      <c r="E70" s="4"/>
      <c r="F70" s="4"/>
      <c r="G70" s="3"/>
      <c r="H70" s="3"/>
      <c r="I70" s="3"/>
      <c r="J70" s="3"/>
      <c r="K70" s="3"/>
      <c r="L70" s="3"/>
      <c r="M70" s="3"/>
      <c r="N70" s="3"/>
      <c r="O70" s="3"/>
      <c r="P70" s="3"/>
      <c r="Q70" s="3"/>
      <c r="R70" s="3"/>
      <c r="S70" s="3"/>
      <c r="T70" s="3"/>
      <c r="U70" s="3"/>
      <c r="V70" s="3"/>
      <c r="W70" s="3"/>
      <c r="X70" s="3"/>
      <c r="Y70" s="3"/>
      <c r="Z70" s="3"/>
    </row>
    <row r="71">
      <c r="A71" s="3"/>
      <c r="B71" s="3"/>
      <c r="C71" s="3"/>
      <c r="D71" s="3"/>
      <c r="E71" s="4"/>
      <c r="F71" s="4"/>
      <c r="G71" s="3"/>
      <c r="H71" s="3"/>
      <c r="I71" s="3"/>
      <c r="J71" s="3"/>
      <c r="K71" s="3"/>
      <c r="L71" s="3"/>
      <c r="M71" s="3"/>
      <c r="N71" s="3"/>
      <c r="O71" s="3"/>
      <c r="P71" s="3"/>
      <c r="Q71" s="3"/>
      <c r="R71" s="3"/>
      <c r="S71" s="3"/>
      <c r="T71" s="3"/>
      <c r="U71" s="3"/>
      <c r="V71" s="3"/>
      <c r="W71" s="3"/>
      <c r="X71" s="3"/>
      <c r="Y71" s="3"/>
      <c r="Z71" s="3"/>
    </row>
    <row r="72">
      <c r="A72" s="3"/>
      <c r="B72" s="3"/>
      <c r="C72" s="3"/>
      <c r="D72" s="3"/>
      <c r="E72" s="4"/>
      <c r="F72" s="4"/>
      <c r="G72" s="3"/>
      <c r="H72" s="3"/>
      <c r="I72" s="3"/>
      <c r="J72" s="3"/>
      <c r="K72" s="3"/>
      <c r="L72" s="3"/>
      <c r="M72" s="3"/>
      <c r="N72" s="3"/>
      <c r="O72" s="3"/>
      <c r="P72" s="3"/>
      <c r="Q72" s="3"/>
      <c r="R72" s="3"/>
      <c r="S72" s="3"/>
      <c r="T72" s="3"/>
      <c r="U72" s="3"/>
      <c r="V72" s="3"/>
      <c r="W72" s="3"/>
      <c r="X72" s="3"/>
      <c r="Y72" s="3"/>
      <c r="Z72" s="3"/>
    </row>
    <row r="73">
      <c r="A73" s="3"/>
      <c r="B73" s="3"/>
      <c r="C73" s="3"/>
      <c r="D73" s="3"/>
      <c r="E73" s="4"/>
      <c r="F73" s="4"/>
      <c r="G73" s="3"/>
      <c r="H73" s="3"/>
      <c r="I73" s="3"/>
      <c r="J73" s="3"/>
      <c r="K73" s="3"/>
      <c r="L73" s="3"/>
      <c r="M73" s="3"/>
      <c r="N73" s="3"/>
      <c r="O73" s="3"/>
      <c r="P73" s="3"/>
      <c r="Q73" s="3"/>
      <c r="R73" s="3"/>
      <c r="S73" s="3"/>
      <c r="T73" s="3"/>
      <c r="U73" s="3"/>
      <c r="V73" s="3"/>
      <c r="W73" s="3"/>
      <c r="X73" s="3"/>
      <c r="Y73" s="3"/>
      <c r="Z73" s="3"/>
    </row>
    <row r="74">
      <c r="A74" s="3"/>
      <c r="B74" s="3"/>
      <c r="C74" s="3"/>
      <c r="D74" s="3"/>
      <c r="E74" s="4"/>
      <c r="F74" s="4"/>
      <c r="G74" s="3"/>
      <c r="H74" s="3"/>
      <c r="I74" s="3"/>
      <c r="J74" s="3"/>
      <c r="K74" s="3"/>
      <c r="L74" s="3"/>
      <c r="M74" s="3"/>
      <c r="N74" s="3"/>
      <c r="O74" s="3"/>
      <c r="P74" s="3"/>
      <c r="Q74" s="3"/>
      <c r="R74" s="3"/>
      <c r="S74" s="3"/>
      <c r="T74" s="3"/>
      <c r="U74" s="3"/>
      <c r="V74" s="3"/>
      <c r="W74" s="3"/>
      <c r="X74" s="3"/>
      <c r="Y74" s="3"/>
      <c r="Z74" s="3"/>
    </row>
    <row r="75">
      <c r="A75" s="3"/>
      <c r="B75" s="3"/>
      <c r="C75" s="3"/>
      <c r="D75" s="3"/>
      <c r="E75" s="4"/>
      <c r="F75" s="4"/>
      <c r="G75" s="3"/>
      <c r="H75" s="3"/>
      <c r="I75" s="3"/>
      <c r="J75" s="3"/>
      <c r="K75" s="3"/>
      <c r="L75" s="3"/>
      <c r="M75" s="3"/>
      <c r="N75" s="3"/>
      <c r="O75" s="3"/>
      <c r="P75" s="3"/>
      <c r="Q75" s="3"/>
      <c r="R75" s="3"/>
      <c r="S75" s="3"/>
      <c r="T75" s="3"/>
      <c r="U75" s="3"/>
      <c r="V75" s="3"/>
      <c r="W75" s="3"/>
      <c r="X75" s="3"/>
      <c r="Y75" s="3"/>
      <c r="Z75" s="3"/>
    </row>
    <row r="76">
      <c r="A76" s="3"/>
      <c r="B76" s="3"/>
      <c r="C76" s="3"/>
      <c r="D76" s="3"/>
      <c r="E76" s="4"/>
      <c r="F76" s="4"/>
      <c r="G76" s="3"/>
      <c r="H76" s="3"/>
      <c r="I76" s="3"/>
      <c r="J76" s="3"/>
      <c r="K76" s="3"/>
      <c r="L76" s="3"/>
      <c r="M76" s="3"/>
      <c r="N76" s="3"/>
      <c r="O76" s="3"/>
      <c r="P76" s="3"/>
      <c r="Q76" s="3"/>
      <c r="R76" s="3"/>
      <c r="S76" s="3"/>
      <c r="T76" s="3"/>
      <c r="U76" s="3"/>
      <c r="V76" s="3"/>
      <c r="W76" s="3"/>
      <c r="X76" s="3"/>
      <c r="Y76" s="3"/>
      <c r="Z76" s="3"/>
    </row>
    <row r="77">
      <c r="A77" s="3"/>
      <c r="B77" s="3"/>
      <c r="C77" s="3"/>
      <c r="D77" s="3"/>
      <c r="E77" s="4"/>
      <c r="F77" s="4"/>
      <c r="G77" s="3"/>
      <c r="H77" s="3"/>
      <c r="I77" s="3"/>
      <c r="J77" s="3"/>
      <c r="K77" s="3"/>
      <c r="L77" s="3"/>
      <c r="M77" s="3"/>
      <c r="N77" s="3"/>
      <c r="O77" s="3"/>
      <c r="P77" s="3"/>
      <c r="Q77" s="3"/>
      <c r="R77" s="3"/>
      <c r="S77" s="3"/>
      <c r="T77" s="3"/>
      <c r="U77" s="3"/>
      <c r="V77" s="3"/>
      <c r="W77" s="3"/>
      <c r="X77" s="3"/>
      <c r="Y77" s="3"/>
      <c r="Z77" s="3"/>
    </row>
    <row r="78">
      <c r="A78" s="3"/>
      <c r="B78" s="3"/>
      <c r="C78" s="3"/>
      <c r="D78" s="3"/>
      <c r="E78" s="4"/>
      <c r="F78" s="4"/>
      <c r="G78" s="3"/>
      <c r="H78" s="3"/>
      <c r="I78" s="3"/>
      <c r="J78" s="3"/>
      <c r="K78" s="3"/>
      <c r="L78" s="3"/>
      <c r="M78" s="3"/>
      <c r="N78" s="3"/>
      <c r="O78" s="3"/>
      <c r="P78" s="3"/>
      <c r="Q78" s="3"/>
      <c r="R78" s="3"/>
      <c r="S78" s="3"/>
      <c r="T78" s="3"/>
      <c r="U78" s="3"/>
      <c r="V78" s="3"/>
      <c r="W78" s="3"/>
      <c r="X78" s="3"/>
      <c r="Y78" s="3"/>
      <c r="Z78" s="3"/>
    </row>
    <row r="79">
      <c r="A79" s="3"/>
      <c r="B79" s="3"/>
      <c r="C79" s="3"/>
      <c r="D79" s="3"/>
      <c r="E79" s="4"/>
      <c r="F79" s="4"/>
      <c r="G79" s="3"/>
      <c r="H79" s="3"/>
      <c r="I79" s="3"/>
      <c r="J79" s="3"/>
      <c r="K79" s="3"/>
      <c r="L79" s="3"/>
      <c r="M79" s="3"/>
      <c r="N79" s="3"/>
      <c r="O79" s="3"/>
      <c r="P79" s="3"/>
      <c r="Q79" s="3"/>
      <c r="R79" s="3"/>
      <c r="S79" s="3"/>
      <c r="T79" s="3"/>
      <c r="U79" s="3"/>
      <c r="V79" s="3"/>
      <c r="W79" s="3"/>
      <c r="X79" s="3"/>
      <c r="Y79" s="3"/>
      <c r="Z79" s="3"/>
    </row>
    <row r="80">
      <c r="A80" s="3"/>
      <c r="B80" s="3"/>
      <c r="C80" s="3"/>
      <c r="D80" s="3"/>
      <c r="E80" s="4"/>
      <c r="F80" s="4"/>
      <c r="G80" s="3"/>
      <c r="H80" s="3"/>
      <c r="I80" s="3"/>
      <c r="J80" s="3"/>
      <c r="K80" s="3"/>
      <c r="L80" s="3"/>
      <c r="M80" s="3"/>
      <c r="N80" s="3"/>
      <c r="O80" s="3"/>
      <c r="P80" s="3"/>
      <c r="Q80" s="3"/>
      <c r="R80" s="3"/>
      <c r="S80" s="3"/>
      <c r="T80" s="3"/>
      <c r="U80" s="3"/>
      <c r="V80" s="3"/>
      <c r="W80" s="3"/>
      <c r="X80" s="3"/>
      <c r="Y80" s="3"/>
      <c r="Z80" s="3"/>
    </row>
    <row r="81">
      <c r="A81" s="3"/>
      <c r="B81" s="3"/>
      <c r="C81" s="3"/>
      <c r="D81" s="3"/>
      <c r="E81" s="4"/>
      <c r="F81" s="4"/>
      <c r="G81" s="3"/>
      <c r="H81" s="3"/>
      <c r="I81" s="3"/>
      <c r="J81" s="3"/>
      <c r="K81" s="3"/>
      <c r="L81" s="3"/>
      <c r="M81" s="3"/>
      <c r="N81" s="3"/>
      <c r="O81" s="3"/>
      <c r="P81" s="3"/>
      <c r="Q81" s="3"/>
      <c r="R81" s="3"/>
      <c r="S81" s="3"/>
      <c r="T81" s="3"/>
      <c r="U81" s="3"/>
      <c r="V81" s="3"/>
      <c r="W81" s="3"/>
      <c r="X81" s="3"/>
      <c r="Y81" s="3"/>
      <c r="Z81" s="3"/>
    </row>
    <row r="82">
      <c r="A82" s="3"/>
      <c r="B82" s="3"/>
      <c r="C82" s="3"/>
      <c r="D82" s="3"/>
      <c r="E82" s="4"/>
      <c r="F82" s="4"/>
      <c r="G82" s="3"/>
      <c r="H82" s="3"/>
      <c r="I82" s="3"/>
      <c r="J82" s="3"/>
      <c r="K82" s="3"/>
      <c r="L82" s="3"/>
      <c r="M82" s="3"/>
      <c r="N82" s="3"/>
      <c r="O82" s="3"/>
      <c r="P82" s="3"/>
      <c r="Q82" s="3"/>
      <c r="R82" s="3"/>
      <c r="S82" s="3"/>
      <c r="T82" s="3"/>
      <c r="U82" s="3"/>
      <c r="V82" s="3"/>
      <c r="W82" s="3"/>
      <c r="X82" s="3"/>
      <c r="Y82" s="3"/>
      <c r="Z82" s="3"/>
    </row>
    <row r="83">
      <c r="A83" s="3"/>
      <c r="B83" s="3"/>
      <c r="C83" s="3"/>
      <c r="D83" s="3"/>
      <c r="E83" s="4"/>
      <c r="F83" s="4"/>
      <c r="G83" s="3"/>
      <c r="H83" s="3"/>
      <c r="I83" s="3"/>
      <c r="J83" s="3"/>
      <c r="K83" s="3"/>
      <c r="L83" s="3"/>
      <c r="M83" s="3"/>
      <c r="N83" s="3"/>
      <c r="O83" s="3"/>
      <c r="P83" s="3"/>
      <c r="Q83" s="3"/>
      <c r="R83" s="3"/>
      <c r="S83" s="3"/>
      <c r="T83" s="3"/>
      <c r="U83" s="3"/>
      <c r="V83" s="3"/>
      <c r="W83" s="3"/>
      <c r="X83" s="3"/>
      <c r="Y83" s="3"/>
      <c r="Z83" s="3"/>
    </row>
    <row r="84">
      <c r="A84" s="3"/>
      <c r="B84" s="3"/>
      <c r="C84" s="3"/>
      <c r="D84" s="3"/>
      <c r="E84" s="4"/>
      <c r="F84" s="4"/>
      <c r="G84" s="3"/>
      <c r="H84" s="3"/>
      <c r="I84" s="3"/>
      <c r="J84" s="3"/>
      <c r="K84" s="3"/>
      <c r="L84" s="3"/>
      <c r="M84" s="3"/>
      <c r="N84" s="3"/>
      <c r="O84" s="3"/>
      <c r="P84" s="3"/>
      <c r="Q84" s="3"/>
      <c r="R84" s="3"/>
      <c r="S84" s="3"/>
      <c r="T84" s="3"/>
      <c r="U84" s="3"/>
      <c r="V84" s="3"/>
      <c r="W84" s="3"/>
      <c r="X84" s="3"/>
      <c r="Y84" s="3"/>
      <c r="Z84" s="3"/>
    </row>
    <row r="85">
      <c r="A85" s="3"/>
      <c r="B85" s="3"/>
      <c r="C85" s="3"/>
      <c r="D85" s="3"/>
      <c r="E85" s="4"/>
      <c r="F85" s="4"/>
      <c r="G85" s="3"/>
      <c r="H85" s="3"/>
      <c r="I85" s="3"/>
      <c r="J85" s="3"/>
      <c r="K85" s="3"/>
      <c r="L85" s="3"/>
      <c r="M85" s="3"/>
      <c r="N85" s="3"/>
      <c r="O85" s="3"/>
      <c r="P85" s="3"/>
      <c r="Q85" s="3"/>
      <c r="R85" s="3"/>
      <c r="S85" s="3"/>
      <c r="T85" s="3"/>
      <c r="U85" s="3"/>
      <c r="V85" s="3"/>
      <c r="W85" s="3"/>
      <c r="X85" s="3"/>
      <c r="Y85" s="3"/>
      <c r="Z85" s="3"/>
    </row>
    <row r="86">
      <c r="A86" s="3"/>
      <c r="B86" s="3"/>
      <c r="C86" s="3"/>
      <c r="D86" s="3"/>
      <c r="E86" s="4"/>
      <c r="F86" s="4"/>
      <c r="G86" s="3"/>
      <c r="H86" s="3"/>
      <c r="I86" s="3"/>
      <c r="J86" s="3"/>
      <c r="K86" s="3"/>
      <c r="L86" s="3"/>
      <c r="M86" s="3"/>
      <c r="N86" s="3"/>
      <c r="O86" s="3"/>
      <c r="P86" s="3"/>
      <c r="Q86" s="3"/>
      <c r="R86" s="3"/>
      <c r="S86" s="3"/>
      <c r="T86" s="3"/>
      <c r="U86" s="3"/>
      <c r="V86" s="3"/>
      <c r="W86" s="3"/>
      <c r="X86" s="3"/>
      <c r="Y86" s="3"/>
      <c r="Z86" s="3"/>
    </row>
    <row r="87">
      <c r="A87" s="3"/>
      <c r="B87" s="3"/>
      <c r="C87" s="3"/>
      <c r="D87" s="3"/>
      <c r="E87" s="4"/>
      <c r="F87" s="4"/>
      <c r="G87" s="3"/>
      <c r="H87" s="3"/>
      <c r="I87" s="3"/>
      <c r="J87" s="3"/>
      <c r="K87" s="3"/>
      <c r="L87" s="3"/>
      <c r="M87" s="3"/>
      <c r="N87" s="3"/>
      <c r="O87" s="3"/>
      <c r="P87" s="3"/>
      <c r="Q87" s="3"/>
      <c r="R87" s="3"/>
      <c r="S87" s="3"/>
      <c r="T87" s="3"/>
      <c r="U87" s="3"/>
      <c r="V87" s="3"/>
      <c r="W87" s="3"/>
      <c r="X87" s="3"/>
      <c r="Y87" s="3"/>
      <c r="Z87" s="3"/>
    </row>
    <row r="88">
      <c r="A88" s="3"/>
      <c r="B88" s="3"/>
      <c r="C88" s="3"/>
      <c r="D88" s="3"/>
      <c r="E88" s="4"/>
      <c r="F88" s="4"/>
      <c r="G88" s="3"/>
      <c r="H88" s="3"/>
      <c r="I88" s="3"/>
      <c r="J88" s="3"/>
      <c r="K88" s="3"/>
      <c r="L88" s="3"/>
      <c r="M88" s="3"/>
      <c r="N88" s="3"/>
      <c r="O88" s="3"/>
      <c r="P88" s="3"/>
      <c r="Q88" s="3"/>
      <c r="R88" s="3"/>
      <c r="S88" s="3"/>
      <c r="T88" s="3"/>
      <c r="U88" s="3"/>
      <c r="V88" s="3"/>
      <c r="W88" s="3"/>
      <c r="X88" s="3"/>
      <c r="Y88" s="3"/>
      <c r="Z88" s="3"/>
    </row>
    <row r="89">
      <c r="A89" s="3"/>
      <c r="B89" s="3"/>
      <c r="C89" s="3"/>
      <c r="D89" s="3"/>
      <c r="E89" s="4"/>
      <c r="F89" s="4"/>
      <c r="G89" s="3"/>
      <c r="H89" s="3"/>
      <c r="I89" s="3"/>
      <c r="J89" s="3"/>
      <c r="K89" s="3"/>
      <c r="L89" s="3"/>
      <c r="M89" s="3"/>
      <c r="N89" s="3"/>
      <c r="O89" s="3"/>
      <c r="P89" s="3"/>
      <c r="Q89" s="3"/>
      <c r="R89" s="3"/>
      <c r="S89" s="3"/>
      <c r="T89" s="3"/>
      <c r="U89" s="3"/>
      <c r="V89" s="3"/>
      <c r="W89" s="3"/>
      <c r="X89" s="3"/>
      <c r="Y89" s="3"/>
      <c r="Z89" s="3"/>
    </row>
    <row r="90">
      <c r="A90" s="3"/>
      <c r="B90" s="3"/>
      <c r="C90" s="3"/>
      <c r="D90" s="3"/>
      <c r="E90" s="4"/>
      <c r="F90" s="4"/>
      <c r="G90" s="3"/>
      <c r="H90" s="3"/>
      <c r="I90" s="3"/>
      <c r="J90" s="3"/>
      <c r="K90" s="3"/>
      <c r="L90" s="3"/>
      <c r="M90" s="3"/>
      <c r="N90" s="3"/>
      <c r="O90" s="3"/>
      <c r="P90" s="3"/>
      <c r="Q90" s="3"/>
      <c r="R90" s="3"/>
      <c r="S90" s="3"/>
      <c r="T90" s="3"/>
      <c r="U90" s="3"/>
      <c r="V90" s="3"/>
      <c r="W90" s="3"/>
      <c r="X90" s="3"/>
      <c r="Y90" s="3"/>
      <c r="Z90" s="3"/>
    </row>
    <row r="91">
      <c r="A91" s="3"/>
      <c r="B91" s="3"/>
      <c r="C91" s="3"/>
      <c r="D91" s="3"/>
      <c r="E91" s="4"/>
      <c r="F91" s="4"/>
      <c r="G91" s="3"/>
      <c r="H91" s="3"/>
      <c r="I91" s="3"/>
      <c r="J91" s="3"/>
      <c r="K91" s="3"/>
      <c r="L91" s="3"/>
      <c r="M91" s="3"/>
      <c r="N91" s="3"/>
      <c r="O91" s="3"/>
      <c r="P91" s="3"/>
      <c r="Q91" s="3"/>
      <c r="R91" s="3"/>
      <c r="S91" s="3"/>
      <c r="T91" s="3"/>
      <c r="U91" s="3"/>
      <c r="V91" s="3"/>
      <c r="W91" s="3"/>
      <c r="X91" s="3"/>
      <c r="Y91" s="3"/>
      <c r="Z91" s="3"/>
    </row>
    <row r="92">
      <c r="A92" s="3"/>
      <c r="B92" s="3"/>
      <c r="C92" s="3"/>
      <c r="D92" s="3"/>
      <c r="E92" s="4"/>
      <c r="F92" s="4"/>
      <c r="G92" s="3"/>
      <c r="H92" s="3"/>
      <c r="I92" s="3"/>
      <c r="J92" s="3"/>
      <c r="K92" s="3"/>
      <c r="L92" s="3"/>
      <c r="M92" s="3"/>
      <c r="N92" s="3"/>
      <c r="O92" s="3"/>
      <c r="P92" s="3"/>
      <c r="Q92" s="3"/>
      <c r="R92" s="3"/>
      <c r="S92" s="3"/>
      <c r="T92" s="3"/>
      <c r="U92" s="3"/>
      <c r="V92" s="3"/>
      <c r="W92" s="3"/>
      <c r="X92" s="3"/>
      <c r="Y92" s="3"/>
      <c r="Z92" s="3"/>
    </row>
    <row r="93">
      <c r="A93" s="3"/>
      <c r="B93" s="3"/>
      <c r="C93" s="3"/>
      <c r="D93" s="3"/>
      <c r="E93" s="4"/>
      <c r="F93" s="4"/>
      <c r="G93" s="3"/>
      <c r="H93" s="3"/>
      <c r="I93" s="3"/>
      <c r="J93" s="3"/>
      <c r="K93" s="3"/>
      <c r="L93" s="3"/>
      <c r="M93" s="3"/>
      <c r="N93" s="3"/>
      <c r="O93" s="3"/>
      <c r="P93" s="3"/>
      <c r="Q93" s="3"/>
      <c r="R93" s="3"/>
      <c r="S93" s="3"/>
      <c r="T93" s="3"/>
      <c r="U93" s="3"/>
      <c r="V93" s="3"/>
      <c r="W93" s="3"/>
      <c r="X93" s="3"/>
      <c r="Y93" s="3"/>
      <c r="Z93" s="3"/>
    </row>
    <row r="94">
      <c r="A94" s="3"/>
      <c r="B94" s="3"/>
      <c r="C94" s="3"/>
      <c r="D94" s="3"/>
      <c r="E94" s="4"/>
      <c r="F94" s="4"/>
      <c r="G94" s="3"/>
      <c r="H94" s="3"/>
      <c r="I94" s="3"/>
      <c r="J94" s="3"/>
      <c r="K94" s="3"/>
      <c r="L94" s="3"/>
      <c r="M94" s="3"/>
      <c r="N94" s="3"/>
      <c r="O94" s="3"/>
      <c r="P94" s="3"/>
      <c r="Q94" s="3"/>
      <c r="R94" s="3"/>
      <c r="S94" s="3"/>
      <c r="T94" s="3"/>
      <c r="U94" s="3"/>
      <c r="V94" s="3"/>
      <c r="W94" s="3"/>
      <c r="X94" s="3"/>
      <c r="Y94" s="3"/>
      <c r="Z94" s="3"/>
    </row>
    <row r="95">
      <c r="A95" s="3"/>
      <c r="B95" s="3"/>
      <c r="C95" s="3"/>
      <c r="D95" s="3"/>
      <c r="E95" s="4"/>
      <c r="F95" s="4"/>
      <c r="G95" s="3"/>
      <c r="H95" s="3"/>
      <c r="I95" s="3"/>
      <c r="J95" s="3"/>
      <c r="K95" s="3"/>
      <c r="L95" s="3"/>
      <c r="M95" s="3"/>
      <c r="N95" s="3"/>
      <c r="O95" s="3"/>
      <c r="P95" s="3"/>
      <c r="Q95" s="3"/>
      <c r="R95" s="3"/>
      <c r="S95" s="3"/>
      <c r="T95" s="3"/>
      <c r="U95" s="3"/>
      <c r="V95" s="3"/>
      <c r="W95" s="3"/>
      <c r="X95" s="3"/>
      <c r="Y95" s="3"/>
      <c r="Z95" s="3"/>
    </row>
    <row r="96">
      <c r="A96" s="3"/>
      <c r="B96" s="3"/>
      <c r="C96" s="3"/>
      <c r="D96" s="3"/>
      <c r="E96" s="4"/>
      <c r="F96" s="4"/>
      <c r="G96" s="3"/>
      <c r="H96" s="3"/>
      <c r="I96" s="3"/>
      <c r="J96" s="3"/>
      <c r="K96" s="3"/>
      <c r="L96" s="3"/>
      <c r="M96" s="3"/>
      <c r="N96" s="3"/>
      <c r="O96" s="3"/>
      <c r="P96" s="3"/>
      <c r="Q96" s="3"/>
      <c r="R96" s="3"/>
      <c r="S96" s="3"/>
      <c r="T96" s="3"/>
      <c r="U96" s="3"/>
      <c r="V96" s="3"/>
      <c r="W96" s="3"/>
      <c r="X96" s="3"/>
      <c r="Y96" s="3"/>
      <c r="Z96" s="3"/>
    </row>
    <row r="97">
      <c r="A97" s="3"/>
      <c r="B97" s="3"/>
      <c r="C97" s="3"/>
      <c r="D97" s="3"/>
      <c r="E97" s="4"/>
      <c r="F97" s="4"/>
      <c r="G97" s="3"/>
      <c r="H97" s="3"/>
      <c r="I97" s="3"/>
      <c r="J97" s="3"/>
      <c r="K97" s="3"/>
      <c r="L97" s="3"/>
      <c r="M97" s="3"/>
      <c r="N97" s="3"/>
      <c r="O97" s="3"/>
      <c r="P97" s="3"/>
      <c r="Q97" s="3"/>
      <c r="R97" s="3"/>
      <c r="S97" s="3"/>
      <c r="T97" s="3"/>
      <c r="U97" s="3"/>
      <c r="V97" s="3"/>
      <c r="W97" s="3"/>
      <c r="X97" s="3"/>
      <c r="Y97" s="3"/>
      <c r="Z97" s="3"/>
    </row>
    <row r="98">
      <c r="A98" s="3"/>
      <c r="B98" s="3"/>
      <c r="C98" s="3"/>
      <c r="D98" s="3"/>
      <c r="E98" s="4"/>
      <c r="F98" s="4"/>
      <c r="G98" s="3"/>
      <c r="H98" s="3"/>
      <c r="I98" s="3"/>
      <c r="J98" s="3"/>
      <c r="K98" s="3"/>
      <c r="L98" s="3"/>
      <c r="M98" s="3"/>
      <c r="N98" s="3"/>
      <c r="O98" s="3"/>
      <c r="P98" s="3"/>
      <c r="Q98" s="3"/>
      <c r="R98" s="3"/>
      <c r="S98" s="3"/>
      <c r="T98" s="3"/>
      <c r="U98" s="3"/>
      <c r="V98" s="3"/>
      <c r="W98" s="3"/>
      <c r="X98" s="3"/>
      <c r="Y98" s="3"/>
      <c r="Z98" s="3"/>
    </row>
    <row r="99">
      <c r="A99" s="3"/>
      <c r="B99" s="3"/>
      <c r="C99" s="3"/>
      <c r="D99" s="3"/>
      <c r="E99" s="4"/>
      <c r="F99" s="4"/>
      <c r="G99" s="3"/>
      <c r="H99" s="3"/>
      <c r="I99" s="3"/>
      <c r="J99" s="3"/>
      <c r="K99" s="3"/>
      <c r="L99" s="3"/>
      <c r="M99" s="3"/>
      <c r="N99" s="3"/>
      <c r="O99" s="3"/>
      <c r="P99" s="3"/>
      <c r="Q99" s="3"/>
      <c r="R99" s="3"/>
      <c r="S99" s="3"/>
      <c r="T99" s="3"/>
      <c r="U99" s="3"/>
      <c r="V99" s="3"/>
      <c r="W99" s="3"/>
      <c r="X99" s="3"/>
      <c r="Y99" s="3"/>
      <c r="Z99" s="3"/>
    </row>
    <row r="100">
      <c r="A100" s="3"/>
      <c r="B100" s="3"/>
      <c r="C100" s="3"/>
      <c r="D100" s="3"/>
      <c r="E100" s="4"/>
      <c r="F100" s="4"/>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4"/>
      <c r="F101" s="4"/>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4"/>
      <c r="F102" s="4"/>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4"/>
      <c r="F103" s="4"/>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4"/>
      <c r="F104" s="4"/>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4"/>
      <c r="F105" s="4"/>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4"/>
      <c r="F106" s="4"/>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4"/>
      <c r="F107" s="4"/>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4"/>
      <c r="F108" s="4"/>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4"/>
      <c r="F109" s="4"/>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4"/>
      <c r="F110" s="4"/>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4"/>
      <c r="F111" s="4"/>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4"/>
      <c r="F112" s="4"/>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4"/>
      <c r="F113" s="4"/>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4"/>
      <c r="F114" s="4"/>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4"/>
      <c r="F115" s="4"/>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4"/>
      <c r="F116" s="4"/>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4"/>
      <c r="F117" s="4"/>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4"/>
      <c r="F118" s="4"/>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4"/>
      <c r="F119" s="4"/>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4"/>
      <c r="F120" s="4"/>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4"/>
      <c r="F121" s="4"/>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4"/>
      <c r="F122" s="4"/>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4"/>
      <c r="F123" s="4"/>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4"/>
      <c r="F124" s="4"/>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4"/>
      <c r="F125" s="4"/>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4"/>
      <c r="F126" s="4"/>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4"/>
      <c r="F127" s="4"/>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4"/>
      <c r="F128" s="4"/>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4"/>
      <c r="F129" s="4"/>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4"/>
      <c r="F130" s="4"/>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4"/>
      <c r="F131" s="4"/>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4"/>
      <c r="F132" s="4"/>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4"/>
      <c r="F133" s="4"/>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4"/>
      <c r="F134" s="4"/>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4"/>
      <c r="F135" s="4"/>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4"/>
      <c r="F136" s="4"/>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4"/>
      <c r="F137" s="4"/>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4"/>
      <c r="F138" s="4"/>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4"/>
      <c r="F139" s="4"/>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4"/>
      <c r="F140" s="4"/>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4"/>
      <c r="F141" s="4"/>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4"/>
      <c r="F142" s="4"/>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4"/>
      <c r="F143" s="4"/>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4"/>
      <c r="F144" s="4"/>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4"/>
      <c r="F145" s="4"/>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4"/>
      <c r="F146" s="4"/>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4"/>
      <c r="F147" s="4"/>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4"/>
      <c r="F148" s="4"/>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4"/>
      <c r="F149" s="4"/>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4"/>
      <c r="F150" s="4"/>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4"/>
      <c r="F151" s="4"/>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4"/>
      <c r="F152" s="4"/>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4"/>
      <c r="F153" s="4"/>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4"/>
      <c r="F154" s="4"/>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4"/>
      <c r="F155" s="4"/>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4"/>
      <c r="F156" s="4"/>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4"/>
      <c r="F157" s="4"/>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4"/>
      <c r="F158" s="4"/>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4"/>
      <c r="F159" s="4"/>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4"/>
      <c r="F160" s="4"/>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4"/>
      <c r="F161" s="4"/>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4"/>
      <c r="F162" s="4"/>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4"/>
      <c r="F163" s="4"/>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4"/>
      <c r="F164" s="4"/>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4"/>
      <c r="F165" s="4"/>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4"/>
      <c r="F166" s="4"/>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4"/>
      <c r="F167" s="4"/>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4"/>
      <c r="F168" s="4"/>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4"/>
      <c r="F169" s="4"/>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4"/>
      <c r="F170" s="4"/>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4"/>
      <c r="F171" s="4"/>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4"/>
      <c r="F172" s="4"/>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4"/>
      <c r="F173" s="4"/>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4"/>
      <c r="F174" s="4"/>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4"/>
      <c r="F175" s="4"/>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4"/>
      <c r="F176" s="4"/>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4"/>
      <c r="F177" s="4"/>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4"/>
      <c r="F178" s="4"/>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4"/>
      <c r="F179" s="4"/>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4"/>
      <c r="F180" s="4"/>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4"/>
      <c r="F181" s="4"/>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4"/>
      <c r="F182" s="4"/>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4"/>
      <c r="F183" s="4"/>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4"/>
      <c r="F184" s="4"/>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4"/>
      <c r="F185" s="4"/>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4"/>
      <c r="F186" s="4"/>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4"/>
      <c r="F187" s="4"/>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4"/>
      <c r="F188" s="4"/>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4"/>
      <c r="F189" s="4"/>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4"/>
      <c r="F190" s="4"/>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4"/>
      <c r="F191" s="4"/>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4"/>
      <c r="F192" s="4"/>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4"/>
      <c r="F193" s="4"/>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4"/>
      <c r="F194" s="4"/>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4"/>
      <c r="F195" s="4"/>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4"/>
      <c r="F196" s="4"/>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4"/>
      <c r="F197" s="4"/>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4"/>
      <c r="F198" s="4"/>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4"/>
      <c r="F199" s="4"/>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4"/>
      <c r="F200" s="4"/>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4"/>
      <c r="F201" s="4"/>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4"/>
      <c r="F202" s="4"/>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4"/>
      <c r="F203" s="4"/>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4"/>
      <c r="F204" s="4"/>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4"/>
      <c r="F205" s="4"/>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4"/>
      <c r="F206" s="4"/>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4"/>
      <c r="F207" s="4"/>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4"/>
      <c r="F208" s="4"/>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4"/>
      <c r="F209" s="4"/>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4"/>
      <c r="F210" s="4"/>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4"/>
      <c r="F211" s="4"/>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4"/>
      <c r="F212" s="4"/>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4"/>
      <c r="F213" s="4"/>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4"/>
      <c r="F214" s="4"/>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4"/>
      <c r="F215" s="4"/>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4"/>
      <c r="F216" s="4"/>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4"/>
      <c r="F217" s="4"/>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4"/>
      <c r="F218" s="4"/>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4"/>
      <c r="F219" s="4"/>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4"/>
      <c r="F220" s="4"/>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4"/>
      <c r="F221" s="4"/>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4"/>
      <c r="F222" s="4"/>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4"/>
      <c r="F223" s="4"/>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4"/>
      <c r="F224" s="4"/>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4"/>
      <c r="F225" s="4"/>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4"/>
      <c r="F226" s="4"/>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4"/>
      <c r="F227" s="4"/>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4"/>
      <c r="F228" s="4"/>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4"/>
      <c r="F229" s="4"/>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4"/>
      <c r="F230" s="4"/>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4"/>
      <c r="F231" s="4"/>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4"/>
      <c r="F232" s="4"/>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4"/>
      <c r="F233" s="4"/>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4"/>
      <c r="F234" s="4"/>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4"/>
      <c r="F235" s="4"/>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4"/>
      <c r="F236" s="4"/>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4"/>
      <c r="F237" s="4"/>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4"/>
      <c r="F238" s="4"/>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4"/>
      <c r="F239" s="4"/>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4"/>
      <c r="F240" s="4"/>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4"/>
      <c r="F241" s="4"/>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4"/>
      <c r="F242" s="4"/>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4"/>
      <c r="F243" s="4"/>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4"/>
      <c r="F244" s="4"/>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4"/>
      <c r="F245" s="4"/>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4"/>
      <c r="F246" s="4"/>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4"/>
      <c r="F247" s="4"/>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4"/>
      <c r="F248" s="4"/>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4"/>
      <c r="F249" s="4"/>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4"/>
      <c r="F250" s="4"/>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4"/>
      <c r="F251" s="4"/>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4"/>
      <c r="F252" s="4"/>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4"/>
      <c r="F253" s="4"/>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4"/>
      <c r="F254" s="4"/>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4"/>
      <c r="F255" s="4"/>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4"/>
      <c r="F256" s="4"/>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4"/>
      <c r="F257" s="4"/>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4"/>
      <c r="F258" s="4"/>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4"/>
      <c r="F259" s="4"/>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4"/>
      <c r="F260" s="4"/>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4"/>
      <c r="F261" s="4"/>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4"/>
      <c r="F262" s="4"/>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4"/>
      <c r="F263" s="4"/>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4"/>
      <c r="F264" s="4"/>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4"/>
      <c r="F265" s="4"/>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4"/>
      <c r="F266" s="4"/>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4"/>
      <c r="F267" s="4"/>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4"/>
      <c r="F268" s="4"/>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4"/>
      <c r="F269" s="4"/>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4"/>
      <c r="F270" s="4"/>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4"/>
      <c r="F271" s="4"/>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4"/>
      <c r="F272" s="4"/>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4"/>
      <c r="F273" s="4"/>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4"/>
      <c r="F274" s="4"/>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4"/>
      <c r="F275" s="4"/>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4"/>
      <c r="F276" s="4"/>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4"/>
      <c r="F277" s="4"/>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4"/>
      <c r="F278" s="4"/>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4"/>
      <c r="F279" s="4"/>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4"/>
      <c r="F280" s="4"/>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4"/>
      <c r="F281" s="4"/>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4"/>
      <c r="F282" s="4"/>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4"/>
      <c r="F283" s="4"/>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4"/>
      <c r="F284" s="4"/>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4"/>
      <c r="F285" s="4"/>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4"/>
      <c r="F286" s="4"/>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4"/>
      <c r="F287" s="4"/>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4"/>
      <c r="F288" s="4"/>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4"/>
      <c r="F289" s="4"/>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4"/>
      <c r="F290" s="4"/>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4"/>
      <c r="F291" s="4"/>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4"/>
      <c r="F292" s="4"/>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4"/>
      <c r="F293" s="4"/>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4"/>
      <c r="F294" s="4"/>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4"/>
      <c r="F295" s="4"/>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4"/>
      <c r="F296" s="4"/>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4"/>
      <c r="F297" s="4"/>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4"/>
      <c r="F298" s="4"/>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4"/>
      <c r="F299" s="4"/>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4"/>
      <c r="F300" s="4"/>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4"/>
      <c r="F301" s="4"/>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4"/>
      <c r="F302" s="4"/>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4"/>
      <c r="F303" s="4"/>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4"/>
      <c r="F304" s="4"/>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4"/>
      <c r="F305" s="4"/>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4"/>
      <c r="F306" s="4"/>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4"/>
      <c r="F307" s="4"/>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4"/>
      <c r="F308" s="4"/>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4"/>
      <c r="F309" s="4"/>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4"/>
      <c r="F310" s="4"/>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4"/>
      <c r="F311" s="4"/>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4"/>
      <c r="F312" s="4"/>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4"/>
      <c r="F313" s="4"/>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4"/>
      <c r="F314" s="4"/>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4"/>
      <c r="F315" s="4"/>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4"/>
      <c r="F316" s="4"/>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4"/>
      <c r="F317" s="4"/>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4"/>
      <c r="F318" s="4"/>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4"/>
      <c r="F319" s="4"/>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4"/>
      <c r="F320" s="4"/>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4"/>
      <c r="F321" s="4"/>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4"/>
      <c r="F322" s="4"/>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4"/>
      <c r="F323" s="4"/>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4"/>
      <c r="F324" s="4"/>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4"/>
      <c r="F325" s="4"/>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4"/>
      <c r="F326" s="4"/>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4"/>
      <c r="F327" s="4"/>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4"/>
      <c r="F328" s="4"/>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4"/>
      <c r="F329" s="4"/>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4"/>
      <c r="F330" s="4"/>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4"/>
      <c r="F331" s="4"/>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4"/>
      <c r="F332" s="4"/>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4"/>
      <c r="F333" s="4"/>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4"/>
      <c r="F334" s="4"/>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4"/>
      <c r="F335" s="4"/>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4"/>
      <c r="F336" s="4"/>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4"/>
      <c r="F337" s="4"/>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4"/>
      <c r="F338" s="4"/>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4"/>
      <c r="F339" s="4"/>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4"/>
      <c r="F340" s="4"/>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4"/>
      <c r="F341" s="4"/>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4"/>
      <c r="F342" s="4"/>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4"/>
      <c r="F343" s="4"/>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4"/>
      <c r="F344" s="4"/>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4"/>
      <c r="F345" s="4"/>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4"/>
      <c r="F346" s="4"/>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4"/>
      <c r="F347" s="4"/>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4"/>
      <c r="F348" s="4"/>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4"/>
      <c r="F349" s="4"/>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4"/>
      <c r="F350" s="4"/>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4"/>
      <c r="F351" s="4"/>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4"/>
      <c r="F352" s="4"/>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4"/>
      <c r="F353" s="4"/>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4"/>
      <c r="F354" s="4"/>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4"/>
      <c r="F355" s="4"/>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4"/>
      <c r="F356" s="4"/>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4"/>
      <c r="F357" s="4"/>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4"/>
      <c r="F358" s="4"/>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4"/>
      <c r="F359" s="4"/>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4"/>
      <c r="F360" s="4"/>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4"/>
      <c r="F361" s="4"/>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4"/>
      <c r="F362" s="4"/>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4"/>
      <c r="F363" s="4"/>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4"/>
      <c r="F364" s="4"/>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4"/>
      <c r="F365" s="4"/>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4"/>
      <c r="F366" s="4"/>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4"/>
      <c r="F367" s="4"/>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4"/>
      <c r="F368" s="4"/>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4"/>
      <c r="F369" s="4"/>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4"/>
      <c r="F370" s="4"/>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4"/>
      <c r="F371" s="4"/>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4"/>
      <c r="F372" s="4"/>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4"/>
      <c r="F373" s="4"/>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4"/>
      <c r="F374" s="4"/>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4"/>
      <c r="F375" s="4"/>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4"/>
      <c r="F376" s="4"/>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4"/>
      <c r="F377" s="4"/>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4"/>
      <c r="F378" s="4"/>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4"/>
      <c r="F379" s="4"/>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4"/>
      <c r="F380" s="4"/>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4"/>
      <c r="F381" s="4"/>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4"/>
      <c r="F382" s="4"/>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4"/>
      <c r="F383" s="4"/>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4"/>
      <c r="F384" s="4"/>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4"/>
      <c r="F385" s="4"/>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4"/>
      <c r="F386" s="4"/>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4"/>
      <c r="F387" s="4"/>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4"/>
      <c r="F388" s="4"/>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4"/>
      <c r="F389" s="4"/>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4"/>
      <c r="F390" s="4"/>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4"/>
      <c r="F391" s="4"/>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4"/>
      <c r="F392" s="4"/>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4"/>
      <c r="F393" s="4"/>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4"/>
      <c r="F394" s="4"/>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4"/>
      <c r="F395" s="4"/>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4"/>
      <c r="F396" s="4"/>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4"/>
      <c r="F397" s="4"/>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4"/>
      <c r="F398" s="4"/>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4"/>
      <c r="F399" s="4"/>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4"/>
      <c r="F400" s="4"/>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4"/>
      <c r="F401" s="4"/>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4"/>
      <c r="F402" s="4"/>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4"/>
      <c r="F403" s="4"/>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4"/>
      <c r="F404" s="4"/>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4"/>
      <c r="F405" s="4"/>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4"/>
      <c r="F406" s="4"/>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4"/>
      <c r="F407" s="4"/>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4"/>
      <c r="F408" s="4"/>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4"/>
      <c r="F409" s="4"/>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4"/>
      <c r="F410" s="4"/>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4"/>
      <c r="F411" s="4"/>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4"/>
      <c r="F412" s="4"/>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4"/>
      <c r="F413" s="4"/>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4"/>
      <c r="F414" s="4"/>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4"/>
      <c r="F415" s="4"/>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4"/>
      <c r="F416" s="4"/>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4"/>
      <c r="F417" s="4"/>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4"/>
      <c r="F418" s="4"/>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4"/>
      <c r="F419" s="4"/>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4"/>
      <c r="F420" s="4"/>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4"/>
      <c r="F421" s="4"/>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4"/>
      <c r="F422" s="4"/>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4"/>
      <c r="F423" s="4"/>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4"/>
      <c r="F424" s="4"/>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4"/>
      <c r="F425" s="4"/>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4"/>
      <c r="F426" s="4"/>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4"/>
      <c r="F427" s="4"/>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4"/>
      <c r="F428" s="4"/>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4"/>
      <c r="F429" s="4"/>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4"/>
      <c r="F430" s="4"/>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4"/>
      <c r="F431" s="4"/>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4"/>
      <c r="F432" s="4"/>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4"/>
      <c r="F433" s="4"/>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4"/>
      <c r="F434" s="4"/>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4"/>
      <c r="F435" s="4"/>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4"/>
      <c r="F436" s="4"/>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4"/>
      <c r="F437" s="4"/>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4"/>
      <c r="F438" s="4"/>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4"/>
      <c r="F439" s="4"/>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4"/>
      <c r="F440" s="4"/>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4"/>
      <c r="F441" s="4"/>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4"/>
      <c r="F442" s="4"/>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4"/>
      <c r="F443" s="4"/>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4"/>
      <c r="F444" s="4"/>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4"/>
      <c r="F445" s="4"/>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4"/>
      <c r="F446" s="4"/>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4"/>
      <c r="F447" s="4"/>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4"/>
      <c r="F448" s="4"/>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4"/>
      <c r="F449" s="4"/>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4"/>
      <c r="F450" s="4"/>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4"/>
      <c r="F451" s="4"/>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4"/>
      <c r="F452" s="4"/>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4"/>
      <c r="F453" s="4"/>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4"/>
      <c r="F454" s="4"/>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4"/>
      <c r="F455" s="4"/>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4"/>
      <c r="F456" s="4"/>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4"/>
      <c r="F457" s="4"/>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4"/>
      <c r="F458" s="4"/>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4"/>
      <c r="F459" s="4"/>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4"/>
      <c r="F460" s="4"/>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4"/>
      <c r="F461" s="4"/>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4"/>
      <c r="F462" s="4"/>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4"/>
      <c r="F463" s="4"/>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4"/>
      <c r="F464" s="4"/>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4"/>
      <c r="F465" s="4"/>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4"/>
      <c r="F466" s="4"/>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4"/>
      <c r="F467" s="4"/>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4"/>
      <c r="F468" s="4"/>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4"/>
      <c r="F469" s="4"/>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4"/>
      <c r="F470" s="4"/>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4"/>
      <c r="F471" s="4"/>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4"/>
      <c r="F472" s="4"/>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4"/>
      <c r="F473" s="4"/>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4"/>
      <c r="F474" s="4"/>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4"/>
      <c r="F475" s="4"/>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4"/>
      <c r="F476" s="4"/>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4"/>
      <c r="F477" s="4"/>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4"/>
      <c r="F478" s="4"/>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4"/>
      <c r="F479" s="4"/>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4"/>
      <c r="F480" s="4"/>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4"/>
      <c r="F481" s="4"/>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4"/>
      <c r="F482" s="4"/>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4"/>
      <c r="F483" s="4"/>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4"/>
      <c r="F484" s="4"/>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4"/>
      <c r="F485" s="4"/>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4"/>
      <c r="F486" s="4"/>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4"/>
      <c r="F487" s="4"/>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4"/>
      <c r="F488" s="4"/>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4"/>
      <c r="F489" s="4"/>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4"/>
      <c r="F490" s="4"/>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4"/>
      <c r="F491" s="4"/>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4"/>
      <c r="F492" s="4"/>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4"/>
      <c r="F493" s="4"/>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4"/>
      <c r="F494" s="4"/>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4"/>
      <c r="F495" s="4"/>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4"/>
      <c r="F496" s="4"/>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4"/>
      <c r="F497" s="4"/>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4"/>
      <c r="F498" s="4"/>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4"/>
      <c r="F499" s="4"/>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4"/>
      <c r="F500" s="4"/>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4"/>
      <c r="F501" s="4"/>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4"/>
      <c r="F502" s="4"/>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4"/>
      <c r="F503" s="4"/>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4"/>
      <c r="F504" s="4"/>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4"/>
      <c r="F505" s="4"/>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4"/>
      <c r="F506" s="4"/>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4"/>
      <c r="F507" s="4"/>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4"/>
      <c r="F508" s="4"/>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4"/>
      <c r="F509" s="4"/>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4"/>
      <c r="F510" s="4"/>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4"/>
      <c r="F511" s="4"/>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4"/>
      <c r="F512" s="4"/>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4"/>
      <c r="F513" s="4"/>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4"/>
      <c r="F514" s="4"/>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4"/>
      <c r="F515" s="4"/>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4"/>
      <c r="F516" s="4"/>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4"/>
      <c r="F517" s="4"/>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4"/>
      <c r="F518" s="4"/>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4"/>
      <c r="F519" s="4"/>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4"/>
      <c r="F520" s="4"/>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4"/>
      <c r="F521" s="4"/>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4"/>
      <c r="F522" s="4"/>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4"/>
      <c r="F523" s="4"/>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4"/>
      <c r="F524" s="4"/>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4"/>
      <c r="F525" s="4"/>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4"/>
      <c r="F526" s="4"/>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4"/>
      <c r="F527" s="4"/>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4"/>
      <c r="F528" s="4"/>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4"/>
      <c r="F529" s="4"/>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4"/>
      <c r="F530" s="4"/>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4"/>
      <c r="F531" s="4"/>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4"/>
      <c r="F532" s="4"/>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4"/>
      <c r="F533" s="4"/>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4"/>
      <c r="F534" s="4"/>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4"/>
      <c r="F535" s="4"/>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4"/>
      <c r="F536" s="4"/>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4"/>
      <c r="F537" s="4"/>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4"/>
      <c r="F538" s="4"/>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4"/>
      <c r="F539" s="4"/>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4"/>
      <c r="F540" s="4"/>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4"/>
      <c r="F541" s="4"/>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4"/>
      <c r="F542" s="4"/>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4"/>
      <c r="F543" s="4"/>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4"/>
      <c r="F544" s="4"/>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4"/>
      <c r="F545" s="4"/>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4"/>
      <c r="F546" s="4"/>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4"/>
      <c r="F547" s="4"/>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4"/>
      <c r="F548" s="4"/>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4"/>
      <c r="F549" s="4"/>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4"/>
      <c r="F550" s="4"/>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4"/>
      <c r="F551" s="4"/>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4"/>
      <c r="F552" s="4"/>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4"/>
      <c r="F553" s="4"/>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4"/>
      <c r="F554" s="4"/>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4"/>
      <c r="F555" s="4"/>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4"/>
      <c r="F556" s="4"/>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4"/>
      <c r="F557" s="4"/>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4"/>
      <c r="F558" s="4"/>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4"/>
      <c r="F559" s="4"/>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4"/>
      <c r="F560" s="4"/>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4"/>
      <c r="F561" s="4"/>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4"/>
      <c r="F562" s="4"/>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4"/>
      <c r="F563" s="4"/>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4"/>
      <c r="F564" s="4"/>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4"/>
      <c r="F565" s="4"/>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4"/>
      <c r="F566" s="4"/>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4"/>
      <c r="F567" s="4"/>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4"/>
      <c r="F568" s="4"/>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4"/>
      <c r="F569" s="4"/>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4"/>
      <c r="F570" s="4"/>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4"/>
      <c r="F571" s="4"/>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4"/>
      <c r="F572" s="4"/>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4"/>
      <c r="F573" s="4"/>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4"/>
      <c r="F574" s="4"/>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4"/>
      <c r="F575" s="4"/>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4"/>
      <c r="F576" s="4"/>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4"/>
      <c r="F577" s="4"/>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4"/>
      <c r="F578" s="4"/>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4"/>
      <c r="F579" s="4"/>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4"/>
      <c r="F580" s="4"/>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4"/>
      <c r="F581" s="4"/>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4"/>
      <c r="F582" s="4"/>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4"/>
      <c r="F583" s="4"/>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4"/>
      <c r="F584" s="4"/>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4"/>
      <c r="F585" s="4"/>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4"/>
      <c r="F586" s="4"/>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4"/>
      <c r="F587" s="4"/>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4"/>
      <c r="F588" s="4"/>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4"/>
      <c r="F589" s="4"/>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4"/>
      <c r="F590" s="4"/>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4"/>
      <c r="F591" s="4"/>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4"/>
      <c r="F592" s="4"/>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4"/>
      <c r="F593" s="4"/>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4"/>
      <c r="F594" s="4"/>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4"/>
      <c r="F595" s="4"/>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4"/>
      <c r="F596" s="4"/>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4"/>
      <c r="F597" s="4"/>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4"/>
      <c r="F598" s="4"/>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4"/>
      <c r="F599" s="4"/>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4"/>
      <c r="F600" s="4"/>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4"/>
      <c r="F601" s="4"/>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4"/>
      <c r="F602" s="4"/>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4"/>
      <c r="F603" s="4"/>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4"/>
      <c r="F604" s="4"/>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4"/>
      <c r="F605" s="4"/>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4"/>
      <c r="F606" s="4"/>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4"/>
      <c r="F607" s="4"/>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4"/>
      <c r="F608" s="4"/>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4"/>
      <c r="F609" s="4"/>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4"/>
      <c r="F610" s="4"/>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4"/>
      <c r="F611" s="4"/>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4"/>
      <c r="F612" s="4"/>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4"/>
      <c r="F613" s="4"/>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4"/>
      <c r="F614" s="4"/>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4"/>
      <c r="F615" s="4"/>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4"/>
      <c r="F616" s="4"/>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4"/>
      <c r="F617" s="4"/>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4"/>
      <c r="F618" s="4"/>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4"/>
      <c r="F619" s="4"/>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4"/>
      <c r="F620" s="4"/>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4"/>
      <c r="F621" s="4"/>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4"/>
      <c r="F622" s="4"/>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4"/>
      <c r="F623" s="4"/>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4"/>
      <c r="F624" s="4"/>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4"/>
      <c r="F625" s="4"/>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4"/>
      <c r="F626" s="4"/>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4"/>
      <c r="F627" s="4"/>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4"/>
      <c r="F628" s="4"/>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4"/>
      <c r="F629" s="4"/>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4"/>
      <c r="F630" s="4"/>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4"/>
      <c r="F631" s="4"/>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4"/>
      <c r="F632" s="4"/>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4"/>
      <c r="F633" s="4"/>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4"/>
      <c r="F634" s="4"/>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4"/>
      <c r="F635" s="4"/>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4"/>
      <c r="F636" s="4"/>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4"/>
      <c r="F637" s="4"/>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4"/>
      <c r="F638" s="4"/>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4"/>
      <c r="F639" s="4"/>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4"/>
      <c r="F640" s="4"/>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4"/>
      <c r="F641" s="4"/>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4"/>
      <c r="F642" s="4"/>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4"/>
      <c r="F643" s="4"/>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4"/>
      <c r="F644" s="4"/>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4"/>
      <c r="F645" s="4"/>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4"/>
      <c r="F646" s="4"/>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4"/>
      <c r="F647" s="4"/>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4"/>
      <c r="F648" s="4"/>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4"/>
      <c r="F649" s="4"/>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4"/>
      <c r="F650" s="4"/>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4"/>
      <c r="F651" s="4"/>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4"/>
      <c r="F652" s="4"/>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4"/>
      <c r="F653" s="4"/>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4"/>
      <c r="F654" s="4"/>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4"/>
      <c r="F655" s="4"/>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4"/>
      <c r="F656" s="4"/>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4"/>
      <c r="F657" s="4"/>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4"/>
      <c r="F658" s="4"/>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4"/>
      <c r="F659" s="4"/>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4"/>
      <c r="F660" s="4"/>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4"/>
      <c r="F661" s="4"/>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4"/>
      <c r="F662" s="4"/>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4"/>
      <c r="F663" s="4"/>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4"/>
      <c r="F664" s="4"/>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4"/>
      <c r="F665" s="4"/>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4"/>
      <c r="F666" s="4"/>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4"/>
      <c r="F667" s="4"/>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4"/>
      <c r="F668" s="4"/>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4"/>
      <c r="F669" s="4"/>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4"/>
      <c r="F670" s="4"/>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4"/>
      <c r="F671" s="4"/>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4"/>
      <c r="F672" s="4"/>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4"/>
      <c r="F673" s="4"/>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4"/>
      <c r="F674" s="4"/>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4"/>
      <c r="F675" s="4"/>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4"/>
      <c r="F676" s="4"/>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4"/>
      <c r="F677" s="4"/>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4"/>
      <c r="F678" s="4"/>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4"/>
      <c r="F679" s="4"/>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4"/>
      <c r="F680" s="4"/>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4"/>
      <c r="F681" s="4"/>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4"/>
      <c r="F682" s="4"/>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4"/>
      <c r="F683" s="4"/>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4"/>
      <c r="F684" s="4"/>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4"/>
      <c r="F685" s="4"/>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4"/>
      <c r="F686" s="4"/>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4"/>
      <c r="F687" s="4"/>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4"/>
      <c r="F688" s="4"/>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4"/>
      <c r="F689" s="4"/>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4"/>
      <c r="F690" s="4"/>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4"/>
      <c r="F691" s="4"/>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4"/>
      <c r="F692" s="4"/>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4"/>
      <c r="F693" s="4"/>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4"/>
      <c r="F694" s="4"/>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4"/>
      <c r="F695" s="4"/>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4"/>
      <c r="F696" s="4"/>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4"/>
      <c r="F697" s="4"/>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4"/>
      <c r="F698" s="4"/>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4"/>
      <c r="F699" s="4"/>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4"/>
      <c r="F700" s="4"/>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4"/>
      <c r="F701" s="4"/>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4"/>
      <c r="F702" s="4"/>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4"/>
      <c r="F703" s="4"/>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4"/>
      <c r="F704" s="4"/>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4"/>
      <c r="F705" s="4"/>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4"/>
      <c r="F706" s="4"/>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4"/>
      <c r="F707" s="4"/>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4"/>
      <c r="F708" s="4"/>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4"/>
      <c r="F709" s="4"/>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4"/>
      <c r="F710" s="4"/>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4"/>
      <c r="F711" s="4"/>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4"/>
      <c r="F712" s="4"/>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4"/>
      <c r="F713" s="4"/>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4"/>
      <c r="F714" s="4"/>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4"/>
      <c r="F715" s="4"/>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4"/>
      <c r="F716" s="4"/>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4"/>
      <c r="F717" s="4"/>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4"/>
      <c r="F718" s="4"/>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4"/>
      <c r="F719" s="4"/>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4"/>
      <c r="F720" s="4"/>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4"/>
      <c r="F721" s="4"/>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4"/>
      <c r="F722" s="4"/>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4"/>
      <c r="F723" s="4"/>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4"/>
      <c r="F724" s="4"/>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4"/>
      <c r="F725" s="4"/>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4"/>
      <c r="F726" s="4"/>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4"/>
      <c r="F727" s="4"/>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4"/>
      <c r="F728" s="4"/>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4"/>
      <c r="F729" s="4"/>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4"/>
      <c r="F730" s="4"/>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4"/>
      <c r="F731" s="4"/>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4"/>
      <c r="F732" s="4"/>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4"/>
      <c r="F733" s="4"/>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4"/>
      <c r="F734" s="4"/>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4"/>
      <c r="F735" s="4"/>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4"/>
      <c r="F736" s="4"/>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4"/>
      <c r="F737" s="4"/>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4"/>
      <c r="F738" s="4"/>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4"/>
      <c r="F739" s="4"/>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4"/>
      <c r="F740" s="4"/>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4"/>
      <c r="F741" s="4"/>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4"/>
      <c r="F742" s="4"/>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4"/>
      <c r="F743" s="4"/>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4"/>
      <c r="F744" s="4"/>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4"/>
      <c r="F745" s="4"/>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4"/>
      <c r="F746" s="4"/>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4"/>
      <c r="F747" s="4"/>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4"/>
      <c r="F748" s="4"/>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4"/>
      <c r="F749" s="4"/>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4"/>
      <c r="F750" s="4"/>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4"/>
      <c r="F751" s="4"/>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4"/>
      <c r="F752" s="4"/>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4"/>
      <c r="F753" s="4"/>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4"/>
      <c r="F754" s="4"/>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4"/>
      <c r="F755" s="4"/>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4"/>
      <c r="F756" s="4"/>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4"/>
      <c r="F757" s="4"/>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4"/>
      <c r="F758" s="4"/>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4"/>
      <c r="F759" s="4"/>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4"/>
      <c r="F760" s="4"/>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4"/>
      <c r="F761" s="4"/>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4"/>
      <c r="F762" s="4"/>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4"/>
      <c r="F763" s="4"/>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4"/>
      <c r="F764" s="4"/>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4"/>
      <c r="F765" s="4"/>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4"/>
      <c r="F766" s="4"/>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4"/>
      <c r="F767" s="4"/>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4"/>
      <c r="F768" s="4"/>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4"/>
      <c r="F769" s="4"/>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4"/>
      <c r="F770" s="4"/>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4"/>
      <c r="F771" s="4"/>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4"/>
      <c r="F772" s="4"/>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4"/>
      <c r="F773" s="4"/>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4"/>
      <c r="F774" s="4"/>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4"/>
      <c r="F775" s="4"/>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4"/>
      <c r="F776" s="4"/>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4"/>
      <c r="F777" s="4"/>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4"/>
      <c r="F778" s="4"/>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4"/>
      <c r="F779" s="4"/>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4"/>
      <c r="F780" s="4"/>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4"/>
      <c r="F781" s="4"/>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4"/>
      <c r="F782" s="4"/>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4"/>
      <c r="F783" s="4"/>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4"/>
      <c r="F784" s="4"/>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4"/>
      <c r="F785" s="4"/>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4"/>
      <c r="F786" s="4"/>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4"/>
      <c r="F787" s="4"/>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4"/>
      <c r="F788" s="4"/>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4"/>
      <c r="F789" s="4"/>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4"/>
      <c r="F790" s="4"/>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4"/>
      <c r="F791" s="4"/>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4"/>
      <c r="F792" s="4"/>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4"/>
      <c r="F793" s="4"/>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4"/>
      <c r="F794" s="4"/>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4"/>
      <c r="F795" s="4"/>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4"/>
      <c r="F796" s="4"/>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4"/>
      <c r="F797" s="4"/>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4"/>
      <c r="F798" s="4"/>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4"/>
      <c r="F799" s="4"/>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4"/>
      <c r="F800" s="4"/>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4"/>
      <c r="F801" s="4"/>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4"/>
      <c r="F802" s="4"/>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4"/>
      <c r="F803" s="4"/>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4"/>
      <c r="F804" s="4"/>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4"/>
      <c r="F805" s="4"/>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4"/>
      <c r="F806" s="4"/>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4"/>
      <c r="F807" s="4"/>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4"/>
      <c r="F808" s="4"/>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4"/>
      <c r="F809" s="4"/>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4"/>
      <c r="F810" s="4"/>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4"/>
      <c r="F811" s="4"/>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4"/>
      <c r="F812" s="4"/>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4"/>
      <c r="F813" s="4"/>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4"/>
      <c r="F814" s="4"/>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4"/>
      <c r="F815" s="4"/>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4"/>
      <c r="F816" s="4"/>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4"/>
      <c r="F817" s="4"/>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4"/>
      <c r="F818" s="4"/>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4"/>
      <c r="F819" s="4"/>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4"/>
      <c r="F820" s="4"/>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4"/>
      <c r="F821" s="4"/>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4"/>
      <c r="F822" s="4"/>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4"/>
      <c r="F823" s="4"/>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4"/>
      <c r="F824" s="4"/>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4"/>
      <c r="F825" s="4"/>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4"/>
      <c r="F826" s="4"/>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4"/>
      <c r="F827" s="4"/>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4"/>
      <c r="F828" s="4"/>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4"/>
      <c r="F829" s="4"/>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4"/>
      <c r="F830" s="4"/>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4"/>
      <c r="F831" s="4"/>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4"/>
      <c r="F832" s="4"/>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4"/>
      <c r="F833" s="4"/>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4"/>
      <c r="F834" s="4"/>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4"/>
      <c r="F835" s="4"/>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4"/>
      <c r="F836" s="4"/>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4"/>
      <c r="F837" s="4"/>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4"/>
      <c r="F838" s="4"/>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4"/>
      <c r="F839" s="4"/>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4"/>
      <c r="F840" s="4"/>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4"/>
      <c r="F841" s="4"/>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4"/>
      <c r="F842" s="4"/>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4"/>
      <c r="F843" s="4"/>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4"/>
      <c r="F844" s="4"/>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4"/>
      <c r="F845" s="4"/>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4"/>
      <c r="F846" s="4"/>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4"/>
      <c r="F847" s="4"/>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4"/>
      <c r="F848" s="4"/>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4"/>
      <c r="F849" s="4"/>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4"/>
      <c r="F850" s="4"/>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4"/>
      <c r="F851" s="4"/>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4"/>
      <c r="F852" s="4"/>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4"/>
      <c r="F853" s="4"/>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4"/>
      <c r="F854" s="4"/>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4"/>
      <c r="F855" s="4"/>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4"/>
      <c r="F856" s="4"/>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4"/>
      <c r="F857" s="4"/>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4"/>
      <c r="F858" s="4"/>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4"/>
      <c r="F859" s="4"/>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4"/>
      <c r="F860" s="4"/>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4"/>
      <c r="F861" s="4"/>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4"/>
      <c r="F862" s="4"/>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4"/>
      <c r="F863" s="4"/>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4"/>
      <c r="F864" s="4"/>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4"/>
      <c r="F865" s="4"/>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4"/>
      <c r="F866" s="4"/>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4"/>
      <c r="F867" s="4"/>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4"/>
      <c r="F868" s="4"/>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4"/>
      <c r="F869" s="4"/>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4"/>
      <c r="F870" s="4"/>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4"/>
      <c r="F871" s="4"/>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4"/>
      <c r="F872" s="4"/>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4"/>
      <c r="F873" s="4"/>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4"/>
      <c r="F874" s="4"/>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4"/>
      <c r="F875" s="4"/>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4"/>
      <c r="F876" s="4"/>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4"/>
      <c r="F877" s="4"/>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4"/>
      <c r="F878" s="4"/>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4"/>
      <c r="F879" s="4"/>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4"/>
      <c r="F880" s="4"/>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4"/>
      <c r="F881" s="4"/>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4"/>
      <c r="F882" s="4"/>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4"/>
      <c r="F883" s="4"/>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4"/>
      <c r="F884" s="4"/>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4"/>
      <c r="F885" s="4"/>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4"/>
      <c r="F886" s="4"/>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4"/>
      <c r="F887" s="4"/>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4"/>
      <c r="F888" s="4"/>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4"/>
      <c r="F889" s="4"/>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4"/>
      <c r="F890" s="4"/>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4"/>
      <c r="F891" s="4"/>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4"/>
      <c r="F892" s="4"/>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4"/>
      <c r="F893" s="4"/>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4"/>
      <c r="F894" s="4"/>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4"/>
      <c r="F895" s="4"/>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4"/>
      <c r="F896" s="4"/>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4"/>
      <c r="F897" s="4"/>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4"/>
      <c r="F898" s="4"/>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4"/>
      <c r="F899" s="4"/>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4"/>
      <c r="F900" s="4"/>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4"/>
      <c r="F901" s="4"/>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4"/>
      <c r="F902" s="4"/>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4"/>
      <c r="F903" s="4"/>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4"/>
      <c r="F904" s="4"/>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4"/>
      <c r="F905" s="4"/>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4"/>
      <c r="F906" s="4"/>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4"/>
      <c r="F907" s="4"/>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4"/>
      <c r="F908" s="4"/>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4"/>
      <c r="F909" s="4"/>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4"/>
      <c r="F910" s="4"/>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4"/>
      <c r="F911" s="4"/>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4"/>
      <c r="F912" s="4"/>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4"/>
      <c r="F913" s="4"/>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4"/>
      <c r="F914" s="4"/>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4"/>
      <c r="F915" s="4"/>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4"/>
      <c r="F916" s="4"/>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4"/>
      <c r="F917" s="4"/>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4"/>
      <c r="F918" s="4"/>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4"/>
      <c r="F919" s="4"/>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4"/>
      <c r="F920" s="4"/>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4"/>
      <c r="F921" s="4"/>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4"/>
      <c r="F922" s="4"/>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4"/>
      <c r="F923" s="4"/>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4"/>
      <c r="F924" s="4"/>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4"/>
      <c r="F925" s="4"/>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4"/>
      <c r="F926" s="4"/>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4"/>
      <c r="F927" s="4"/>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4"/>
      <c r="F928" s="4"/>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4"/>
      <c r="F929" s="4"/>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4"/>
      <c r="F930" s="4"/>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4"/>
      <c r="F931" s="4"/>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4"/>
      <c r="F932" s="4"/>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4"/>
      <c r="F933" s="4"/>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4"/>
      <c r="F934" s="4"/>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4"/>
      <c r="F935" s="4"/>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4"/>
      <c r="F936" s="4"/>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4"/>
      <c r="F937" s="4"/>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4"/>
      <c r="F938" s="4"/>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4"/>
      <c r="F939" s="4"/>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4"/>
      <c r="F940" s="4"/>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4"/>
      <c r="F941" s="4"/>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4"/>
      <c r="F942" s="4"/>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4"/>
      <c r="F943" s="4"/>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4"/>
      <c r="F944" s="4"/>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4"/>
      <c r="F945" s="4"/>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4"/>
      <c r="F946" s="4"/>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4"/>
      <c r="F947" s="4"/>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4"/>
      <c r="F948" s="4"/>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4"/>
      <c r="F949" s="4"/>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4"/>
      <c r="F950" s="4"/>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4"/>
      <c r="F951" s="4"/>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4"/>
      <c r="F952" s="4"/>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4"/>
      <c r="F953" s="4"/>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4"/>
      <c r="F954" s="4"/>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4"/>
      <c r="F955" s="4"/>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4"/>
      <c r="F956" s="4"/>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4"/>
      <c r="F957" s="4"/>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4"/>
      <c r="F958" s="4"/>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4"/>
      <c r="F959" s="4"/>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4"/>
      <c r="F960" s="4"/>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4"/>
      <c r="F961" s="4"/>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4"/>
      <c r="F962" s="4"/>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4"/>
      <c r="F963" s="4"/>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4"/>
      <c r="F964" s="4"/>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4"/>
      <c r="F965" s="4"/>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4"/>
      <c r="F966" s="4"/>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4"/>
      <c r="F967" s="4"/>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4"/>
      <c r="F968" s="4"/>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4"/>
      <c r="F969" s="4"/>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4"/>
      <c r="F970" s="4"/>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4"/>
      <c r="F971" s="4"/>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4"/>
      <c r="F972" s="4"/>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4"/>
      <c r="F973" s="4"/>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4"/>
      <c r="F974" s="4"/>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4"/>
      <c r="F975" s="4"/>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4"/>
      <c r="F976" s="4"/>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4"/>
      <c r="F977" s="4"/>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4"/>
      <c r="F978" s="4"/>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4"/>
      <c r="F979" s="4"/>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4"/>
      <c r="F980" s="4"/>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4"/>
      <c r="F981" s="4"/>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4"/>
      <c r="F982" s="4"/>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4"/>
      <c r="F983" s="4"/>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4"/>
      <c r="F984" s="4"/>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4"/>
      <c r="F985" s="4"/>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4"/>
      <c r="F986" s="4"/>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4"/>
      <c r="F987" s="4"/>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4"/>
      <c r="F988" s="4"/>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4"/>
      <c r="F989" s="4"/>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4"/>
      <c r="F990" s="4"/>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4"/>
      <c r="F991" s="4"/>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4"/>
      <c r="F992" s="4"/>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4"/>
      <c r="F993" s="4"/>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4"/>
      <c r="F994" s="4"/>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4"/>
      <c r="F995" s="4"/>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4"/>
      <c r="F996" s="4"/>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4"/>
      <c r="F997" s="4"/>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4"/>
      <c r="F998" s="4"/>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4"/>
      <c r="F999" s="4"/>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4"/>
      <c r="F1000" s="4"/>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4"/>
      <c r="F1001" s="4"/>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4"/>
      <c r="F1002" s="4"/>
      <c r="G1002" s="3"/>
      <c r="H1002" s="3"/>
      <c r="I1002" s="3"/>
      <c r="J1002" s="3"/>
      <c r="K1002" s="3"/>
      <c r="L1002" s="3"/>
      <c r="M1002" s="3"/>
      <c r="N1002" s="3"/>
      <c r="O1002" s="3"/>
      <c r="P1002" s="3"/>
      <c r="Q1002" s="3"/>
      <c r="R1002" s="3"/>
      <c r="S1002" s="3"/>
      <c r="T1002" s="3"/>
      <c r="U1002" s="3"/>
      <c r="V1002" s="3"/>
      <c r="W1002" s="3"/>
      <c r="X1002" s="3"/>
      <c r="Y1002" s="3"/>
      <c r="Z1002" s="3"/>
    </row>
  </sheetData>
  <mergeCells count="3">
    <mergeCell ref="A5:A9"/>
    <mergeCell ref="B22:D22"/>
    <mergeCell ref="B40:D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sheetData>
    <row r="1">
      <c r="A1" s="20" t="s">
        <v>95</v>
      </c>
      <c r="B1" s="21" t="s">
        <v>96</v>
      </c>
      <c r="C1" s="21" t="s">
        <v>97</v>
      </c>
      <c r="D1" s="22" t="s">
        <v>98</v>
      </c>
      <c r="E1" s="23" t="s">
        <v>99</v>
      </c>
      <c r="F1" s="24" t="s">
        <v>100</v>
      </c>
      <c r="G1" s="25" t="s">
        <v>101</v>
      </c>
      <c r="H1" s="23" t="s">
        <v>99</v>
      </c>
      <c r="I1" s="26" t="s">
        <v>100</v>
      </c>
    </row>
    <row r="2">
      <c r="A2" s="27" t="s">
        <v>102</v>
      </c>
      <c r="B2" s="28" t="s">
        <v>67</v>
      </c>
      <c r="C2" s="28" t="s">
        <v>103</v>
      </c>
      <c r="D2" s="29">
        <v>0.01</v>
      </c>
      <c r="E2" s="30">
        <v>0.005</v>
      </c>
      <c r="F2" s="31">
        <v>204.0</v>
      </c>
      <c r="G2" s="29">
        <v>0.005</v>
      </c>
      <c r="H2" s="30">
        <v>0.005</v>
      </c>
      <c r="I2" s="28">
        <v>102.0</v>
      </c>
      <c r="S2" s="32" t="s">
        <v>27</v>
      </c>
      <c r="T2" s="32">
        <v>869.0</v>
      </c>
      <c r="U2" s="33">
        <f>T2/T4</f>
        <v>0.5520965693</v>
      </c>
    </row>
    <row r="3">
      <c r="A3" s="27" t="s">
        <v>102</v>
      </c>
      <c r="B3" s="28" t="s">
        <v>67</v>
      </c>
      <c r="C3" s="28" t="s">
        <v>104</v>
      </c>
      <c r="D3" s="29">
        <v>0.048</v>
      </c>
      <c r="E3" s="30">
        <v>0.033</v>
      </c>
      <c r="F3" s="31">
        <v>145.0</v>
      </c>
      <c r="G3" s="29">
        <v>0.029</v>
      </c>
      <c r="H3" s="30">
        <v>0.033</v>
      </c>
      <c r="I3" s="34">
        <v>87.0</v>
      </c>
      <c r="S3" s="32" t="s">
        <v>105</v>
      </c>
      <c r="T3" s="32">
        <v>705.0</v>
      </c>
      <c r="U3" s="33">
        <f>T3/T4</f>
        <v>0.4479034307</v>
      </c>
    </row>
    <row r="4">
      <c r="A4" s="27" t="s">
        <v>102</v>
      </c>
      <c r="B4" s="28" t="s">
        <v>67</v>
      </c>
      <c r="C4" s="28" t="s">
        <v>106</v>
      </c>
      <c r="D4" s="29">
        <v>0.199</v>
      </c>
      <c r="E4" s="30">
        <v>0.156</v>
      </c>
      <c r="F4" s="31">
        <v>127.0</v>
      </c>
      <c r="G4" s="29">
        <v>0.162</v>
      </c>
      <c r="H4" s="30">
        <v>0.156</v>
      </c>
      <c r="I4" s="28">
        <v>104.0</v>
      </c>
      <c r="S4" s="32" t="s">
        <v>107</v>
      </c>
      <c r="T4" s="35">
        <f>SUM(T2:T3)</f>
        <v>1574</v>
      </c>
    </row>
    <row r="5">
      <c r="A5" s="27" t="s">
        <v>102</v>
      </c>
      <c r="B5" s="28" t="s">
        <v>67</v>
      </c>
      <c r="C5" s="36" t="s">
        <v>68</v>
      </c>
      <c r="D5" s="37">
        <v>0.232</v>
      </c>
      <c r="E5" s="30">
        <v>0.168</v>
      </c>
      <c r="F5" s="31">
        <v>138.0</v>
      </c>
      <c r="G5" s="29">
        <v>0.189</v>
      </c>
      <c r="H5" s="30">
        <v>0.168</v>
      </c>
      <c r="I5" s="31">
        <v>113.0</v>
      </c>
    </row>
    <row r="6">
      <c r="A6" s="27" t="s">
        <v>102</v>
      </c>
      <c r="B6" s="28" t="s">
        <v>67</v>
      </c>
      <c r="C6" s="28" t="s">
        <v>108</v>
      </c>
      <c r="D6" s="29">
        <v>0.179</v>
      </c>
      <c r="E6" s="30">
        <v>0.158</v>
      </c>
      <c r="F6" s="31">
        <v>113.0</v>
      </c>
      <c r="G6" s="29">
        <v>0.178</v>
      </c>
      <c r="H6" s="30">
        <v>0.158</v>
      </c>
      <c r="I6" s="31">
        <v>113.0</v>
      </c>
      <c r="S6" s="38" t="s">
        <v>109</v>
      </c>
    </row>
    <row r="7">
      <c r="A7" s="27" t="s">
        <v>102</v>
      </c>
      <c r="B7" s="28" t="s">
        <v>67</v>
      </c>
      <c r="C7" s="28" t="s">
        <v>110</v>
      </c>
      <c r="D7" s="29">
        <v>0.151</v>
      </c>
      <c r="E7" s="30">
        <v>0.192</v>
      </c>
      <c r="F7" s="34">
        <v>79.0</v>
      </c>
      <c r="G7" s="29">
        <v>0.197</v>
      </c>
      <c r="H7" s="30">
        <v>0.192</v>
      </c>
      <c r="I7" s="28">
        <v>103.0</v>
      </c>
    </row>
    <row r="8">
      <c r="A8" s="28" t="s">
        <v>102</v>
      </c>
      <c r="B8" s="28" t="s">
        <v>67</v>
      </c>
      <c r="C8" s="39" t="s">
        <v>69</v>
      </c>
      <c r="D8" s="29">
        <v>0.18</v>
      </c>
      <c r="E8" s="30">
        <v>0.287</v>
      </c>
      <c r="F8" s="34">
        <v>63.0</v>
      </c>
      <c r="G8" s="40">
        <v>0.24</v>
      </c>
      <c r="H8" s="30">
        <v>0.287</v>
      </c>
      <c r="I8" s="34">
        <v>83.0</v>
      </c>
    </row>
    <row r="9">
      <c r="A9" s="27" t="s">
        <v>102</v>
      </c>
      <c r="B9" s="28" t="s">
        <v>70</v>
      </c>
      <c r="C9" s="28" t="s">
        <v>111</v>
      </c>
      <c r="D9" s="29">
        <v>0.111</v>
      </c>
      <c r="E9" s="30">
        <v>0.072</v>
      </c>
      <c r="F9" s="31">
        <v>156.0</v>
      </c>
      <c r="G9" s="29">
        <v>0.067</v>
      </c>
      <c r="H9" s="30">
        <v>0.072</v>
      </c>
      <c r="I9" s="34">
        <v>94.0</v>
      </c>
    </row>
    <row r="10">
      <c r="A10" s="27" t="s">
        <v>102</v>
      </c>
      <c r="B10" s="28" t="s">
        <v>70</v>
      </c>
      <c r="C10" s="36" t="s">
        <v>71</v>
      </c>
      <c r="D10" s="37">
        <v>0.327</v>
      </c>
      <c r="E10" s="30">
        <v>0.253</v>
      </c>
      <c r="F10" s="31">
        <v>129.0</v>
      </c>
      <c r="G10" s="29">
        <v>0.274</v>
      </c>
      <c r="H10" s="30">
        <v>0.253</v>
      </c>
      <c r="I10" s="31">
        <v>108.0</v>
      </c>
      <c r="U10" s="41" t="s">
        <v>112</v>
      </c>
    </row>
    <row r="11">
      <c r="A11" s="27" t="s">
        <v>102</v>
      </c>
      <c r="B11" s="28" t="s">
        <v>70</v>
      </c>
      <c r="C11" s="40" t="s">
        <v>72</v>
      </c>
      <c r="D11" s="29">
        <v>0.324</v>
      </c>
      <c r="E11" s="30">
        <v>0.302</v>
      </c>
      <c r="F11" s="31">
        <v>107.0</v>
      </c>
      <c r="G11" s="40">
        <v>0.333</v>
      </c>
      <c r="H11" s="30">
        <v>0.302</v>
      </c>
      <c r="I11" s="31">
        <v>110.0</v>
      </c>
      <c r="U11" s="41" t="s">
        <v>113</v>
      </c>
    </row>
    <row r="12">
      <c r="A12" s="28" t="s">
        <v>102</v>
      </c>
      <c r="B12" s="28" t="s">
        <v>70</v>
      </c>
      <c r="C12" s="28" t="s">
        <v>114</v>
      </c>
      <c r="D12" s="29">
        <v>0.239</v>
      </c>
      <c r="E12" s="30">
        <v>0.373</v>
      </c>
      <c r="F12" s="34">
        <v>64.0</v>
      </c>
      <c r="G12" s="29">
        <v>0.325</v>
      </c>
      <c r="H12" s="30">
        <v>0.373</v>
      </c>
      <c r="I12" s="34">
        <v>87.0</v>
      </c>
    </row>
    <row r="13">
      <c r="A13" s="27" t="s">
        <v>102</v>
      </c>
      <c r="B13" s="28" t="s">
        <v>73</v>
      </c>
      <c r="C13" s="28" t="s">
        <v>75</v>
      </c>
      <c r="D13" s="29">
        <v>0.072</v>
      </c>
      <c r="E13" s="30">
        <v>0.023</v>
      </c>
      <c r="F13" s="31">
        <v>310.0</v>
      </c>
      <c r="G13" s="29">
        <v>0.024</v>
      </c>
      <c r="H13" s="30">
        <v>0.023</v>
      </c>
      <c r="I13" s="28">
        <v>104.0</v>
      </c>
    </row>
    <row r="14">
      <c r="A14" s="27" t="s">
        <v>102</v>
      </c>
      <c r="B14" s="28" t="s">
        <v>73</v>
      </c>
      <c r="C14" s="36" t="s">
        <v>74</v>
      </c>
      <c r="D14" s="36">
        <v>0.225</v>
      </c>
      <c r="E14" s="30">
        <v>0.178</v>
      </c>
      <c r="F14" s="31">
        <v>127.0</v>
      </c>
      <c r="G14" s="29">
        <v>0.163</v>
      </c>
      <c r="H14" s="30">
        <v>0.178</v>
      </c>
      <c r="I14" s="34">
        <v>92.0</v>
      </c>
    </row>
    <row r="15">
      <c r="A15" s="27" t="s">
        <v>102</v>
      </c>
      <c r="B15" s="28" t="s">
        <v>73</v>
      </c>
      <c r="C15" s="28" t="s">
        <v>115</v>
      </c>
      <c r="D15" s="29">
        <v>0.213</v>
      </c>
      <c r="E15" s="30">
        <v>0.21</v>
      </c>
      <c r="F15" s="28">
        <v>101.0</v>
      </c>
      <c r="G15" s="29">
        <v>0.206</v>
      </c>
      <c r="H15" s="30">
        <v>0.21</v>
      </c>
      <c r="I15" s="28">
        <v>98.0</v>
      </c>
    </row>
    <row r="16">
      <c r="A16" s="27" t="s">
        <v>102</v>
      </c>
      <c r="B16" s="28" t="s">
        <v>73</v>
      </c>
      <c r="C16" s="28" t="s">
        <v>116</v>
      </c>
      <c r="D16" s="29">
        <v>0.097</v>
      </c>
      <c r="E16" s="30">
        <v>0.109</v>
      </c>
      <c r="F16" s="34">
        <v>89.0</v>
      </c>
      <c r="G16" s="29">
        <v>0.099</v>
      </c>
      <c r="H16" s="30">
        <v>0.109</v>
      </c>
      <c r="I16" s="34">
        <v>91.0</v>
      </c>
    </row>
    <row r="17">
      <c r="A17" s="27" t="s">
        <v>102</v>
      </c>
      <c r="B17" s="28" t="s">
        <v>73</v>
      </c>
      <c r="C17" s="40" t="s">
        <v>117</v>
      </c>
      <c r="D17" s="29">
        <v>0.196</v>
      </c>
      <c r="E17" s="30">
        <v>0.238</v>
      </c>
      <c r="F17" s="34">
        <v>82.0</v>
      </c>
      <c r="G17" s="40">
        <v>0.255</v>
      </c>
      <c r="H17" s="30">
        <v>0.238</v>
      </c>
      <c r="I17" s="31">
        <v>107.0</v>
      </c>
    </row>
    <row r="18">
      <c r="A18" s="27" t="s">
        <v>102</v>
      </c>
      <c r="B18" s="28" t="s">
        <v>73</v>
      </c>
      <c r="C18" s="28" t="s">
        <v>118</v>
      </c>
      <c r="D18" s="29">
        <v>0.026</v>
      </c>
      <c r="E18" s="30">
        <v>0.034</v>
      </c>
      <c r="F18" s="34">
        <v>76.0</v>
      </c>
      <c r="G18" s="29">
        <v>0.033</v>
      </c>
      <c r="H18" s="30">
        <v>0.034</v>
      </c>
      <c r="I18" s="28">
        <v>100.0</v>
      </c>
    </row>
    <row r="19">
      <c r="A19" s="27" t="s">
        <v>102</v>
      </c>
      <c r="B19" s="28" t="s">
        <v>73</v>
      </c>
      <c r="C19" s="28" t="s">
        <v>119</v>
      </c>
      <c r="D19" s="29">
        <v>0.116</v>
      </c>
      <c r="E19" s="30">
        <v>0.155</v>
      </c>
      <c r="F19" s="34">
        <v>75.0</v>
      </c>
      <c r="G19" s="29">
        <v>0.167</v>
      </c>
      <c r="H19" s="30">
        <v>0.155</v>
      </c>
      <c r="I19" s="31">
        <v>108.0</v>
      </c>
    </row>
    <row r="20">
      <c r="A20" s="28" t="s">
        <v>102</v>
      </c>
      <c r="B20" s="28" t="s">
        <v>73</v>
      </c>
      <c r="C20" s="28" t="s">
        <v>120</v>
      </c>
      <c r="D20" s="29">
        <v>0.055</v>
      </c>
      <c r="E20" s="30">
        <v>0.054</v>
      </c>
      <c r="F20" s="28">
        <v>102.0</v>
      </c>
      <c r="G20" s="29">
        <v>0.053</v>
      </c>
      <c r="H20" s="30">
        <v>0.054</v>
      </c>
      <c r="I20" s="28">
        <v>97.0</v>
      </c>
    </row>
    <row r="21">
      <c r="A21" s="27" t="s">
        <v>102</v>
      </c>
      <c r="B21" s="28" t="s">
        <v>76</v>
      </c>
      <c r="C21" s="36" t="s">
        <v>77</v>
      </c>
      <c r="D21" s="37">
        <v>0.491</v>
      </c>
      <c r="E21" s="30">
        <v>0.494</v>
      </c>
      <c r="F21" s="28">
        <v>99.0</v>
      </c>
      <c r="G21" s="40">
        <v>0.519</v>
      </c>
      <c r="H21" s="30">
        <v>0.494</v>
      </c>
      <c r="I21" s="31">
        <v>105.0</v>
      </c>
    </row>
    <row r="22">
      <c r="A22" s="27" t="s">
        <v>102</v>
      </c>
      <c r="B22" s="28" t="s">
        <v>76</v>
      </c>
      <c r="C22" s="28" t="s">
        <v>121</v>
      </c>
      <c r="D22" s="29">
        <v>0.101</v>
      </c>
      <c r="E22" s="30">
        <v>0.078</v>
      </c>
      <c r="F22" s="31">
        <v>128.0</v>
      </c>
      <c r="G22" s="29">
        <v>0.084</v>
      </c>
      <c r="H22" s="30">
        <v>0.078</v>
      </c>
      <c r="I22" s="31">
        <v>107.0</v>
      </c>
    </row>
    <row r="23">
      <c r="A23" s="27" t="s">
        <v>102</v>
      </c>
      <c r="B23" s="28" t="s">
        <v>76</v>
      </c>
      <c r="C23" s="28" t="s">
        <v>122</v>
      </c>
      <c r="D23" s="29">
        <v>0.065</v>
      </c>
      <c r="E23" s="30">
        <v>0.054</v>
      </c>
      <c r="F23" s="31">
        <v>122.0</v>
      </c>
      <c r="G23" s="29">
        <v>0.06</v>
      </c>
      <c r="H23" s="30">
        <v>0.054</v>
      </c>
      <c r="I23" s="31">
        <v>111.0</v>
      </c>
    </row>
    <row r="24">
      <c r="A24" s="27" t="s">
        <v>102</v>
      </c>
      <c r="B24" s="28" t="s">
        <v>76</v>
      </c>
      <c r="C24" s="28" t="s">
        <v>123</v>
      </c>
      <c r="D24" s="29">
        <v>0.005</v>
      </c>
      <c r="E24" s="30">
        <v>0.004</v>
      </c>
      <c r="F24" s="31">
        <v>120.0</v>
      </c>
      <c r="G24" s="29">
        <v>0.005</v>
      </c>
      <c r="H24" s="30">
        <v>0.004</v>
      </c>
      <c r="I24" s="31">
        <v>108.0</v>
      </c>
    </row>
    <row r="25">
      <c r="A25" s="27" t="s">
        <v>102</v>
      </c>
      <c r="B25" s="28" t="s">
        <v>76</v>
      </c>
      <c r="C25" s="28" t="s">
        <v>124</v>
      </c>
      <c r="D25" s="29">
        <v>0.12</v>
      </c>
      <c r="E25" s="30">
        <v>0.224</v>
      </c>
      <c r="F25" s="34">
        <v>54.0</v>
      </c>
      <c r="G25" s="29">
        <v>0.187</v>
      </c>
      <c r="H25" s="30">
        <v>0.224</v>
      </c>
      <c r="I25" s="34">
        <v>84.0</v>
      </c>
    </row>
    <row r="26">
      <c r="A26" s="27" t="s">
        <v>102</v>
      </c>
      <c r="B26" s="28" t="s">
        <v>76</v>
      </c>
      <c r="C26" s="28" t="s">
        <v>125</v>
      </c>
      <c r="D26" s="29">
        <v>0.066</v>
      </c>
      <c r="E26" s="30">
        <v>0.045</v>
      </c>
      <c r="F26" s="31">
        <v>149.0</v>
      </c>
      <c r="G26" s="29">
        <v>0.049</v>
      </c>
      <c r="H26" s="30">
        <v>0.045</v>
      </c>
      <c r="I26" s="31">
        <v>110.0</v>
      </c>
    </row>
    <row r="27">
      <c r="A27" s="27" t="s">
        <v>102</v>
      </c>
      <c r="B27" s="28" t="s">
        <v>76</v>
      </c>
      <c r="C27" s="28" t="s">
        <v>126</v>
      </c>
      <c r="D27" s="29">
        <v>0.027</v>
      </c>
      <c r="E27" s="30">
        <v>0.02</v>
      </c>
      <c r="F27" s="31">
        <v>132.0</v>
      </c>
      <c r="G27" s="29">
        <v>0.02</v>
      </c>
      <c r="H27" s="30">
        <v>0.02</v>
      </c>
      <c r="I27" s="28">
        <v>100.0</v>
      </c>
    </row>
    <row r="28">
      <c r="A28" s="27" t="s">
        <v>102</v>
      </c>
      <c r="B28" s="28" t="s">
        <v>76</v>
      </c>
      <c r="C28" s="28" t="s">
        <v>127</v>
      </c>
      <c r="D28" s="29">
        <v>0.057</v>
      </c>
      <c r="E28" s="30">
        <v>0.048</v>
      </c>
      <c r="F28" s="31">
        <v>119.0</v>
      </c>
      <c r="G28" s="29">
        <v>0.042</v>
      </c>
      <c r="H28" s="30">
        <v>0.048</v>
      </c>
      <c r="I28" s="34">
        <v>88.0</v>
      </c>
    </row>
    <row r="29">
      <c r="A29" s="28" t="s">
        <v>102</v>
      </c>
      <c r="B29" s="28" t="s">
        <v>76</v>
      </c>
      <c r="C29" s="28" t="s">
        <v>128</v>
      </c>
      <c r="D29" s="29">
        <v>0.068</v>
      </c>
      <c r="E29" s="30">
        <v>0.033</v>
      </c>
      <c r="F29" s="31">
        <v>204.0</v>
      </c>
      <c r="G29" s="29">
        <v>0.033</v>
      </c>
      <c r="H29" s="30">
        <v>0.033</v>
      </c>
      <c r="I29" s="28">
        <v>100.0</v>
      </c>
    </row>
    <row r="30">
      <c r="A30" s="27" t="s">
        <v>102</v>
      </c>
      <c r="B30" s="28" t="s">
        <v>78</v>
      </c>
      <c r="C30" s="36" t="s">
        <v>79</v>
      </c>
      <c r="D30" s="37">
        <v>0.271</v>
      </c>
      <c r="E30" s="30">
        <v>0.651</v>
      </c>
      <c r="F30" s="34">
        <v>42.0</v>
      </c>
      <c r="G30" s="40">
        <v>0.654</v>
      </c>
      <c r="H30" s="30">
        <v>0.651</v>
      </c>
      <c r="I30" s="28">
        <v>100.0</v>
      </c>
    </row>
    <row r="31">
      <c r="A31" s="28" t="s">
        <v>102</v>
      </c>
      <c r="B31" s="28" t="s">
        <v>78</v>
      </c>
      <c r="C31" s="28" t="s">
        <v>129</v>
      </c>
      <c r="D31" s="29">
        <v>0.104</v>
      </c>
      <c r="E31" s="30">
        <v>0.133</v>
      </c>
      <c r="F31" s="34">
        <v>78.0</v>
      </c>
      <c r="G31" s="29">
        <v>0.102</v>
      </c>
      <c r="H31" s="30">
        <v>0.133</v>
      </c>
      <c r="I31" s="34">
        <v>76.0</v>
      </c>
    </row>
    <row r="32">
      <c r="A32" s="27" t="s">
        <v>102</v>
      </c>
      <c r="B32" s="28" t="s">
        <v>80</v>
      </c>
      <c r="C32" s="28">
        <v>1.0</v>
      </c>
      <c r="D32" s="29">
        <v>0.227</v>
      </c>
      <c r="E32" s="30">
        <v>0.274</v>
      </c>
      <c r="F32" s="29">
        <v>83.0</v>
      </c>
      <c r="G32" s="29">
        <v>0.229</v>
      </c>
      <c r="H32" s="30">
        <v>0.274</v>
      </c>
      <c r="I32" s="34">
        <v>84.0</v>
      </c>
    </row>
    <row r="33">
      <c r="A33" s="27" t="s">
        <v>102</v>
      </c>
      <c r="B33" s="28" t="s">
        <v>80</v>
      </c>
      <c r="C33" s="36">
        <v>2.0</v>
      </c>
      <c r="D33" s="37">
        <v>0.263</v>
      </c>
      <c r="E33" s="30">
        <v>0.36</v>
      </c>
      <c r="F33" s="34">
        <v>73.0</v>
      </c>
      <c r="G33" s="40">
        <v>0.345</v>
      </c>
      <c r="H33" s="30">
        <v>0.36</v>
      </c>
      <c r="I33" s="28">
        <v>96.0</v>
      </c>
    </row>
    <row r="34">
      <c r="A34" s="27" t="s">
        <v>102</v>
      </c>
      <c r="B34" s="28" t="s">
        <v>80</v>
      </c>
      <c r="C34" s="28">
        <v>3.0</v>
      </c>
      <c r="D34" s="29">
        <v>0.158</v>
      </c>
      <c r="E34" s="30">
        <v>0.15</v>
      </c>
      <c r="F34" s="31">
        <v>105.0</v>
      </c>
      <c r="G34" s="29">
        <v>0.17</v>
      </c>
      <c r="H34" s="30">
        <v>0.15</v>
      </c>
      <c r="I34" s="31">
        <v>113.0</v>
      </c>
    </row>
    <row r="35">
      <c r="A35" s="27" t="s">
        <v>102</v>
      </c>
      <c r="B35" s="28" t="s">
        <v>80</v>
      </c>
      <c r="C35" s="28">
        <v>4.0</v>
      </c>
      <c r="D35" s="29">
        <v>0.177</v>
      </c>
      <c r="E35" s="30">
        <v>0.125</v>
      </c>
      <c r="F35" s="31">
        <v>142.0</v>
      </c>
      <c r="G35" s="29">
        <v>0.15</v>
      </c>
      <c r="H35" s="30">
        <v>0.125</v>
      </c>
      <c r="I35" s="31">
        <v>120.0</v>
      </c>
    </row>
    <row r="36">
      <c r="A36" s="27" t="s">
        <v>102</v>
      </c>
      <c r="B36" s="28" t="s">
        <v>80</v>
      </c>
      <c r="C36" s="28">
        <v>5.0</v>
      </c>
      <c r="D36" s="29">
        <v>0.086</v>
      </c>
      <c r="E36" s="30">
        <v>0.051</v>
      </c>
      <c r="F36" s="31">
        <v>169.0</v>
      </c>
      <c r="G36" s="29">
        <v>0.06</v>
      </c>
      <c r="H36" s="30">
        <v>0.051</v>
      </c>
      <c r="I36" s="31">
        <v>118.0</v>
      </c>
    </row>
    <row r="37">
      <c r="A37" s="27" t="s">
        <v>102</v>
      </c>
      <c r="B37" s="28" t="s">
        <v>80</v>
      </c>
      <c r="C37" s="28">
        <v>6.0</v>
      </c>
      <c r="D37" s="29">
        <v>0.048</v>
      </c>
      <c r="E37" s="30">
        <v>0.022</v>
      </c>
      <c r="F37" s="31">
        <v>223.0</v>
      </c>
      <c r="G37" s="29">
        <v>0.024</v>
      </c>
      <c r="H37" s="30">
        <v>0.022</v>
      </c>
      <c r="I37" s="31">
        <v>112.0</v>
      </c>
    </row>
    <row r="38">
      <c r="A38" s="28" t="s">
        <v>102</v>
      </c>
      <c r="B38" s="28" t="s">
        <v>80</v>
      </c>
      <c r="C38" s="28" t="s">
        <v>130</v>
      </c>
      <c r="D38" s="29">
        <v>0.041</v>
      </c>
      <c r="E38" s="30">
        <v>0.019</v>
      </c>
      <c r="F38" s="31">
        <v>212.0</v>
      </c>
      <c r="G38" s="29">
        <v>0.022</v>
      </c>
      <c r="H38" s="30">
        <v>0.019</v>
      </c>
      <c r="I38" s="31">
        <v>112.0</v>
      </c>
    </row>
    <row r="39">
      <c r="A39" s="27" t="s">
        <v>102</v>
      </c>
      <c r="B39" s="28" t="s">
        <v>81</v>
      </c>
      <c r="C39" s="28" t="s">
        <v>131</v>
      </c>
      <c r="D39" s="29">
        <v>0.176</v>
      </c>
      <c r="E39" s="30">
        <v>0.104</v>
      </c>
      <c r="F39" s="31">
        <v>169.0</v>
      </c>
      <c r="G39" s="29">
        <v>0.093</v>
      </c>
      <c r="H39" s="30">
        <v>0.104</v>
      </c>
      <c r="I39" s="34">
        <v>89.0</v>
      </c>
    </row>
    <row r="40">
      <c r="A40" s="27" t="s">
        <v>102</v>
      </c>
      <c r="B40" s="28" t="s">
        <v>81</v>
      </c>
      <c r="C40" s="28" t="s">
        <v>132</v>
      </c>
      <c r="D40" s="29">
        <v>0.173</v>
      </c>
      <c r="E40" s="30">
        <v>0.139</v>
      </c>
      <c r="F40" s="31">
        <v>124.0</v>
      </c>
      <c r="G40" s="29">
        <v>0.115</v>
      </c>
      <c r="H40" s="30">
        <v>0.139</v>
      </c>
      <c r="I40" s="34">
        <v>82.0</v>
      </c>
    </row>
    <row r="41">
      <c r="A41" s="27" t="s">
        <v>102</v>
      </c>
      <c r="B41" s="28" t="s">
        <v>81</v>
      </c>
      <c r="C41" s="28" t="s">
        <v>133</v>
      </c>
      <c r="D41" s="29">
        <v>0.173</v>
      </c>
      <c r="E41" s="30">
        <v>0.145</v>
      </c>
      <c r="F41" s="31">
        <v>119.0</v>
      </c>
      <c r="G41" s="29">
        <v>0.13</v>
      </c>
      <c r="H41" s="30">
        <v>0.145</v>
      </c>
      <c r="I41" s="34">
        <v>90.0</v>
      </c>
    </row>
    <row r="42">
      <c r="A42" s="27" t="s">
        <v>102</v>
      </c>
      <c r="B42" s="28" t="s">
        <v>81</v>
      </c>
      <c r="C42" s="28" t="s">
        <v>134</v>
      </c>
      <c r="D42" s="29">
        <v>0.121</v>
      </c>
      <c r="E42" s="30">
        <v>0.12</v>
      </c>
      <c r="F42" s="28">
        <v>100.0</v>
      </c>
      <c r="G42" s="29">
        <v>0.115</v>
      </c>
      <c r="H42" s="30">
        <v>0.12</v>
      </c>
      <c r="I42" s="28">
        <v>95.0</v>
      </c>
    </row>
    <row r="43">
      <c r="A43" s="27" t="s">
        <v>102</v>
      </c>
      <c r="B43" s="28" t="s">
        <v>81</v>
      </c>
      <c r="C43" s="28" t="s">
        <v>135</v>
      </c>
      <c r="D43" s="29">
        <v>0.084</v>
      </c>
      <c r="E43" s="30">
        <v>0.11</v>
      </c>
      <c r="F43" s="34">
        <v>76.0</v>
      </c>
      <c r="G43" s="29">
        <v>0.115</v>
      </c>
      <c r="H43" s="30">
        <v>0.11</v>
      </c>
      <c r="I43" s="28">
        <v>104.0</v>
      </c>
    </row>
    <row r="44">
      <c r="A44" s="27" t="s">
        <v>102</v>
      </c>
      <c r="B44" s="28" t="s">
        <v>81</v>
      </c>
      <c r="C44" s="28" t="s">
        <v>136</v>
      </c>
      <c r="D44" s="29">
        <v>0.065</v>
      </c>
      <c r="E44" s="30">
        <v>0.091</v>
      </c>
      <c r="F44" s="34">
        <v>71.0</v>
      </c>
      <c r="G44" s="29">
        <v>0.098</v>
      </c>
      <c r="H44" s="30">
        <v>0.091</v>
      </c>
      <c r="I44" s="31">
        <v>107.0</v>
      </c>
    </row>
    <row r="45">
      <c r="A45" s="28" t="s">
        <v>102</v>
      </c>
      <c r="B45" s="28" t="s">
        <v>81</v>
      </c>
      <c r="C45" s="36" t="s">
        <v>82</v>
      </c>
      <c r="D45" s="37">
        <v>0.209</v>
      </c>
      <c r="E45" s="30">
        <v>0.29</v>
      </c>
      <c r="F45" s="34">
        <v>72.0</v>
      </c>
      <c r="G45" s="40">
        <v>0.335</v>
      </c>
      <c r="H45" s="30">
        <v>0.29</v>
      </c>
      <c r="I45" s="31">
        <v>115.0</v>
      </c>
    </row>
    <row r="46">
      <c r="A46" s="27" t="s">
        <v>102</v>
      </c>
      <c r="B46" s="28" t="s">
        <v>83</v>
      </c>
      <c r="C46" s="28" t="s">
        <v>137</v>
      </c>
      <c r="D46" s="29">
        <v>0.349</v>
      </c>
      <c r="E46" s="30">
        <v>0.243</v>
      </c>
      <c r="F46" s="31">
        <v>143.0</v>
      </c>
      <c r="G46" s="29">
        <v>0.207</v>
      </c>
      <c r="H46" s="30">
        <v>0.243</v>
      </c>
      <c r="I46" s="34">
        <v>85.0</v>
      </c>
    </row>
    <row r="47">
      <c r="A47" s="27" t="s">
        <v>102</v>
      </c>
      <c r="B47" s="28" t="s">
        <v>83</v>
      </c>
      <c r="C47" s="28" t="s">
        <v>84</v>
      </c>
      <c r="D47" s="29">
        <v>0.442</v>
      </c>
      <c r="E47" s="30">
        <v>0.467</v>
      </c>
      <c r="F47" s="34">
        <v>95.0</v>
      </c>
      <c r="G47" s="29">
        <v>0.458</v>
      </c>
      <c r="H47" s="30">
        <v>0.467</v>
      </c>
      <c r="I47" s="28">
        <v>98.0</v>
      </c>
    </row>
    <row r="48">
      <c r="A48" s="28" t="s">
        <v>102</v>
      </c>
      <c r="B48" s="28" t="s">
        <v>83</v>
      </c>
      <c r="C48" s="28" t="s">
        <v>138</v>
      </c>
      <c r="D48" s="29">
        <v>0.209</v>
      </c>
      <c r="E48" s="30">
        <v>0.29</v>
      </c>
      <c r="F48" s="34">
        <v>72.0</v>
      </c>
      <c r="G48" s="29">
        <v>0.335</v>
      </c>
      <c r="H48" s="30">
        <v>0.29</v>
      </c>
      <c r="I48" s="31">
        <v>115.0</v>
      </c>
    </row>
    <row r="49">
      <c r="A49" s="27" t="s">
        <v>102</v>
      </c>
      <c r="B49" s="28" t="s">
        <v>85</v>
      </c>
      <c r="C49" s="36" t="s">
        <v>86</v>
      </c>
      <c r="D49" s="37">
        <v>0.478</v>
      </c>
      <c r="E49" s="30">
        <v>0.512</v>
      </c>
      <c r="F49" s="34">
        <v>93.0</v>
      </c>
      <c r="G49" s="40">
        <v>0.542</v>
      </c>
      <c r="H49" s="30">
        <v>0.512</v>
      </c>
      <c r="I49" s="31">
        <v>106.0</v>
      </c>
    </row>
    <row r="50">
      <c r="A50" s="27" t="s">
        <v>102</v>
      </c>
      <c r="B50" s="28" t="s">
        <v>85</v>
      </c>
      <c r="C50" s="28" t="s">
        <v>139</v>
      </c>
      <c r="D50" s="29">
        <v>0.082</v>
      </c>
      <c r="E50" s="30">
        <v>0.06</v>
      </c>
      <c r="F50" s="31">
        <v>136.0</v>
      </c>
      <c r="G50" s="29">
        <v>0.066</v>
      </c>
      <c r="H50" s="30">
        <v>0.06</v>
      </c>
      <c r="I50" s="31">
        <v>110.0</v>
      </c>
    </row>
    <row r="51">
      <c r="A51" s="27" t="s">
        <v>102</v>
      </c>
      <c r="B51" s="28" t="s">
        <v>85</v>
      </c>
      <c r="C51" s="28" t="s">
        <v>140</v>
      </c>
      <c r="D51" s="29">
        <v>0.028</v>
      </c>
      <c r="E51" s="30">
        <v>0.018</v>
      </c>
      <c r="F51" s="31">
        <v>162.0</v>
      </c>
      <c r="G51" s="29">
        <v>0.018</v>
      </c>
      <c r="H51" s="30">
        <v>0.018</v>
      </c>
      <c r="I51" s="28">
        <v>101.0</v>
      </c>
    </row>
    <row r="52">
      <c r="A52" s="27" t="s">
        <v>102</v>
      </c>
      <c r="B52" s="28" t="s">
        <v>85</v>
      </c>
      <c r="C52" s="28" t="s">
        <v>141</v>
      </c>
      <c r="D52" s="29">
        <v>0.043</v>
      </c>
      <c r="E52" s="30">
        <v>0.059</v>
      </c>
      <c r="F52" s="34">
        <v>73.0</v>
      </c>
      <c r="G52" s="29">
        <v>0.048</v>
      </c>
      <c r="H52" s="30">
        <v>0.059</v>
      </c>
      <c r="I52" s="34">
        <v>81.0</v>
      </c>
    </row>
    <row r="53">
      <c r="A53" s="27" t="s">
        <v>102</v>
      </c>
      <c r="B53" s="28" t="s">
        <v>85</v>
      </c>
      <c r="C53" s="28" t="s">
        <v>142</v>
      </c>
      <c r="D53" s="29">
        <v>0.115</v>
      </c>
      <c r="E53" s="30">
        <v>0.133</v>
      </c>
      <c r="F53" s="34">
        <v>86.0</v>
      </c>
      <c r="G53" s="29">
        <v>0.123</v>
      </c>
      <c r="H53" s="30">
        <v>0.133</v>
      </c>
      <c r="I53" s="34">
        <v>93.0</v>
      </c>
    </row>
    <row r="54">
      <c r="A54" s="28" t="s">
        <v>102</v>
      </c>
      <c r="B54" s="28" t="s">
        <v>85</v>
      </c>
      <c r="C54" s="28" t="s">
        <v>143</v>
      </c>
      <c r="D54" s="29">
        <v>0.253</v>
      </c>
      <c r="E54" s="30">
        <v>0.219</v>
      </c>
      <c r="F54" s="31">
        <v>116.0</v>
      </c>
      <c r="G54" s="29">
        <v>0.204</v>
      </c>
      <c r="H54" s="30">
        <v>0.219</v>
      </c>
      <c r="I54" s="34">
        <v>93.0</v>
      </c>
    </row>
    <row r="55">
      <c r="A55" s="27" t="s">
        <v>144</v>
      </c>
      <c r="B55" s="28" t="s">
        <v>87</v>
      </c>
      <c r="C55" s="36" t="s">
        <v>88</v>
      </c>
      <c r="D55" s="37">
        <v>0.602</v>
      </c>
      <c r="E55" s="30">
        <v>0.696</v>
      </c>
      <c r="F55" s="34">
        <v>86.0</v>
      </c>
      <c r="G55" s="40">
        <v>0.688</v>
      </c>
      <c r="H55" s="30">
        <v>0.696</v>
      </c>
      <c r="I55" s="28">
        <v>99.0</v>
      </c>
    </row>
    <row r="56">
      <c r="A56" s="27" t="s">
        <v>144</v>
      </c>
      <c r="B56" s="28" t="s">
        <v>87</v>
      </c>
      <c r="C56" s="28" t="s">
        <v>145</v>
      </c>
      <c r="D56" s="29">
        <v>0.001</v>
      </c>
      <c r="E56" s="30">
        <v>0.001</v>
      </c>
      <c r="F56" s="31">
        <v>143.0</v>
      </c>
      <c r="G56" s="29">
        <v>0.001</v>
      </c>
      <c r="H56" s="30">
        <v>0.001</v>
      </c>
      <c r="I56" s="31">
        <v>127.0</v>
      </c>
    </row>
    <row r="57">
      <c r="A57" s="27" t="s">
        <v>144</v>
      </c>
      <c r="B57" s="28" t="s">
        <v>87</v>
      </c>
      <c r="C57" s="28" t="s">
        <v>146</v>
      </c>
      <c r="D57" s="29" t="s">
        <v>147</v>
      </c>
      <c r="E57" s="30" t="s">
        <v>147</v>
      </c>
      <c r="F57" s="31" t="s">
        <v>147</v>
      </c>
      <c r="G57" s="29" t="s">
        <v>147</v>
      </c>
      <c r="H57" s="30" t="s">
        <v>147</v>
      </c>
      <c r="I57" s="31" t="s">
        <v>147</v>
      </c>
    </row>
    <row r="58">
      <c r="A58" s="28" t="s">
        <v>144</v>
      </c>
      <c r="B58" s="28" t="s">
        <v>87</v>
      </c>
      <c r="C58" s="28" t="s">
        <v>148</v>
      </c>
      <c r="D58" s="29">
        <v>0.005</v>
      </c>
      <c r="E58" s="30">
        <v>0.008</v>
      </c>
      <c r="F58" s="34">
        <v>62.0</v>
      </c>
      <c r="G58" s="29">
        <v>0.008</v>
      </c>
      <c r="H58" s="30">
        <v>0.008</v>
      </c>
      <c r="I58" s="28">
        <v>105.0</v>
      </c>
    </row>
    <row r="59">
      <c r="A59" s="27" t="s">
        <v>149</v>
      </c>
      <c r="B59" s="28" t="s">
        <v>89</v>
      </c>
      <c r="C59" s="28" t="s">
        <v>150</v>
      </c>
      <c r="D59" s="29">
        <v>0.021</v>
      </c>
      <c r="E59" s="30">
        <v>0.018</v>
      </c>
      <c r="F59" s="31">
        <v>115.0</v>
      </c>
      <c r="G59" s="29">
        <v>0.02</v>
      </c>
      <c r="H59" s="30">
        <v>0.018</v>
      </c>
      <c r="I59" s="31">
        <v>113.0</v>
      </c>
    </row>
    <row r="60">
      <c r="A60" s="27" t="s">
        <v>149</v>
      </c>
      <c r="B60" s="28" t="s">
        <v>89</v>
      </c>
      <c r="C60" s="28" t="s">
        <v>151</v>
      </c>
      <c r="D60" s="29">
        <v>0.081</v>
      </c>
      <c r="E60" s="30">
        <v>0.071</v>
      </c>
      <c r="F60" s="31">
        <v>114.0</v>
      </c>
      <c r="G60" s="29">
        <v>0.086</v>
      </c>
      <c r="H60" s="30">
        <v>0.071</v>
      </c>
      <c r="I60" s="31">
        <v>121.0</v>
      </c>
    </row>
    <row r="61">
      <c r="A61" s="27" t="s">
        <v>149</v>
      </c>
      <c r="B61" s="28" t="s">
        <v>89</v>
      </c>
      <c r="C61" s="28" t="s">
        <v>152</v>
      </c>
      <c r="D61" s="29">
        <v>0.139</v>
      </c>
      <c r="E61" s="30">
        <v>0.094</v>
      </c>
      <c r="F61" s="31">
        <v>148.0</v>
      </c>
      <c r="G61" s="29">
        <v>0.112</v>
      </c>
      <c r="H61" s="30">
        <v>0.094</v>
      </c>
      <c r="I61" s="31">
        <v>120.0</v>
      </c>
    </row>
    <row r="62">
      <c r="A62" s="27" t="s">
        <v>149</v>
      </c>
      <c r="B62" s="28" t="s">
        <v>89</v>
      </c>
      <c r="C62" s="28" t="s">
        <v>153</v>
      </c>
      <c r="D62" s="29">
        <v>0.099</v>
      </c>
      <c r="E62" s="30">
        <v>0.057</v>
      </c>
      <c r="F62" s="31">
        <v>173.0</v>
      </c>
      <c r="G62" s="29">
        <v>0.074</v>
      </c>
      <c r="H62" s="30">
        <v>0.057</v>
      </c>
      <c r="I62" s="31">
        <v>129.0</v>
      </c>
    </row>
    <row r="63">
      <c r="A63" s="27" t="s">
        <v>149</v>
      </c>
      <c r="B63" s="28" t="s">
        <v>89</v>
      </c>
      <c r="C63" s="28" t="s">
        <v>154</v>
      </c>
      <c r="D63" s="29">
        <v>0.097</v>
      </c>
      <c r="E63" s="30">
        <v>0.087</v>
      </c>
      <c r="F63" s="31">
        <v>111.0</v>
      </c>
      <c r="G63" s="29">
        <v>0.082</v>
      </c>
      <c r="H63" s="30">
        <v>0.087</v>
      </c>
      <c r="I63" s="34">
        <v>94.0</v>
      </c>
    </row>
    <row r="64">
      <c r="A64" s="27" t="s">
        <v>149</v>
      </c>
      <c r="B64" s="28" t="s">
        <v>89</v>
      </c>
      <c r="C64" s="28" t="s">
        <v>155</v>
      </c>
      <c r="D64" s="29">
        <v>0.047</v>
      </c>
      <c r="E64" s="30">
        <v>0.043</v>
      </c>
      <c r="F64" s="31">
        <v>108.0</v>
      </c>
      <c r="G64" s="29">
        <v>0.045</v>
      </c>
      <c r="H64" s="30">
        <v>0.043</v>
      </c>
      <c r="I64" s="28">
        <v>104.0</v>
      </c>
    </row>
    <row r="65">
      <c r="A65" s="27" t="s">
        <v>149</v>
      </c>
      <c r="B65" s="28" t="s">
        <v>89</v>
      </c>
      <c r="C65" s="36" t="s">
        <v>90</v>
      </c>
      <c r="D65" s="37">
        <v>0.186</v>
      </c>
      <c r="E65" s="30">
        <v>0.171</v>
      </c>
      <c r="F65" s="31">
        <v>108.0</v>
      </c>
      <c r="G65" s="29">
        <v>0.158</v>
      </c>
      <c r="H65" s="30">
        <v>0.171</v>
      </c>
      <c r="I65" s="34">
        <v>92.0</v>
      </c>
    </row>
    <row r="66">
      <c r="A66" s="27" t="s">
        <v>149</v>
      </c>
      <c r="B66" s="28" t="s">
        <v>89</v>
      </c>
      <c r="C66" s="40" t="s">
        <v>91</v>
      </c>
      <c r="D66" s="29">
        <v>0.162</v>
      </c>
      <c r="E66" s="30">
        <v>0.179</v>
      </c>
      <c r="F66" s="34">
        <v>90.0</v>
      </c>
      <c r="G66" s="40">
        <v>0.195</v>
      </c>
      <c r="H66" s="30">
        <v>0.179</v>
      </c>
      <c r="I66" s="31">
        <v>109.0</v>
      </c>
    </row>
    <row r="67">
      <c r="A67" s="27" t="s">
        <v>149</v>
      </c>
      <c r="B67" s="28" t="s">
        <v>89</v>
      </c>
      <c r="C67" s="28" t="s">
        <v>156</v>
      </c>
      <c r="D67" s="29">
        <v>0.075</v>
      </c>
      <c r="E67" s="30">
        <v>0.115</v>
      </c>
      <c r="F67" s="34">
        <v>65.0</v>
      </c>
      <c r="G67" s="29">
        <v>0.087</v>
      </c>
      <c r="H67" s="30">
        <v>0.115</v>
      </c>
      <c r="I67" s="34">
        <v>76.0</v>
      </c>
    </row>
    <row r="68">
      <c r="A68" s="27" t="s">
        <v>149</v>
      </c>
      <c r="B68" s="28" t="s">
        <v>89</v>
      </c>
      <c r="C68" s="28" t="s">
        <v>157</v>
      </c>
      <c r="D68" s="29">
        <v>0.095</v>
      </c>
      <c r="E68" s="30">
        <v>0.165</v>
      </c>
      <c r="F68" s="34">
        <v>58.0</v>
      </c>
      <c r="G68" s="29">
        <v>0.142</v>
      </c>
      <c r="H68" s="30">
        <v>0.165</v>
      </c>
      <c r="I68" s="34">
        <v>86.0</v>
      </c>
    </row>
    <row r="69">
      <c r="A69" s="28" t="s">
        <v>149</v>
      </c>
      <c r="B69" s="28" t="s">
        <v>89</v>
      </c>
      <c r="C69" s="28" t="s">
        <v>158</v>
      </c>
      <c r="D69" s="29" t="s">
        <v>147</v>
      </c>
      <c r="E69" s="30" t="s">
        <v>147</v>
      </c>
      <c r="F69" s="31" t="s">
        <v>147</v>
      </c>
      <c r="G69" s="29" t="s">
        <v>147</v>
      </c>
      <c r="H69" s="30" t="s">
        <v>147</v>
      </c>
      <c r="I69" s="31" t="s">
        <v>147</v>
      </c>
    </row>
    <row r="70">
      <c r="A70" s="27" t="s">
        <v>149</v>
      </c>
      <c r="B70" s="28" t="s">
        <v>92</v>
      </c>
      <c r="C70" s="28" t="s">
        <v>159</v>
      </c>
      <c r="D70" s="29">
        <v>0.097</v>
      </c>
      <c r="E70" s="30">
        <v>0.095</v>
      </c>
      <c r="F70" s="28">
        <v>102.0</v>
      </c>
      <c r="G70" s="29">
        <v>0.111</v>
      </c>
      <c r="H70" s="30">
        <v>0.095</v>
      </c>
      <c r="I70" s="31">
        <v>117.0</v>
      </c>
    </row>
    <row r="71">
      <c r="A71" s="27" t="s">
        <v>149</v>
      </c>
      <c r="B71" s="28" t="s">
        <v>92</v>
      </c>
      <c r="C71" s="36" t="s">
        <v>93</v>
      </c>
      <c r="D71" s="37">
        <v>0.233</v>
      </c>
      <c r="E71" s="30">
        <v>0.16</v>
      </c>
      <c r="F71" s="31">
        <v>146.0</v>
      </c>
      <c r="G71" s="29">
        <v>0.172</v>
      </c>
      <c r="H71" s="30">
        <v>0.16</v>
      </c>
      <c r="I71" s="31">
        <v>107.0</v>
      </c>
    </row>
    <row r="72">
      <c r="A72" s="27" t="s">
        <v>149</v>
      </c>
      <c r="B72" s="28" t="s">
        <v>92</v>
      </c>
      <c r="C72" s="28" t="s">
        <v>160</v>
      </c>
      <c r="D72" s="29">
        <v>0.217</v>
      </c>
      <c r="E72" s="30">
        <v>0.089</v>
      </c>
      <c r="F72" s="31">
        <v>243.0</v>
      </c>
      <c r="G72" s="29">
        <v>0.09</v>
      </c>
      <c r="H72" s="30">
        <v>0.089</v>
      </c>
      <c r="I72" s="28">
        <v>101.0</v>
      </c>
    </row>
    <row r="73">
      <c r="A73" s="27" t="s">
        <v>149</v>
      </c>
      <c r="B73" s="28" t="s">
        <v>92</v>
      </c>
      <c r="C73" s="28" t="s">
        <v>161</v>
      </c>
      <c r="D73" s="29">
        <v>0.045</v>
      </c>
      <c r="E73" s="30">
        <v>0.107</v>
      </c>
      <c r="F73" s="34">
        <v>42.0</v>
      </c>
      <c r="G73" s="29">
        <v>0.12</v>
      </c>
      <c r="H73" s="30">
        <v>0.107</v>
      </c>
      <c r="I73" s="31">
        <v>112.0</v>
      </c>
    </row>
    <row r="74">
      <c r="A74" s="27" t="s">
        <v>149</v>
      </c>
      <c r="B74" s="28" t="s">
        <v>92</v>
      </c>
      <c r="C74" s="39" t="s">
        <v>94</v>
      </c>
      <c r="D74" s="29">
        <v>0.146</v>
      </c>
      <c r="E74" s="30">
        <v>0.188</v>
      </c>
      <c r="F74" s="34">
        <v>78.0</v>
      </c>
      <c r="G74" s="40">
        <v>0.194</v>
      </c>
      <c r="H74" s="30">
        <v>0.188</v>
      </c>
      <c r="I74" s="28">
        <v>103.0</v>
      </c>
    </row>
    <row r="75">
      <c r="A75" s="27" t="s">
        <v>149</v>
      </c>
      <c r="B75" s="28" t="s">
        <v>92</v>
      </c>
      <c r="C75" s="28" t="s">
        <v>162</v>
      </c>
      <c r="D75" s="29">
        <v>0.126</v>
      </c>
      <c r="E75" s="30">
        <v>0.081</v>
      </c>
      <c r="F75" s="31">
        <v>156.0</v>
      </c>
      <c r="G75" s="29">
        <v>0.072</v>
      </c>
      <c r="H75" s="30">
        <v>0.081</v>
      </c>
      <c r="I75" s="34">
        <v>88.0</v>
      </c>
    </row>
    <row r="76">
      <c r="A76" s="27" t="s">
        <v>149</v>
      </c>
      <c r="B76" s="28" t="s">
        <v>92</v>
      </c>
      <c r="C76" s="28" t="s">
        <v>163</v>
      </c>
      <c r="D76" s="29">
        <v>0.027</v>
      </c>
      <c r="E76" s="30">
        <v>0.06</v>
      </c>
      <c r="F76" s="34">
        <v>45.0</v>
      </c>
      <c r="G76" s="29">
        <v>0.059</v>
      </c>
      <c r="H76" s="30">
        <v>0.06</v>
      </c>
      <c r="I76" s="28">
        <v>99.0</v>
      </c>
    </row>
    <row r="77">
      <c r="A77" s="27" t="s">
        <v>149</v>
      </c>
      <c r="B77" s="28" t="s">
        <v>92</v>
      </c>
      <c r="C77" s="28" t="s">
        <v>164</v>
      </c>
      <c r="D77" s="29">
        <v>0.057</v>
      </c>
      <c r="E77" s="30">
        <v>0.146</v>
      </c>
      <c r="F77" s="34">
        <v>39.0</v>
      </c>
      <c r="G77" s="29">
        <v>0.127</v>
      </c>
      <c r="H77" s="30">
        <v>0.146</v>
      </c>
      <c r="I77" s="34">
        <v>86.0</v>
      </c>
    </row>
    <row r="78">
      <c r="A78" s="28" t="s">
        <v>149</v>
      </c>
      <c r="B78" s="28" t="s">
        <v>92</v>
      </c>
      <c r="C78" s="28" t="s">
        <v>165</v>
      </c>
      <c r="D78" s="29">
        <v>0.053</v>
      </c>
      <c r="E78" s="30">
        <v>0.074</v>
      </c>
      <c r="F78" s="34">
        <v>72.0</v>
      </c>
      <c r="G78" s="29">
        <v>0.057</v>
      </c>
      <c r="H78" s="30">
        <v>0.074</v>
      </c>
      <c r="I78" s="34">
        <v>76.0</v>
      </c>
    </row>
    <row r="79">
      <c r="D79" s="42">
        <f t="shared" ref="D79:I79" si="1">SUM(D2:D78)</f>
        <v>10.986</v>
      </c>
      <c r="E79" s="43">
        <f t="shared" si="1"/>
        <v>11.49</v>
      </c>
      <c r="F79" s="44">
        <f t="shared" si="1"/>
        <v>8552</v>
      </c>
      <c r="G79" s="42">
        <f t="shared" si="1"/>
        <v>11.456</v>
      </c>
      <c r="H79" s="45">
        <f t="shared" si="1"/>
        <v>11.49</v>
      </c>
      <c r="I79" s="44">
        <f t="shared" si="1"/>
        <v>7573</v>
      </c>
    </row>
    <row r="80">
      <c r="E80" s="46"/>
      <c r="H80" s="30"/>
    </row>
    <row r="81">
      <c r="E81" s="46"/>
      <c r="H81" s="30"/>
    </row>
    <row r="82">
      <c r="E82" s="46"/>
      <c r="H82" s="30"/>
    </row>
    <row r="83">
      <c r="E83" s="46"/>
      <c r="H83" s="30"/>
    </row>
    <row r="84">
      <c r="E84" s="46"/>
      <c r="H84" s="30"/>
    </row>
    <row r="85">
      <c r="E85" s="46"/>
      <c r="H85" s="30"/>
    </row>
    <row r="86">
      <c r="E86" s="46"/>
      <c r="H86" s="30"/>
    </row>
    <row r="87">
      <c r="E87" s="46"/>
      <c r="H87" s="30"/>
    </row>
    <row r="88">
      <c r="E88" s="46"/>
      <c r="H88" s="30"/>
    </row>
    <row r="89">
      <c r="E89" s="46"/>
      <c r="H89" s="30"/>
    </row>
    <row r="90">
      <c r="E90" s="46"/>
      <c r="H90" s="30"/>
    </row>
    <row r="91">
      <c r="E91" s="46"/>
      <c r="H91" s="30"/>
    </row>
    <row r="92">
      <c r="E92" s="46"/>
      <c r="H92" s="30"/>
    </row>
    <row r="93">
      <c r="E93" s="46"/>
      <c r="H93" s="30"/>
    </row>
    <row r="94">
      <c r="E94" s="46"/>
      <c r="H94" s="30"/>
    </row>
    <row r="95">
      <c r="E95" s="46"/>
      <c r="H95" s="30"/>
    </row>
    <row r="96">
      <c r="E96" s="46"/>
      <c r="H96" s="30"/>
    </row>
    <row r="97">
      <c r="E97" s="46"/>
      <c r="H97" s="30"/>
    </row>
    <row r="98">
      <c r="E98" s="46"/>
      <c r="H98" s="30"/>
    </row>
    <row r="99">
      <c r="E99" s="46"/>
      <c r="H99" s="30"/>
    </row>
    <row r="100">
      <c r="E100" s="46"/>
      <c r="H100" s="30"/>
    </row>
    <row r="101">
      <c r="E101" s="46"/>
      <c r="H101" s="30"/>
    </row>
    <row r="102">
      <c r="E102" s="46"/>
      <c r="H102" s="30"/>
    </row>
    <row r="103">
      <c r="E103" s="46"/>
      <c r="H103" s="30"/>
    </row>
    <row r="104">
      <c r="E104" s="46"/>
      <c r="H104" s="30"/>
    </row>
    <row r="105">
      <c r="E105" s="46"/>
      <c r="H105" s="30"/>
    </row>
    <row r="106">
      <c r="E106" s="46"/>
      <c r="H106" s="30"/>
    </row>
    <row r="107">
      <c r="E107" s="46"/>
      <c r="H107" s="30"/>
    </row>
    <row r="108">
      <c r="E108" s="46"/>
      <c r="H108" s="30"/>
    </row>
    <row r="109">
      <c r="E109" s="46"/>
      <c r="H109" s="30"/>
    </row>
    <row r="110">
      <c r="E110" s="46"/>
      <c r="H110" s="30"/>
    </row>
    <row r="111">
      <c r="E111" s="46"/>
      <c r="H111" s="30"/>
    </row>
    <row r="112">
      <c r="E112" s="46"/>
      <c r="H112" s="30"/>
    </row>
    <row r="113">
      <c r="E113" s="46"/>
      <c r="H113" s="30"/>
    </row>
    <row r="114">
      <c r="E114" s="46"/>
      <c r="H114" s="30"/>
    </row>
    <row r="115">
      <c r="E115" s="46"/>
      <c r="H115" s="30"/>
    </row>
    <row r="116">
      <c r="E116" s="46"/>
      <c r="H116" s="30"/>
    </row>
    <row r="117">
      <c r="E117" s="46"/>
      <c r="H117" s="30"/>
    </row>
    <row r="118">
      <c r="E118" s="46"/>
      <c r="H118" s="30"/>
    </row>
    <row r="119">
      <c r="E119" s="46"/>
      <c r="H119" s="30"/>
    </row>
    <row r="120">
      <c r="E120" s="46"/>
      <c r="H120" s="30"/>
    </row>
    <row r="121">
      <c r="E121" s="46"/>
      <c r="H121" s="30"/>
    </row>
    <row r="122">
      <c r="E122" s="46"/>
      <c r="H122" s="30"/>
    </row>
    <row r="123">
      <c r="E123" s="46"/>
      <c r="H123" s="30"/>
    </row>
    <row r="124">
      <c r="E124" s="46"/>
      <c r="H124" s="30"/>
    </row>
    <row r="125">
      <c r="E125" s="46"/>
      <c r="H125" s="30"/>
    </row>
    <row r="126">
      <c r="E126" s="46"/>
      <c r="H126" s="30"/>
    </row>
    <row r="127">
      <c r="E127" s="46"/>
      <c r="H127" s="30"/>
    </row>
    <row r="128">
      <c r="E128" s="46"/>
      <c r="H128" s="30"/>
    </row>
    <row r="129">
      <c r="E129" s="46"/>
      <c r="H129" s="30"/>
    </row>
    <row r="130">
      <c r="E130" s="46"/>
      <c r="H130" s="30"/>
    </row>
    <row r="131">
      <c r="E131" s="46"/>
      <c r="H131" s="30"/>
    </row>
    <row r="132">
      <c r="E132" s="46"/>
      <c r="H132" s="30"/>
    </row>
    <row r="133">
      <c r="E133" s="46"/>
      <c r="H133" s="30"/>
    </row>
    <row r="134">
      <c r="E134" s="46"/>
      <c r="H134" s="30"/>
    </row>
    <row r="135">
      <c r="E135" s="46"/>
      <c r="H135" s="30"/>
    </row>
    <row r="136">
      <c r="E136" s="46"/>
      <c r="H136" s="30"/>
    </row>
    <row r="137">
      <c r="E137" s="46"/>
      <c r="H137" s="30"/>
    </row>
    <row r="138">
      <c r="E138" s="46"/>
      <c r="H138" s="30"/>
    </row>
    <row r="139">
      <c r="E139" s="46"/>
      <c r="H139" s="30"/>
    </row>
    <row r="140">
      <c r="E140" s="46"/>
      <c r="H140" s="30"/>
    </row>
    <row r="141">
      <c r="E141" s="46"/>
      <c r="H141" s="30"/>
    </row>
    <row r="142">
      <c r="E142" s="46"/>
      <c r="H142" s="30"/>
    </row>
    <row r="143">
      <c r="E143" s="46"/>
      <c r="H143" s="30"/>
    </row>
    <row r="144">
      <c r="E144" s="46"/>
      <c r="H144" s="30"/>
    </row>
    <row r="145">
      <c r="E145" s="46"/>
      <c r="H145" s="30"/>
    </row>
    <row r="146">
      <c r="E146" s="46"/>
      <c r="H146" s="30"/>
    </row>
    <row r="147">
      <c r="E147" s="46"/>
      <c r="H147" s="30"/>
    </row>
    <row r="148">
      <c r="E148" s="46"/>
      <c r="H148" s="30"/>
    </row>
    <row r="149">
      <c r="E149" s="46"/>
      <c r="H149" s="30"/>
    </row>
    <row r="150">
      <c r="E150" s="46"/>
      <c r="H150" s="30"/>
    </row>
    <row r="151">
      <c r="E151" s="46"/>
      <c r="H151" s="30"/>
    </row>
    <row r="152">
      <c r="E152" s="46"/>
      <c r="H152" s="30"/>
    </row>
    <row r="153">
      <c r="E153" s="46"/>
      <c r="H153" s="30"/>
    </row>
    <row r="154">
      <c r="E154" s="46"/>
      <c r="H154" s="30"/>
    </row>
    <row r="155">
      <c r="E155" s="46"/>
      <c r="H155" s="30"/>
    </row>
    <row r="156">
      <c r="E156" s="46"/>
      <c r="H156" s="30"/>
    </row>
    <row r="157">
      <c r="E157" s="46"/>
      <c r="H157" s="30"/>
    </row>
    <row r="158">
      <c r="E158" s="46"/>
      <c r="H158" s="30"/>
    </row>
    <row r="159">
      <c r="E159" s="46"/>
      <c r="H159" s="30"/>
    </row>
    <row r="160">
      <c r="E160" s="46"/>
      <c r="H160" s="30"/>
    </row>
    <row r="161">
      <c r="E161" s="46"/>
      <c r="H161" s="30"/>
    </row>
    <row r="162">
      <c r="E162" s="46"/>
      <c r="H162" s="30"/>
    </row>
    <row r="163">
      <c r="E163" s="46"/>
      <c r="H163" s="30"/>
    </row>
    <row r="164">
      <c r="E164" s="46"/>
      <c r="H164" s="30"/>
    </row>
    <row r="165">
      <c r="E165" s="46"/>
      <c r="H165" s="30"/>
    </row>
    <row r="166">
      <c r="E166" s="46"/>
      <c r="H166" s="30"/>
    </row>
    <row r="167">
      <c r="E167" s="46"/>
      <c r="H167" s="30"/>
    </row>
    <row r="168">
      <c r="E168" s="46"/>
      <c r="H168" s="30"/>
    </row>
    <row r="169">
      <c r="E169" s="46"/>
      <c r="H169" s="30"/>
    </row>
    <row r="170">
      <c r="E170" s="46"/>
      <c r="H170" s="30"/>
    </row>
    <row r="171">
      <c r="E171" s="46"/>
      <c r="H171" s="30"/>
    </row>
    <row r="172">
      <c r="E172" s="46"/>
      <c r="H172" s="30"/>
    </row>
    <row r="173">
      <c r="E173" s="46"/>
      <c r="H173" s="30"/>
    </row>
    <row r="174">
      <c r="E174" s="46"/>
      <c r="H174" s="30"/>
    </row>
    <row r="175">
      <c r="E175" s="46"/>
      <c r="H175" s="30"/>
    </row>
    <row r="176">
      <c r="E176" s="46"/>
      <c r="H176" s="30"/>
    </row>
    <row r="177">
      <c r="E177" s="46"/>
      <c r="H177" s="30"/>
    </row>
    <row r="178">
      <c r="E178" s="46"/>
      <c r="H178" s="30"/>
    </row>
    <row r="179">
      <c r="E179" s="46"/>
      <c r="H179" s="30"/>
    </row>
    <row r="180">
      <c r="E180" s="46"/>
      <c r="H180" s="30"/>
    </row>
    <row r="181">
      <c r="E181" s="46"/>
      <c r="H181" s="30"/>
    </row>
    <row r="182">
      <c r="E182" s="46"/>
      <c r="H182" s="30"/>
    </row>
    <row r="183">
      <c r="E183" s="46"/>
      <c r="H183" s="30"/>
    </row>
    <row r="184">
      <c r="E184" s="46"/>
      <c r="H184" s="30"/>
    </row>
    <row r="185">
      <c r="E185" s="46"/>
      <c r="H185" s="30"/>
    </row>
    <row r="186">
      <c r="E186" s="46"/>
      <c r="H186" s="30"/>
    </row>
    <row r="187">
      <c r="E187" s="46"/>
      <c r="H187" s="30"/>
    </row>
    <row r="188">
      <c r="E188" s="46"/>
      <c r="H188" s="30"/>
    </row>
    <row r="189">
      <c r="E189" s="46"/>
      <c r="H189" s="30"/>
    </row>
    <row r="190">
      <c r="E190" s="46"/>
      <c r="H190" s="30"/>
    </row>
    <row r="191">
      <c r="E191" s="46"/>
      <c r="H191" s="30"/>
    </row>
    <row r="192">
      <c r="E192" s="46"/>
      <c r="H192" s="30"/>
    </row>
    <row r="193">
      <c r="E193" s="46"/>
      <c r="H193" s="30"/>
    </row>
    <row r="194">
      <c r="E194" s="46"/>
      <c r="H194" s="30"/>
    </row>
    <row r="195">
      <c r="E195" s="46"/>
      <c r="H195" s="30"/>
    </row>
    <row r="196">
      <c r="E196" s="46"/>
      <c r="H196" s="30"/>
    </row>
    <row r="197">
      <c r="E197" s="46"/>
      <c r="H197" s="30"/>
    </row>
    <row r="198">
      <c r="E198" s="46"/>
      <c r="H198" s="30"/>
    </row>
    <row r="199">
      <c r="E199" s="46"/>
      <c r="H199" s="30"/>
    </row>
    <row r="200">
      <c r="E200" s="46"/>
      <c r="H200" s="30"/>
    </row>
    <row r="201">
      <c r="E201" s="46"/>
      <c r="H201" s="30"/>
    </row>
    <row r="202">
      <c r="E202" s="46"/>
      <c r="H202" s="30"/>
    </row>
    <row r="203">
      <c r="E203" s="46"/>
      <c r="H203" s="30"/>
    </row>
    <row r="204">
      <c r="E204" s="46"/>
      <c r="H204" s="30"/>
    </row>
    <row r="205">
      <c r="E205" s="46"/>
      <c r="H205" s="30"/>
    </row>
    <row r="206">
      <c r="E206" s="46"/>
      <c r="H206" s="30"/>
    </row>
    <row r="207">
      <c r="E207" s="46"/>
      <c r="H207" s="30"/>
    </row>
    <row r="208">
      <c r="E208" s="46"/>
      <c r="H208" s="30"/>
    </row>
    <row r="209">
      <c r="E209" s="46"/>
      <c r="H209" s="30"/>
    </row>
    <row r="210">
      <c r="E210" s="46"/>
      <c r="H210" s="30"/>
    </row>
    <row r="211">
      <c r="E211" s="46"/>
      <c r="H211" s="30"/>
    </row>
    <row r="212">
      <c r="E212" s="46"/>
      <c r="H212" s="30"/>
    </row>
    <row r="213">
      <c r="E213" s="46"/>
      <c r="H213" s="30"/>
    </row>
    <row r="214">
      <c r="E214" s="46"/>
      <c r="H214" s="30"/>
    </row>
    <row r="215">
      <c r="E215" s="46"/>
      <c r="H215" s="30"/>
    </row>
    <row r="216">
      <c r="E216" s="46"/>
      <c r="H216" s="30"/>
    </row>
    <row r="217">
      <c r="E217" s="46"/>
      <c r="H217" s="30"/>
    </row>
    <row r="218">
      <c r="E218" s="46"/>
      <c r="H218" s="30"/>
    </row>
    <row r="219">
      <c r="E219" s="46"/>
      <c r="H219" s="30"/>
    </row>
    <row r="220">
      <c r="E220" s="46"/>
      <c r="H220" s="30"/>
    </row>
    <row r="221">
      <c r="E221" s="46"/>
      <c r="H221" s="30"/>
    </row>
    <row r="222">
      <c r="E222" s="46"/>
      <c r="H222" s="30"/>
    </row>
    <row r="223">
      <c r="E223" s="46"/>
      <c r="H223" s="30"/>
    </row>
    <row r="224">
      <c r="E224" s="46"/>
      <c r="H224" s="30"/>
    </row>
    <row r="225">
      <c r="E225" s="46"/>
      <c r="H225" s="30"/>
    </row>
    <row r="226">
      <c r="E226" s="46"/>
      <c r="H226" s="30"/>
    </row>
    <row r="227">
      <c r="E227" s="46"/>
      <c r="H227" s="30"/>
    </row>
    <row r="228">
      <c r="E228" s="46"/>
      <c r="H228" s="30"/>
    </row>
    <row r="229">
      <c r="E229" s="46"/>
      <c r="H229" s="30"/>
    </row>
    <row r="230">
      <c r="E230" s="46"/>
      <c r="H230" s="30"/>
    </row>
    <row r="231">
      <c r="E231" s="46"/>
      <c r="H231" s="30"/>
    </row>
    <row r="232">
      <c r="E232" s="46"/>
      <c r="H232" s="30"/>
    </row>
    <row r="233">
      <c r="E233" s="46"/>
      <c r="H233" s="30"/>
    </row>
    <row r="234">
      <c r="E234" s="46"/>
      <c r="H234" s="30"/>
    </row>
    <row r="235">
      <c r="E235" s="46"/>
      <c r="H235" s="30"/>
    </row>
    <row r="236">
      <c r="E236" s="46"/>
      <c r="H236" s="30"/>
    </row>
    <row r="237">
      <c r="E237" s="46"/>
      <c r="H237" s="30"/>
    </row>
    <row r="238">
      <c r="E238" s="46"/>
      <c r="H238" s="30"/>
    </row>
    <row r="239">
      <c r="E239" s="46"/>
      <c r="H239" s="30"/>
    </row>
    <row r="240">
      <c r="E240" s="46"/>
      <c r="H240" s="30"/>
    </row>
    <row r="241">
      <c r="E241" s="46"/>
      <c r="H241" s="30"/>
    </row>
    <row r="242">
      <c r="E242" s="46"/>
      <c r="H242" s="30"/>
    </row>
    <row r="243">
      <c r="E243" s="46"/>
      <c r="H243" s="30"/>
    </row>
    <row r="244">
      <c r="E244" s="46"/>
      <c r="H244" s="30"/>
    </row>
    <row r="245">
      <c r="E245" s="46"/>
      <c r="H245" s="30"/>
    </row>
    <row r="246">
      <c r="E246" s="46"/>
      <c r="H246" s="30"/>
    </row>
    <row r="247">
      <c r="E247" s="46"/>
      <c r="H247" s="30"/>
    </row>
    <row r="248">
      <c r="E248" s="46"/>
      <c r="H248" s="30"/>
    </row>
    <row r="249">
      <c r="E249" s="46"/>
      <c r="H249" s="30"/>
    </row>
    <row r="250">
      <c r="E250" s="46"/>
      <c r="H250" s="30"/>
    </row>
    <row r="251">
      <c r="E251" s="46"/>
      <c r="H251" s="30"/>
    </row>
    <row r="252">
      <c r="E252" s="46"/>
      <c r="H252" s="30"/>
    </row>
    <row r="253">
      <c r="E253" s="46"/>
      <c r="H253" s="30"/>
    </row>
    <row r="254">
      <c r="E254" s="46"/>
      <c r="H254" s="30"/>
    </row>
    <row r="255">
      <c r="E255" s="46"/>
      <c r="H255" s="30"/>
    </row>
    <row r="256">
      <c r="E256" s="46"/>
      <c r="H256" s="30"/>
    </row>
    <row r="257">
      <c r="E257" s="46"/>
      <c r="H257" s="30"/>
    </row>
    <row r="258">
      <c r="E258" s="46"/>
      <c r="H258" s="30"/>
    </row>
    <row r="259">
      <c r="E259" s="46"/>
      <c r="H259" s="30"/>
    </row>
    <row r="260">
      <c r="E260" s="46"/>
      <c r="H260" s="30"/>
    </row>
    <row r="261">
      <c r="E261" s="46"/>
      <c r="H261" s="30"/>
    </row>
    <row r="262">
      <c r="E262" s="46"/>
      <c r="H262" s="30"/>
    </row>
    <row r="263">
      <c r="E263" s="46"/>
      <c r="H263" s="30"/>
    </row>
    <row r="264">
      <c r="E264" s="46"/>
      <c r="H264" s="30"/>
    </row>
    <row r="265">
      <c r="E265" s="46"/>
      <c r="H265" s="30"/>
    </row>
    <row r="266">
      <c r="E266" s="46"/>
      <c r="H266" s="30"/>
    </row>
    <row r="267">
      <c r="E267" s="46"/>
      <c r="H267" s="30"/>
    </row>
    <row r="268">
      <c r="E268" s="46"/>
      <c r="H268" s="30"/>
    </row>
    <row r="269">
      <c r="E269" s="46"/>
      <c r="H269" s="30"/>
    </row>
    <row r="270">
      <c r="E270" s="46"/>
      <c r="H270" s="30"/>
    </row>
    <row r="271">
      <c r="E271" s="46"/>
      <c r="H271" s="30"/>
    </row>
    <row r="272">
      <c r="E272" s="46"/>
      <c r="H272" s="30"/>
    </row>
    <row r="273">
      <c r="E273" s="46"/>
      <c r="H273" s="30"/>
    </row>
    <row r="274">
      <c r="E274" s="46"/>
      <c r="H274" s="30"/>
    </row>
    <row r="275">
      <c r="E275" s="46"/>
      <c r="H275" s="30"/>
    </row>
    <row r="276">
      <c r="E276" s="46"/>
      <c r="H276" s="30"/>
    </row>
    <row r="277">
      <c r="E277" s="46"/>
      <c r="H277" s="30"/>
    </row>
    <row r="278">
      <c r="E278" s="46"/>
      <c r="H278" s="30"/>
    </row>
    <row r="279">
      <c r="E279" s="46"/>
      <c r="H279" s="30"/>
    </row>
    <row r="280">
      <c r="E280" s="46"/>
      <c r="H280" s="30"/>
    </row>
    <row r="281">
      <c r="E281" s="46"/>
      <c r="H281" s="30"/>
    </row>
    <row r="282">
      <c r="E282" s="46"/>
      <c r="H282" s="30"/>
    </row>
    <row r="283">
      <c r="E283" s="46"/>
      <c r="H283" s="30"/>
    </row>
    <row r="284">
      <c r="E284" s="46"/>
      <c r="H284" s="30"/>
    </row>
    <row r="285">
      <c r="E285" s="46"/>
      <c r="H285" s="30"/>
    </row>
    <row r="286">
      <c r="E286" s="46"/>
      <c r="H286" s="30"/>
    </row>
    <row r="287">
      <c r="E287" s="46"/>
      <c r="H287" s="30"/>
    </row>
    <row r="288">
      <c r="E288" s="46"/>
      <c r="H288" s="30"/>
    </row>
    <row r="289">
      <c r="E289" s="46"/>
      <c r="H289" s="30"/>
    </row>
    <row r="290">
      <c r="E290" s="46"/>
      <c r="H290" s="30"/>
    </row>
    <row r="291">
      <c r="E291" s="46"/>
      <c r="H291" s="30"/>
    </row>
    <row r="292">
      <c r="E292" s="46"/>
      <c r="H292" s="30"/>
    </row>
    <row r="293">
      <c r="E293" s="46"/>
      <c r="H293" s="30"/>
    </row>
    <row r="294">
      <c r="E294" s="46"/>
      <c r="H294" s="30"/>
    </row>
    <row r="295">
      <c r="E295" s="46"/>
      <c r="H295" s="30"/>
    </row>
    <row r="296">
      <c r="E296" s="46"/>
      <c r="H296" s="30"/>
    </row>
    <row r="297">
      <c r="E297" s="46"/>
      <c r="H297" s="30"/>
    </row>
    <row r="298">
      <c r="E298" s="46"/>
      <c r="H298" s="30"/>
    </row>
    <row r="299">
      <c r="E299" s="46"/>
      <c r="H299" s="30"/>
    </row>
    <row r="300">
      <c r="E300" s="46"/>
      <c r="H300" s="30"/>
    </row>
    <row r="301">
      <c r="E301" s="46"/>
      <c r="H301" s="30"/>
    </row>
    <row r="302">
      <c r="E302" s="46"/>
      <c r="H302" s="30"/>
    </row>
    <row r="303">
      <c r="E303" s="46"/>
      <c r="H303" s="30"/>
    </row>
    <row r="304">
      <c r="E304" s="46"/>
      <c r="H304" s="30"/>
    </row>
    <row r="305">
      <c r="E305" s="46"/>
      <c r="H305" s="30"/>
    </row>
    <row r="306">
      <c r="E306" s="46"/>
      <c r="H306" s="30"/>
    </row>
    <row r="307">
      <c r="E307" s="46"/>
      <c r="H307" s="30"/>
    </row>
    <row r="308">
      <c r="E308" s="46"/>
      <c r="H308" s="30"/>
    </row>
    <row r="309">
      <c r="E309" s="46"/>
      <c r="H309" s="30"/>
    </row>
    <row r="310">
      <c r="E310" s="46"/>
      <c r="H310" s="30"/>
    </row>
    <row r="311">
      <c r="E311" s="46"/>
      <c r="H311" s="30"/>
    </row>
    <row r="312">
      <c r="E312" s="46"/>
      <c r="H312" s="30"/>
    </row>
    <row r="313">
      <c r="E313" s="46"/>
      <c r="H313" s="30"/>
    </row>
    <row r="314">
      <c r="E314" s="46"/>
      <c r="H314" s="30"/>
    </row>
    <row r="315">
      <c r="E315" s="46"/>
      <c r="H315" s="30"/>
    </row>
    <row r="316">
      <c r="E316" s="46"/>
      <c r="H316" s="30"/>
    </row>
    <row r="317">
      <c r="E317" s="46"/>
      <c r="H317" s="30"/>
    </row>
    <row r="318">
      <c r="E318" s="46"/>
      <c r="H318" s="30"/>
    </row>
    <row r="319">
      <c r="E319" s="46"/>
      <c r="H319" s="30"/>
    </row>
    <row r="320">
      <c r="E320" s="46"/>
      <c r="H320" s="30"/>
    </row>
    <row r="321">
      <c r="E321" s="46"/>
      <c r="H321" s="30"/>
    </row>
    <row r="322">
      <c r="E322" s="46"/>
      <c r="H322" s="30"/>
    </row>
    <row r="323">
      <c r="E323" s="46"/>
      <c r="H323" s="30"/>
    </row>
    <row r="324">
      <c r="E324" s="46"/>
      <c r="H324" s="30"/>
    </row>
    <row r="325">
      <c r="E325" s="46"/>
      <c r="H325" s="30"/>
    </row>
    <row r="326">
      <c r="E326" s="46"/>
      <c r="H326" s="30"/>
    </row>
    <row r="327">
      <c r="E327" s="46"/>
      <c r="H327" s="30"/>
    </row>
    <row r="328">
      <c r="E328" s="46"/>
      <c r="H328" s="30"/>
    </row>
    <row r="329">
      <c r="E329" s="46"/>
      <c r="H329" s="30"/>
    </row>
    <row r="330">
      <c r="E330" s="46"/>
      <c r="H330" s="30"/>
    </row>
    <row r="331">
      <c r="E331" s="46"/>
      <c r="H331" s="30"/>
    </row>
    <row r="332">
      <c r="E332" s="46"/>
      <c r="H332" s="30"/>
    </row>
    <row r="333">
      <c r="E333" s="46"/>
      <c r="H333" s="30"/>
    </row>
    <row r="334">
      <c r="E334" s="46"/>
      <c r="H334" s="30"/>
    </row>
    <row r="335">
      <c r="E335" s="46"/>
      <c r="H335" s="30"/>
    </row>
    <row r="336">
      <c r="E336" s="46"/>
      <c r="H336" s="30"/>
    </row>
    <row r="337">
      <c r="E337" s="46"/>
      <c r="H337" s="30"/>
    </row>
    <row r="338">
      <c r="E338" s="46"/>
      <c r="H338" s="30"/>
    </row>
    <row r="339">
      <c r="E339" s="46"/>
      <c r="H339" s="30"/>
    </row>
    <row r="340">
      <c r="E340" s="46"/>
      <c r="H340" s="30"/>
    </row>
    <row r="341">
      <c r="E341" s="46"/>
      <c r="H341" s="30"/>
    </row>
    <row r="342">
      <c r="E342" s="46"/>
      <c r="H342" s="30"/>
    </row>
    <row r="343">
      <c r="E343" s="46"/>
      <c r="H343" s="30"/>
    </row>
    <row r="344">
      <c r="E344" s="46"/>
      <c r="H344" s="30"/>
    </row>
    <row r="345">
      <c r="E345" s="46"/>
      <c r="H345" s="30"/>
    </row>
    <row r="346">
      <c r="E346" s="46"/>
      <c r="H346" s="30"/>
    </row>
    <row r="347">
      <c r="E347" s="46"/>
      <c r="H347" s="30"/>
    </row>
    <row r="348">
      <c r="E348" s="46"/>
      <c r="H348" s="30"/>
    </row>
    <row r="349">
      <c r="E349" s="46"/>
      <c r="H349" s="30"/>
    </row>
    <row r="350">
      <c r="E350" s="46"/>
      <c r="H350" s="30"/>
    </row>
    <row r="351">
      <c r="E351" s="46"/>
      <c r="H351" s="30"/>
    </row>
    <row r="352">
      <c r="E352" s="46"/>
      <c r="H352" s="30"/>
    </row>
    <row r="353">
      <c r="E353" s="46"/>
      <c r="H353" s="30"/>
    </row>
    <row r="354">
      <c r="E354" s="46"/>
      <c r="H354" s="30"/>
    </row>
    <row r="355">
      <c r="E355" s="46"/>
      <c r="H355" s="30"/>
    </row>
    <row r="356">
      <c r="E356" s="46"/>
      <c r="H356" s="30"/>
    </row>
    <row r="357">
      <c r="E357" s="46"/>
      <c r="H357" s="30"/>
    </row>
    <row r="358">
      <c r="E358" s="46"/>
      <c r="H358" s="30"/>
    </row>
    <row r="359">
      <c r="E359" s="46"/>
      <c r="H359" s="30"/>
    </row>
    <row r="360">
      <c r="E360" s="46"/>
      <c r="H360" s="30"/>
    </row>
    <row r="361">
      <c r="E361" s="46"/>
      <c r="H361" s="30"/>
    </row>
    <row r="362">
      <c r="E362" s="46"/>
      <c r="H362" s="30"/>
    </row>
    <row r="363">
      <c r="E363" s="46"/>
      <c r="H363" s="30"/>
    </row>
    <row r="364">
      <c r="E364" s="46"/>
      <c r="H364" s="30"/>
    </row>
    <row r="365">
      <c r="E365" s="46"/>
      <c r="H365" s="30"/>
    </row>
    <row r="366">
      <c r="E366" s="46"/>
      <c r="H366" s="30"/>
    </row>
    <row r="367">
      <c r="E367" s="46"/>
      <c r="H367" s="30"/>
    </row>
    <row r="368">
      <c r="E368" s="46"/>
      <c r="H368" s="30"/>
    </row>
    <row r="369">
      <c r="E369" s="46"/>
      <c r="H369" s="30"/>
    </row>
    <row r="370">
      <c r="E370" s="46"/>
      <c r="H370" s="30"/>
    </row>
    <row r="371">
      <c r="E371" s="46"/>
      <c r="H371" s="30"/>
    </row>
    <row r="372">
      <c r="E372" s="46"/>
      <c r="H372" s="30"/>
    </row>
    <row r="373">
      <c r="E373" s="46"/>
      <c r="H373" s="30"/>
    </row>
    <row r="374">
      <c r="E374" s="46"/>
      <c r="H374" s="30"/>
    </row>
    <row r="375">
      <c r="E375" s="46"/>
      <c r="H375" s="30"/>
    </row>
    <row r="376">
      <c r="E376" s="46"/>
      <c r="H376" s="30"/>
    </row>
    <row r="377">
      <c r="E377" s="46"/>
      <c r="H377" s="30"/>
    </row>
    <row r="378">
      <c r="E378" s="46"/>
      <c r="H378" s="30"/>
    </row>
    <row r="379">
      <c r="E379" s="46"/>
      <c r="H379" s="30"/>
    </row>
    <row r="380">
      <c r="E380" s="46"/>
      <c r="H380" s="30"/>
    </row>
    <row r="381">
      <c r="E381" s="46"/>
      <c r="H381" s="30"/>
    </row>
    <row r="382">
      <c r="E382" s="46"/>
      <c r="H382" s="30"/>
    </row>
    <row r="383">
      <c r="E383" s="46"/>
      <c r="H383" s="30"/>
    </row>
    <row r="384">
      <c r="E384" s="46"/>
      <c r="H384" s="30"/>
    </row>
    <row r="385">
      <c r="E385" s="46"/>
      <c r="H385" s="30"/>
    </row>
    <row r="386">
      <c r="E386" s="46"/>
      <c r="H386" s="30"/>
    </row>
    <row r="387">
      <c r="E387" s="46"/>
      <c r="H387" s="30"/>
    </row>
    <row r="388">
      <c r="E388" s="46"/>
      <c r="H388" s="30"/>
    </row>
    <row r="389">
      <c r="E389" s="46"/>
      <c r="H389" s="30"/>
    </row>
    <row r="390">
      <c r="E390" s="46"/>
      <c r="H390" s="30"/>
    </row>
    <row r="391">
      <c r="E391" s="46"/>
      <c r="H391" s="30"/>
    </row>
    <row r="392">
      <c r="E392" s="46"/>
      <c r="H392" s="30"/>
    </row>
    <row r="393">
      <c r="E393" s="46"/>
      <c r="H393" s="30"/>
    </row>
    <row r="394">
      <c r="E394" s="46"/>
      <c r="H394" s="30"/>
    </row>
    <row r="395">
      <c r="E395" s="46"/>
      <c r="H395" s="30"/>
    </row>
    <row r="396">
      <c r="E396" s="46"/>
      <c r="H396" s="30"/>
    </row>
    <row r="397">
      <c r="E397" s="46"/>
      <c r="H397" s="30"/>
    </row>
    <row r="398">
      <c r="E398" s="46"/>
      <c r="H398" s="30"/>
    </row>
    <row r="399">
      <c r="E399" s="46"/>
      <c r="H399" s="30"/>
    </row>
    <row r="400">
      <c r="E400" s="46"/>
      <c r="H400" s="30"/>
    </row>
    <row r="401">
      <c r="E401" s="46"/>
      <c r="H401" s="30"/>
    </row>
    <row r="402">
      <c r="E402" s="46"/>
      <c r="H402" s="30"/>
    </row>
    <row r="403">
      <c r="E403" s="46"/>
      <c r="H403" s="30"/>
    </row>
    <row r="404">
      <c r="E404" s="46"/>
      <c r="H404" s="30"/>
    </row>
    <row r="405">
      <c r="E405" s="46"/>
      <c r="H405" s="30"/>
    </row>
    <row r="406">
      <c r="E406" s="46"/>
      <c r="H406" s="30"/>
    </row>
    <row r="407">
      <c r="E407" s="46"/>
      <c r="H407" s="30"/>
    </row>
    <row r="408">
      <c r="E408" s="46"/>
      <c r="H408" s="30"/>
    </row>
    <row r="409">
      <c r="E409" s="46"/>
      <c r="H409" s="30"/>
    </row>
    <row r="410">
      <c r="E410" s="46"/>
      <c r="H410" s="30"/>
    </row>
    <row r="411">
      <c r="E411" s="46"/>
      <c r="H411" s="30"/>
    </row>
    <row r="412">
      <c r="E412" s="46"/>
      <c r="H412" s="30"/>
    </row>
    <row r="413">
      <c r="E413" s="46"/>
      <c r="H413" s="30"/>
    </row>
    <row r="414">
      <c r="E414" s="46"/>
      <c r="H414" s="30"/>
    </row>
    <row r="415">
      <c r="E415" s="46"/>
      <c r="H415" s="30"/>
    </row>
    <row r="416">
      <c r="E416" s="46"/>
      <c r="H416" s="30"/>
    </row>
    <row r="417">
      <c r="E417" s="46"/>
      <c r="H417" s="30"/>
    </row>
    <row r="418">
      <c r="E418" s="46"/>
      <c r="H418" s="30"/>
    </row>
    <row r="419">
      <c r="E419" s="46"/>
      <c r="H419" s="30"/>
    </row>
    <row r="420">
      <c r="E420" s="46"/>
      <c r="H420" s="30"/>
    </row>
    <row r="421">
      <c r="E421" s="46"/>
      <c r="H421" s="30"/>
    </row>
    <row r="422">
      <c r="E422" s="46"/>
      <c r="H422" s="30"/>
    </row>
    <row r="423">
      <c r="E423" s="46"/>
      <c r="H423" s="30"/>
    </row>
    <row r="424">
      <c r="E424" s="46"/>
      <c r="H424" s="30"/>
    </row>
    <row r="425">
      <c r="E425" s="46"/>
      <c r="H425" s="30"/>
    </row>
    <row r="426">
      <c r="E426" s="46"/>
      <c r="H426" s="30"/>
    </row>
    <row r="427">
      <c r="E427" s="46"/>
      <c r="H427" s="30"/>
    </row>
    <row r="428">
      <c r="E428" s="46"/>
      <c r="H428" s="30"/>
    </row>
    <row r="429">
      <c r="E429" s="46"/>
      <c r="H429" s="30"/>
    </row>
    <row r="430">
      <c r="E430" s="46"/>
      <c r="H430" s="30"/>
    </row>
    <row r="431">
      <c r="E431" s="46"/>
      <c r="H431" s="30"/>
    </row>
    <row r="432">
      <c r="E432" s="46"/>
      <c r="H432" s="30"/>
    </row>
    <row r="433">
      <c r="E433" s="46"/>
      <c r="H433" s="30"/>
    </row>
    <row r="434">
      <c r="E434" s="46"/>
      <c r="H434" s="30"/>
    </row>
    <row r="435">
      <c r="E435" s="46"/>
      <c r="H435" s="30"/>
    </row>
    <row r="436">
      <c r="E436" s="46"/>
      <c r="H436" s="30"/>
    </row>
    <row r="437">
      <c r="E437" s="46"/>
      <c r="H437" s="30"/>
    </row>
    <row r="438">
      <c r="E438" s="46"/>
      <c r="H438" s="30"/>
    </row>
    <row r="439">
      <c r="E439" s="46"/>
      <c r="H439" s="30"/>
    </row>
    <row r="440">
      <c r="E440" s="46"/>
      <c r="H440" s="30"/>
    </row>
    <row r="441">
      <c r="E441" s="46"/>
      <c r="H441" s="30"/>
    </row>
    <row r="442">
      <c r="E442" s="46"/>
      <c r="H442" s="30"/>
    </row>
    <row r="443">
      <c r="E443" s="46"/>
      <c r="H443" s="30"/>
    </row>
    <row r="444">
      <c r="E444" s="46"/>
      <c r="H444" s="30"/>
    </row>
    <row r="445">
      <c r="E445" s="46"/>
      <c r="H445" s="30"/>
    </row>
    <row r="446">
      <c r="E446" s="46"/>
      <c r="H446" s="30"/>
    </row>
    <row r="447">
      <c r="E447" s="46"/>
      <c r="H447" s="30"/>
    </row>
    <row r="448">
      <c r="E448" s="46"/>
      <c r="H448" s="30"/>
    </row>
    <row r="449">
      <c r="E449" s="46"/>
      <c r="H449" s="30"/>
    </row>
    <row r="450">
      <c r="E450" s="46"/>
      <c r="H450" s="30"/>
    </row>
    <row r="451">
      <c r="E451" s="46"/>
      <c r="H451" s="30"/>
    </row>
    <row r="452">
      <c r="E452" s="46"/>
      <c r="H452" s="30"/>
    </row>
    <row r="453">
      <c r="E453" s="46"/>
      <c r="H453" s="30"/>
    </row>
    <row r="454">
      <c r="E454" s="46"/>
      <c r="H454" s="30"/>
    </row>
    <row r="455">
      <c r="E455" s="46"/>
      <c r="H455" s="30"/>
    </row>
    <row r="456">
      <c r="E456" s="46"/>
      <c r="H456" s="30"/>
    </row>
    <row r="457">
      <c r="E457" s="46"/>
      <c r="H457" s="30"/>
    </row>
    <row r="458">
      <c r="E458" s="46"/>
      <c r="H458" s="30"/>
    </row>
    <row r="459">
      <c r="E459" s="46"/>
      <c r="H459" s="30"/>
    </row>
    <row r="460">
      <c r="E460" s="46"/>
      <c r="H460" s="30"/>
    </row>
    <row r="461">
      <c r="E461" s="46"/>
      <c r="H461" s="30"/>
    </row>
    <row r="462">
      <c r="E462" s="46"/>
      <c r="H462" s="30"/>
    </row>
    <row r="463">
      <c r="E463" s="46"/>
      <c r="H463" s="30"/>
    </row>
    <row r="464">
      <c r="E464" s="46"/>
      <c r="H464" s="30"/>
    </row>
    <row r="465">
      <c r="E465" s="46"/>
      <c r="H465" s="30"/>
    </row>
    <row r="466">
      <c r="E466" s="46"/>
      <c r="H466" s="30"/>
    </row>
    <row r="467">
      <c r="E467" s="46"/>
      <c r="H467" s="30"/>
    </row>
    <row r="468">
      <c r="E468" s="46"/>
      <c r="H468" s="30"/>
    </row>
    <row r="469">
      <c r="E469" s="46"/>
      <c r="H469" s="30"/>
    </row>
    <row r="470">
      <c r="E470" s="46"/>
      <c r="H470" s="30"/>
    </row>
    <row r="471">
      <c r="E471" s="46"/>
      <c r="H471" s="30"/>
    </row>
    <row r="472">
      <c r="E472" s="46"/>
      <c r="H472" s="30"/>
    </row>
    <row r="473">
      <c r="E473" s="46"/>
      <c r="H473" s="30"/>
    </row>
    <row r="474">
      <c r="E474" s="46"/>
      <c r="H474" s="30"/>
    </row>
    <row r="475">
      <c r="E475" s="46"/>
      <c r="H475" s="30"/>
    </row>
    <row r="476">
      <c r="E476" s="46"/>
      <c r="H476" s="30"/>
    </row>
    <row r="477">
      <c r="E477" s="46"/>
      <c r="H477" s="30"/>
    </row>
    <row r="478">
      <c r="E478" s="46"/>
      <c r="H478" s="30"/>
    </row>
    <row r="479">
      <c r="E479" s="46"/>
      <c r="H479" s="30"/>
    </row>
    <row r="480">
      <c r="E480" s="46"/>
      <c r="H480" s="30"/>
    </row>
    <row r="481">
      <c r="E481" s="46"/>
      <c r="H481" s="30"/>
    </row>
    <row r="482">
      <c r="E482" s="46"/>
      <c r="H482" s="30"/>
    </row>
    <row r="483">
      <c r="E483" s="46"/>
      <c r="H483" s="30"/>
    </row>
    <row r="484">
      <c r="E484" s="46"/>
      <c r="H484" s="30"/>
    </row>
    <row r="485">
      <c r="E485" s="46"/>
      <c r="H485" s="30"/>
    </row>
    <row r="486">
      <c r="E486" s="46"/>
      <c r="H486" s="30"/>
    </row>
    <row r="487">
      <c r="E487" s="46"/>
      <c r="H487" s="30"/>
    </row>
    <row r="488">
      <c r="E488" s="46"/>
      <c r="H488" s="30"/>
    </row>
    <row r="489">
      <c r="E489" s="46"/>
      <c r="H489" s="30"/>
    </row>
    <row r="490">
      <c r="E490" s="46"/>
      <c r="H490" s="30"/>
    </row>
    <row r="491">
      <c r="E491" s="46"/>
      <c r="H491" s="30"/>
    </row>
    <row r="492">
      <c r="E492" s="46"/>
      <c r="H492" s="30"/>
    </row>
    <row r="493">
      <c r="E493" s="46"/>
      <c r="H493" s="30"/>
    </row>
    <row r="494">
      <c r="E494" s="46"/>
      <c r="H494" s="30"/>
    </row>
    <row r="495">
      <c r="E495" s="46"/>
      <c r="H495" s="30"/>
    </row>
    <row r="496">
      <c r="E496" s="46"/>
      <c r="H496" s="30"/>
    </row>
    <row r="497">
      <c r="E497" s="46"/>
      <c r="H497" s="30"/>
    </row>
    <row r="498">
      <c r="E498" s="46"/>
      <c r="H498" s="30"/>
    </row>
    <row r="499">
      <c r="E499" s="46"/>
      <c r="H499" s="30"/>
    </row>
    <row r="500">
      <c r="E500" s="46"/>
      <c r="H500" s="30"/>
    </row>
    <row r="501">
      <c r="E501" s="46"/>
      <c r="H501" s="30"/>
    </row>
    <row r="502">
      <c r="E502" s="46"/>
      <c r="H502" s="30"/>
    </row>
    <row r="503">
      <c r="E503" s="46"/>
      <c r="H503" s="30"/>
    </row>
    <row r="504">
      <c r="E504" s="46"/>
      <c r="H504" s="30"/>
    </row>
    <row r="505">
      <c r="E505" s="46"/>
      <c r="H505" s="30"/>
    </row>
    <row r="506">
      <c r="E506" s="46"/>
      <c r="H506" s="30"/>
    </row>
    <row r="507">
      <c r="E507" s="46"/>
      <c r="H507" s="30"/>
    </row>
    <row r="508">
      <c r="E508" s="46"/>
      <c r="H508" s="30"/>
    </row>
    <row r="509">
      <c r="E509" s="46"/>
      <c r="H509" s="30"/>
    </row>
    <row r="510">
      <c r="E510" s="46"/>
      <c r="H510" s="30"/>
    </row>
    <row r="511">
      <c r="E511" s="46"/>
      <c r="H511" s="30"/>
    </row>
    <row r="512">
      <c r="E512" s="46"/>
      <c r="H512" s="30"/>
    </row>
    <row r="513">
      <c r="E513" s="46"/>
      <c r="H513" s="30"/>
    </row>
    <row r="514">
      <c r="E514" s="46"/>
      <c r="H514" s="30"/>
    </row>
    <row r="515">
      <c r="E515" s="46"/>
      <c r="H515" s="30"/>
    </row>
    <row r="516">
      <c r="E516" s="46"/>
      <c r="H516" s="30"/>
    </row>
    <row r="517">
      <c r="E517" s="46"/>
      <c r="H517" s="30"/>
    </row>
    <row r="518">
      <c r="E518" s="46"/>
      <c r="H518" s="30"/>
    </row>
    <row r="519">
      <c r="E519" s="46"/>
      <c r="H519" s="30"/>
    </row>
    <row r="520">
      <c r="E520" s="46"/>
      <c r="H520" s="30"/>
    </row>
    <row r="521">
      <c r="E521" s="46"/>
      <c r="H521" s="30"/>
    </row>
    <row r="522">
      <c r="E522" s="46"/>
      <c r="H522" s="30"/>
    </row>
    <row r="523">
      <c r="E523" s="46"/>
      <c r="H523" s="30"/>
    </row>
    <row r="524">
      <c r="E524" s="46"/>
      <c r="H524" s="30"/>
    </row>
    <row r="525">
      <c r="E525" s="46"/>
      <c r="H525" s="30"/>
    </row>
    <row r="526">
      <c r="E526" s="46"/>
      <c r="H526" s="30"/>
    </row>
    <row r="527">
      <c r="E527" s="46"/>
      <c r="H527" s="30"/>
    </row>
    <row r="528">
      <c r="E528" s="46"/>
      <c r="H528" s="30"/>
    </row>
    <row r="529">
      <c r="E529" s="46"/>
      <c r="H529" s="30"/>
    </row>
    <row r="530">
      <c r="E530" s="46"/>
      <c r="H530" s="30"/>
    </row>
    <row r="531">
      <c r="E531" s="46"/>
      <c r="H531" s="30"/>
    </row>
    <row r="532">
      <c r="E532" s="46"/>
      <c r="H532" s="30"/>
    </row>
    <row r="533">
      <c r="E533" s="46"/>
      <c r="H533" s="30"/>
    </row>
    <row r="534">
      <c r="E534" s="46"/>
      <c r="H534" s="30"/>
    </row>
    <row r="535">
      <c r="E535" s="46"/>
      <c r="H535" s="30"/>
    </row>
    <row r="536">
      <c r="E536" s="46"/>
      <c r="H536" s="30"/>
    </row>
    <row r="537">
      <c r="E537" s="46"/>
      <c r="H537" s="30"/>
    </row>
    <row r="538">
      <c r="E538" s="46"/>
      <c r="H538" s="30"/>
    </row>
    <row r="539">
      <c r="E539" s="46"/>
      <c r="H539" s="30"/>
    </row>
    <row r="540">
      <c r="E540" s="46"/>
      <c r="H540" s="30"/>
    </row>
    <row r="541">
      <c r="E541" s="46"/>
      <c r="H541" s="30"/>
    </row>
    <row r="542">
      <c r="E542" s="46"/>
      <c r="H542" s="30"/>
    </row>
    <row r="543">
      <c r="E543" s="46"/>
      <c r="H543" s="30"/>
    </row>
    <row r="544">
      <c r="E544" s="46"/>
      <c r="H544" s="30"/>
    </row>
    <row r="545">
      <c r="E545" s="46"/>
      <c r="H545" s="30"/>
    </row>
    <row r="546">
      <c r="E546" s="46"/>
      <c r="H546" s="30"/>
    </row>
    <row r="547">
      <c r="E547" s="46"/>
      <c r="H547" s="30"/>
    </row>
    <row r="548">
      <c r="E548" s="46"/>
      <c r="H548" s="30"/>
    </row>
    <row r="549">
      <c r="E549" s="46"/>
      <c r="H549" s="30"/>
    </row>
    <row r="550">
      <c r="E550" s="46"/>
      <c r="H550" s="30"/>
    </row>
    <row r="551">
      <c r="E551" s="46"/>
      <c r="H551" s="30"/>
    </row>
    <row r="552">
      <c r="E552" s="46"/>
      <c r="H552" s="30"/>
    </row>
    <row r="553">
      <c r="E553" s="46"/>
      <c r="H553" s="30"/>
    </row>
    <row r="554">
      <c r="E554" s="46"/>
      <c r="H554" s="30"/>
    </row>
    <row r="555">
      <c r="E555" s="46"/>
      <c r="H555" s="30"/>
    </row>
    <row r="556">
      <c r="E556" s="46"/>
      <c r="H556" s="30"/>
    </row>
    <row r="557">
      <c r="E557" s="46"/>
      <c r="H557" s="30"/>
    </row>
    <row r="558">
      <c r="E558" s="46"/>
      <c r="H558" s="30"/>
    </row>
    <row r="559">
      <c r="E559" s="46"/>
      <c r="H559" s="30"/>
    </row>
    <row r="560">
      <c r="E560" s="46"/>
      <c r="H560" s="30"/>
    </row>
    <row r="561">
      <c r="E561" s="46"/>
      <c r="H561" s="30"/>
    </row>
    <row r="562">
      <c r="E562" s="46"/>
      <c r="H562" s="30"/>
    </row>
    <row r="563">
      <c r="E563" s="46"/>
      <c r="H563" s="30"/>
    </row>
    <row r="564">
      <c r="E564" s="46"/>
      <c r="H564" s="30"/>
    </row>
    <row r="565">
      <c r="E565" s="46"/>
      <c r="H565" s="30"/>
    </row>
    <row r="566">
      <c r="E566" s="46"/>
      <c r="H566" s="30"/>
    </row>
    <row r="567">
      <c r="E567" s="46"/>
      <c r="H567" s="30"/>
    </row>
    <row r="568">
      <c r="E568" s="46"/>
      <c r="H568" s="30"/>
    </row>
    <row r="569">
      <c r="E569" s="46"/>
      <c r="H569" s="30"/>
    </row>
    <row r="570">
      <c r="E570" s="46"/>
      <c r="H570" s="30"/>
    </row>
    <row r="571">
      <c r="E571" s="46"/>
      <c r="H571" s="30"/>
    </row>
    <row r="572">
      <c r="E572" s="46"/>
      <c r="H572" s="30"/>
    </row>
    <row r="573">
      <c r="E573" s="46"/>
      <c r="H573" s="30"/>
    </row>
    <row r="574">
      <c r="E574" s="46"/>
      <c r="H574" s="30"/>
    </row>
    <row r="575">
      <c r="E575" s="46"/>
      <c r="H575" s="30"/>
    </row>
    <row r="576">
      <c r="E576" s="46"/>
      <c r="H576" s="30"/>
    </row>
    <row r="577">
      <c r="E577" s="46"/>
      <c r="H577" s="30"/>
    </row>
    <row r="578">
      <c r="E578" s="46"/>
      <c r="H578" s="30"/>
    </row>
    <row r="579">
      <c r="E579" s="46"/>
      <c r="H579" s="30"/>
    </row>
    <row r="580">
      <c r="E580" s="46"/>
      <c r="H580" s="30"/>
    </row>
    <row r="581">
      <c r="E581" s="46"/>
      <c r="H581" s="30"/>
    </row>
    <row r="582">
      <c r="E582" s="46"/>
      <c r="H582" s="30"/>
    </row>
    <row r="583">
      <c r="E583" s="46"/>
      <c r="H583" s="30"/>
    </row>
    <row r="584">
      <c r="E584" s="46"/>
      <c r="H584" s="30"/>
    </row>
    <row r="585">
      <c r="E585" s="46"/>
      <c r="H585" s="30"/>
    </row>
    <row r="586">
      <c r="E586" s="46"/>
      <c r="H586" s="30"/>
    </row>
    <row r="587">
      <c r="E587" s="46"/>
      <c r="H587" s="30"/>
    </row>
    <row r="588">
      <c r="E588" s="46"/>
      <c r="H588" s="30"/>
    </row>
    <row r="589">
      <c r="E589" s="46"/>
      <c r="H589" s="30"/>
    </row>
    <row r="590">
      <c r="E590" s="46"/>
      <c r="H590" s="30"/>
    </row>
    <row r="591">
      <c r="E591" s="46"/>
      <c r="H591" s="30"/>
    </row>
    <row r="592">
      <c r="E592" s="46"/>
      <c r="H592" s="30"/>
    </row>
    <row r="593">
      <c r="E593" s="46"/>
      <c r="H593" s="30"/>
    </row>
    <row r="594">
      <c r="E594" s="46"/>
      <c r="H594" s="30"/>
    </row>
    <row r="595">
      <c r="E595" s="46"/>
      <c r="H595" s="30"/>
    </row>
    <row r="596">
      <c r="E596" s="46"/>
      <c r="H596" s="30"/>
    </row>
    <row r="597">
      <c r="E597" s="46"/>
      <c r="H597" s="30"/>
    </row>
    <row r="598">
      <c r="E598" s="46"/>
      <c r="H598" s="30"/>
    </row>
    <row r="599">
      <c r="E599" s="46"/>
      <c r="H599" s="30"/>
    </row>
    <row r="600">
      <c r="E600" s="46"/>
      <c r="H600" s="30"/>
    </row>
    <row r="601">
      <c r="E601" s="46"/>
      <c r="H601" s="30"/>
    </row>
    <row r="602">
      <c r="E602" s="46"/>
      <c r="H602" s="30"/>
    </row>
    <row r="603">
      <c r="E603" s="46"/>
      <c r="H603" s="30"/>
    </row>
    <row r="604">
      <c r="E604" s="46"/>
      <c r="H604" s="30"/>
    </row>
    <row r="605">
      <c r="E605" s="46"/>
      <c r="H605" s="30"/>
    </row>
    <row r="606">
      <c r="E606" s="46"/>
      <c r="H606" s="30"/>
    </row>
    <row r="607">
      <c r="E607" s="46"/>
      <c r="H607" s="30"/>
    </row>
    <row r="608">
      <c r="E608" s="46"/>
      <c r="H608" s="30"/>
    </row>
    <row r="609">
      <c r="E609" s="46"/>
      <c r="H609" s="30"/>
    </row>
    <row r="610">
      <c r="E610" s="46"/>
      <c r="H610" s="30"/>
    </row>
    <row r="611">
      <c r="E611" s="46"/>
      <c r="H611" s="30"/>
    </row>
    <row r="612">
      <c r="E612" s="46"/>
      <c r="H612" s="30"/>
    </row>
    <row r="613">
      <c r="E613" s="46"/>
      <c r="H613" s="30"/>
    </row>
    <row r="614">
      <c r="E614" s="46"/>
      <c r="H614" s="30"/>
    </row>
    <row r="615">
      <c r="E615" s="46"/>
      <c r="H615" s="30"/>
    </row>
    <row r="616">
      <c r="E616" s="46"/>
      <c r="H616" s="30"/>
    </row>
    <row r="617">
      <c r="E617" s="46"/>
      <c r="H617" s="30"/>
    </row>
    <row r="618">
      <c r="E618" s="46"/>
      <c r="H618" s="30"/>
    </row>
    <row r="619">
      <c r="E619" s="46"/>
      <c r="H619" s="30"/>
    </row>
    <row r="620">
      <c r="E620" s="46"/>
      <c r="H620" s="30"/>
    </row>
    <row r="621">
      <c r="E621" s="46"/>
      <c r="H621" s="30"/>
    </row>
    <row r="622">
      <c r="E622" s="46"/>
      <c r="H622" s="30"/>
    </row>
    <row r="623">
      <c r="E623" s="46"/>
      <c r="H623" s="30"/>
    </row>
    <row r="624">
      <c r="E624" s="46"/>
      <c r="H624" s="30"/>
    </row>
    <row r="625">
      <c r="E625" s="46"/>
      <c r="H625" s="30"/>
    </row>
    <row r="626">
      <c r="E626" s="46"/>
      <c r="H626" s="30"/>
    </row>
    <row r="627">
      <c r="E627" s="46"/>
      <c r="H627" s="30"/>
    </row>
    <row r="628">
      <c r="E628" s="46"/>
      <c r="H628" s="30"/>
    </row>
    <row r="629">
      <c r="E629" s="46"/>
      <c r="H629" s="30"/>
    </row>
    <row r="630">
      <c r="E630" s="46"/>
      <c r="H630" s="30"/>
    </row>
    <row r="631">
      <c r="E631" s="46"/>
      <c r="H631" s="30"/>
    </row>
    <row r="632">
      <c r="E632" s="46"/>
      <c r="H632" s="30"/>
    </row>
    <row r="633">
      <c r="E633" s="46"/>
      <c r="H633" s="30"/>
    </row>
    <row r="634">
      <c r="E634" s="46"/>
      <c r="H634" s="30"/>
    </row>
    <row r="635">
      <c r="E635" s="46"/>
      <c r="H635" s="30"/>
    </row>
    <row r="636">
      <c r="E636" s="46"/>
      <c r="H636" s="30"/>
    </row>
    <row r="637">
      <c r="E637" s="46"/>
      <c r="H637" s="30"/>
    </row>
    <row r="638">
      <c r="E638" s="46"/>
      <c r="H638" s="30"/>
    </row>
    <row r="639">
      <c r="E639" s="46"/>
      <c r="H639" s="30"/>
    </row>
    <row r="640">
      <c r="E640" s="46"/>
      <c r="H640" s="30"/>
    </row>
    <row r="641">
      <c r="E641" s="46"/>
      <c r="H641" s="30"/>
    </row>
    <row r="642">
      <c r="E642" s="46"/>
      <c r="H642" s="30"/>
    </row>
    <row r="643">
      <c r="E643" s="46"/>
      <c r="H643" s="30"/>
    </row>
    <row r="644">
      <c r="E644" s="46"/>
      <c r="H644" s="30"/>
    </row>
    <row r="645">
      <c r="E645" s="46"/>
      <c r="H645" s="30"/>
    </row>
    <row r="646">
      <c r="E646" s="46"/>
      <c r="H646" s="30"/>
    </row>
    <row r="647">
      <c r="E647" s="46"/>
      <c r="H647" s="30"/>
    </row>
    <row r="648">
      <c r="E648" s="46"/>
      <c r="H648" s="30"/>
    </row>
    <row r="649">
      <c r="E649" s="46"/>
      <c r="H649" s="30"/>
    </row>
    <row r="650">
      <c r="E650" s="46"/>
      <c r="H650" s="30"/>
    </row>
    <row r="651">
      <c r="E651" s="46"/>
      <c r="H651" s="30"/>
    </row>
    <row r="652">
      <c r="E652" s="46"/>
      <c r="H652" s="30"/>
    </row>
    <row r="653">
      <c r="E653" s="46"/>
      <c r="H653" s="30"/>
    </row>
    <row r="654">
      <c r="E654" s="46"/>
      <c r="H654" s="30"/>
    </row>
    <row r="655">
      <c r="E655" s="46"/>
      <c r="H655" s="30"/>
    </row>
    <row r="656">
      <c r="E656" s="46"/>
      <c r="H656" s="30"/>
    </row>
    <row r="657">
      <c r="E657" s="46"/>
      <c r="H657" s="30"/>
    </row>
    <row r="658">
      <c r="E658" s="46"/>
      <c r="H658" s="30"/>
    </row>
    <row r="659">
      <c r="E659" s="46"/>
      <c r="H659" s="30"/>
    </row>
    <row r="660">
      <c r="E660" s="46"/>
      <c r="H660" s="30"/>
    </row>
    <row r="661">
      <c r="E661" s="46"/>
      <c r="H661" s="30"/>
    </row>
    <row r="662">
      <c r="E662" s="46"/>
      <c r="H662" s="30"/>
    </row>
    <row r="663">
      <c r="E663" s="46"/>
      <c r="H663" s="30"/>
    </row>
    <row r="664">
      <c r="E664" s="46"/>
      <c r="H664" s="30"/>
    </row>
    <row r="665">
      <c r="E665" s="46"/>
      <c r="H665" s="30"/>
    </row>
    <row r="666">
      <c r="E666" s="46"/>
      <c r="H666" s="30"/>
    </row>
    <row r="667">
      <c r="E667" s="46"/>
      <c r="H667" s="30"/>
    </row>
    <row r="668">
      <c r="E668" s="46"/>
      <c r="H668" s="30"/>
    </row>
    <row r="669">
      <c r="E669" s="46"/>
      <c r="H669" s="30"/>
    </row>
    <row r="670">
      <c r="E670" s="46"/>
      <c r="H670" s="30"/>
    </row>
    <row r="671">
      <c r="E671" s="46"/>
      <c r="H671" s="30"/>
    </row>
    <row r="672">
      <c r="E672" s="46"/>
      <c r="H672" s="30"/>
    </row>
    <row r="673">
      <c r="E673" s="46"/>
      <c r="H673" s="30"/>
    </row>
    <row r="674">
      <c r="E674" s="46"/>
      <c r="H674" s="30"/>
    </row>
    <row r="675">
      <c r="E675" s="46"/>
      <c r="H675" s="30"/>
    </row>
    <row r="676">
      <c r="E676" s="46"/>
      <c r="H676" s="30"/>
    </row>
    <row r="677">
      <c r="E677" s="46"/>
      <c r="H677" s="30"/>
    </row>
    <row r="678">
      <c r="E678" s="46"/>
      <c r="H678" s="30"/>
    </row>
    <row r="679">
      <c r="E679" s="46"/>
      <c r="H679" s="30"/>
    </row>
    <row r="680">
      <c r="E680" s="46"/>
      <c r="H680" s="30"/>
    </row>
    <row r="681">
      <c r="E681" s="46"/>
      <c r="H681" s="30"/>
    </row>
    <row r="682">
      <c r="E682" s="46"/>
      <c r="H682" s="30"/>
    </row>
    <row r="683">
      <c r="E683" s="46"/>
      <c r="H683" s="30"/>
    </row>
    <row r="684">
      <c r="E684" s="46"/>
      <c r="H684" s="30"/>
    </row>
    <row r="685">
      <c r="E685" s="46"/>
      <c r="H685" s="30"/>
    </row>
    <row r="686">
      <c r="E686" s="46"/>
      <c r="H686" s="30"/>
    </row>
    <row r="687">
      <c r="E687" s="46"/>
      <c r="H687" s="30"/>
    </row>
    <row r="688">
      <c r="E688" s="46"/>
      <c r="H688" s="30"/>
    </row>
    <row r="689">
      <c r="E689" s="46"/>
      <c r="H689" s="30"/>
    </row>
    <row r="690">
      <c r="E690" s="46"/>
      <c r="H690" s="30"/>
    </row>
    <row r="691">
      <c r="E691" s="46"/>
      <c r="H691" s="30"/>
    </row>
    <row r="692">
      <c r="E692" s="46"/>
      <c r="H692" s="30"/>
    </row>
    <row r="693">
      <c r="E693" s="46"/>
      <c r="H693" s="30"/>
    </row>
    <row r="694">
      <c r="E694" s="46"/>
      <c r="H694" s="30"/>
    </row>
    <row r="695">
      <c r="E695" s="46"/>
      <c r="H695" s="30"/>
    </row>
    <row r="696">
      <c r="E696" s="46"/>
      <c r="H696" s="30"/>
    </row>
    <row r="697">
      <c r="E697" s="46"/>
      <c r="H697" s="30"/>
    </row>
    <row r="698">
      <c r="E698" s="46"/>
      <c r="H698" s="30"/>
    </row>
    <row r="699">
      <c r="E699" s="46"/>
      <c r="H699" s="30"/>
    </row>
    <row r="700">
      <c r="E700" s="46"/>
      <c r="H700" s="30"/>
    </row>
    <row r="701">
      <c r="E701" s="46"/>
      <c r="H701" s="30"/>
    </row>
    <row r="702">
      <c r="E702" s="46"/>
      <c r="H702" s="30"/>
    </row>
    <row r="703">
      <c r="E703" s="46"/>
      <c r="H703" s="30"/>
    </row>
    <row r="704">
      <c r="E704" s="46"/>
      <c r="H704" s="30"/>
    </row>
    <row r="705">
      <c r="E705" s="46"/>
      <c r="H705" s="30"/>
    </row>
    <row r="706">
      <c r="E706" s="46"/>
      <c r="H706" s="30"/>
    </row>
    <row r="707">
      <c r="E707" s="46"/>
      <c r="H707" s="30"/>
    </row>
    <row r="708">
      <c r="E708" s="46"/>
      <c r="H708" s="30"/>
    </row>
    <row r="709">
      <c r="E709" s="46"/>
      <c r="H709" s="30"/>
    </row>
    <row r="710">
      <c r="E710" s="46"/>
      <c r="H710" s="30"/>
    </row>
    <row r="711">
      <c r="E711" s="46"/>
      <c r="H711" s="30"/>
    </row>
    <row r="712">
      <c r="E712" s="46"/>
      <c r="H712" s="30"/>
    </row>
    <row r="713">
      <c r="E713" s="46"/>
      <c r="H713" s="30"/>
    </row>
    <row r="714">
      <c r="E714" s="46"/>
      <c r="H714" s="30"/>
    </row>
    <row r="715">
      <c r="E715" s="46"/>
      <c r="H715" s="30"/>
    </row>
    <row r="716">
      <c r="E716" s="46"/>
      <c r="H716" s="30"/>
    </row>
    <row r="717">
      <c r="E717" s="46"/>
      <c r="H717" s="30"/>
    </row>
    <row r="718">
      <c r="E718" s="46"/>
      <c r="H718" s="30"/>
    </row>
    <row r="719">
      <c r="E719" s="46"/>
      <c r="H719" s="30"/>
    </row>
    <row r="720">
      <c r="E720" s="46"/>
      <c r="H720" s="30"/>
    </row>
    <row r="721">
      <c r="E721" s="46"/>
      <c r="H721" s="30"/>
    </row>
    <row r="722">
      <c r="E722" s="46"/>
      <c r="H722" s="30"/>
    </row>
    <row r="723">
      <c r="E723" s="46"/>
      <c r="H723" s="30"/>
    </row>
    <row r="724">
      <c r="E724" s="46"/>
      <c r="H724" s="30"/>
    </row>
    <row r="725">
      <c r="E725" s="46"/>
      <c r="H725" s="30"/>
    </row>
    <row r="726">
      <c r="E726" s="46"/>
      <c r="H726" s="30"/>
    </row>
    <row r="727">
      <c r="E727" s="46"/>
      <c r="H727" s="30"/>
    </row>
    <row r="728">
      <c r="E728" s="46"/>
      <c r="H728" s="30"/>
    </row>
    <row r="729">
      <c r="E729" s="46"/>
      <c r="H729" s="30"/>
    </row>
    <row r="730">
      <c r="E730" s="46"/>
      <c r="H730" s="30"/>
    </row>
    <row r="731">
      <c r="E731" s="46"/>
      <c r="H731" s="30"/>
    </row>
    <row r="732">
      <c r="E732" s="46"/>
      <c r="H732" s="30"/>
    </row>
    <row r="733">
      <c r="E733" s="46"/>
      <c r="H733" s="30"/>
    </row>
    <row r="734">
      <c r="E734" s="46"/>
      <c r="H734" s="30"/>
    </row>
    <row r="735">
      <c r="E735" s="46"/>
      <c r="H735" s="30"/>
    </row>
    <row r="736">
      <c r="E736" s="46"/>
      <c r="H736" s="30"/>
    </row>
    <row r="737">
      <c r="E737" s="46"/>
      <c r="H737" s="30"/>
    </row>
    <row r="738">
      <c r="E738" s="46"/>
      <c r="H738" s="30"/>
    </row>
    <row r="739">
      <c r="E739" s="46"/>
      <c r="H739" s="30"/>
    </row>
    <row r="740">
      <c r="E740" s="46"/>
      <c r="H740" s="30"/>
    </row>
    <row r="741">
      <c r="E741" s="46"/>
      <c r="H741" s="30"/>
    </row>
    <row r="742">
      <c r="E742" s="46"/>
      <c r="H742" s="30"/>
    </row>
    <row r="743">
      <c r="E743" s="46"/>
      <c r="H743" s="30"/>
    </row>
    <row r="744">
      <c r="E744" s="46"/>
      <c r="H744" s="30"/>
    </row>
    <row r="745">
      <c r="E745" s="46"/>
      <c r="H745" s="30"/>
    </row>
    <row r="746">
      <c r="E746" s="46"/>
      <c r="H746" s="30"/>
    </row>
    <row r="747">
      <c r="E747" s="46"/>
      <c r="H747" s="30"/>
    </row>
    <row r="748">
      <c r="E748" s="46"/>
      <c r="H748" s="30"/>
    </row>
    <row r="749">
      <c r="E749" s="46"/>
      <c r="H749" s="30"/>
    </row>
    <row r="750">
      <c r="E750" s="46"/>
      <c r="H750" s="30"/>
    </row>
    <row r="751">
      <c r="E751" s="46"/>
      <c r="H751" s="30"/>
    </row>
    <row r="752">
      <c r="E752" s="46"/>
      <c r="H752" s="30"/>
    </row>
    <row r="753">
      <c r="E753" s="46"/>
      <c r="H753" s="30"/>
    </row>
    <row r="754">
      <c r="E754" s="46"/>
      <c r="H754" s="30"/>
    </row>
    <row r="755">
      <c r="E755" s="46"/>
      <c r="H755" s="30"/>
    </row>
    <row r="756">
      <c r="E756" s="46"/>
      <c r="H756" s="30"/>
    </row>
    <row r="757">
      <c r="E757" s="46"/>
      <c r="H757" s="30"/>
    </row>
    <row r="758">
      <c r="E758" s="46"/>
      <c r="H758" s="30"/>
    </row>
    <row r="759">
      <c r="E759" s="46"/>
      <c r="H759" s="30"/>
    </row>
    <row r="760">
      <c r="E760" s="46"/>
      <c r="H760" s="30"/>
    </row>
    <row r="761">
      <c r="E761" s="46"/>
      <c r="H761" s="30"/>
    </row>
    <row r="762">
      <c r="E762" s="46"/>
      <c r="H762" s="30"/>
    </row>
    <row r="763">
      <c r="E763" s="46"/>
      <c r="H763" s="30"/>
    </row>
    <row r="764">
      <c r="E764" s="46"/>
      <c r="H764" s="30"/>
    </row>
    <row r="765">
      <c r="E765" s="46"/>
      <c r="H765" s="30"/>
    </row>
    <row r="766">
      <c r="E766" s="46"/>
      <c r="H766" s="30"/>
    </row>
    <row r="767">
      <c r="E767" s="46"/>
      <c r="H767" s="30"/>
    </row>
    <row r="768">
      <c r="E768" s="46"/>
      <c r="H768" s="30"/>
    </row>
    <row r="769">
      <c r="E769" s="46"/>
      <c r="H769" s="30"/>
    </row>
    <row r="770">
      <c r="E770" s="46"/>
      <c r="H770" s="30"/>
    </row>
    <row r="771">
      <c r="E771" s="46"/>
      <c r="H771" s="30"/>
    </row>
    <row r="772">
      <c r="E772" s="46"/>
      <c r="H772" s="30"/>
    </row>
    <row r="773">
      <c r="E773" s="46"/>
      <c r="H773" s="30"/>
    </row>
    <row r="774">
      <c r="E774" s="46"/>
      <c r="H774" s="30"/>
    </row>
    <row r="775">
      <c r="E775" s="46"/>
      <c r="H775" s="30"/>
    </row>
    <row r="776">
      <c r="E776" s="46"/>
      <c r="H776" s="30"/>
    </row>
    <row r="777">
      <c r="E777" s="46"/>
      <c r="H777" s="30"/>
    </row>
    <row r="778">
      <c r="E778" s="46"/>
      <c r="H778" s="30"/>
    </row>
    <row r="779">
      <c r="E779" s="46"/>
      <c r="H779" s="30"/>
    </row>
    <row r="780">
      <c r="E780" s="46"/>
      <c r="H780" s="30"/>
    </row>
    <row r="781">
      <c r="E781" s="46"/>
      <c r="H781" s="30"/>
    </row>
    <row r="782">
      <c r="E782" s="46"/>
      <c r="H782" s="30"/>
    </row>
    <row r="783">
      <c r="E783" s="46"/>
      <c r="H783" s="30"/>
    </row>
    <row r="784">
      <c r="E784" s="46"/>
      <c r="H784" s="30"/>
    </row>
    <row r="785">
      <c r="E785" s="46"/>
      <c r="H785" s="30"/>
    </row>
    <row r="786">
      <c r="E786" s="46"/>
      <c r="H786" s="30"/>
    </row>
    <row r="787">
      <c r="E787" s="46"/>
      <c r="H787" s="30"/>
    </row>
    <row r="788">
      <c r="E788" s="46"/>
      <c r="H788" s="30"/>
    </row>
    <row r="789">
      <c r="E789" s="46"/>
      <c r="H789" s="30"/>
    </row>
    <row r="790">
      <c r="E790" s="46"/>
      <c r="H790" s="30"/>
    </row>
    <row r="791">
      <c r="E791" s="46"/>
      <c r="H791" s="30"/>
    </row>
    <row r="792">
      <c r="E792" s="46"/>
      <c r="H792" s="30"/>
    </row>
    <row r="793">
      <c r="E793" s="46"/>
      <c r="H793" s="30"/>
    </row>
    <row r="794">
      <c r="E794" s="46"/>
      <c r="H794" s="30"/>
    </row>
    <row r="795">
      <c r="E795" s="46"/>
      <c r="H795" s="30"/>
    </row>
    <row r="796">
      <c r="E796" s="46"/>
      <c r="H796" s="30"/>
    </row>
    <row r="797">
      <c r="E797" s="46"/>
      <c r="H797" s="30"/>
    </row>
    <row r="798">
      <c r="E798" s="46"/>
      <c r="H798" s="30"/>
    </row>
    <row r="799">
      <c r="E799" s="46"/>
      <c r="H799" s="30"/>
    </row>
    <row r="800">
      <c r="E800" s="46"/>
      <c r="H800" s="30"/>
    </row>
    <row r="801">
      <c r="E801" s="46"/>
      <c r="H801" s="30"/>
    </row>
    <row r="802">
      <c r="E802" s="46"/>
      <c r="H802" s="30"/>
    </row>
    <row r="803">
      <c r="E803" s="46"/>
      <c r="H803" s="30"/>
    </row>
    <row r="804">
      <c r="E804" s="46"/>
      <c r="H804" s="30"/>
    </row>
    <row r="805">
      <c r="E805" s="46"/>
      <c r="H805" s="30"/>
    </row>
    <row r="806">
      <c r="E806" s="46"/>
      <c r="H806" s="30"/>
    </row>
    <row r="807">
      <c r="E807" s="46"/>
      <c r="H807" s="30"/>
    </row>
    <row r="808">
      <c r="E808" s="46"/>
      <c r="H808" s="30"/>
    </row>
    <row r="809">
      <c r="E809" s="46"/>
      <c r="H809" s="30"/>
    </row>
    <row r="810">
      <c r="E810" s="46"/>
      <c r="H810" s="30"/>
    </row>
    <row r="811">
      <c r="E811" s="46"/>
      <c r="H811" s="30"/>
    </row>
    <row r="812">
      <c r="E812" s="46"/>
      <c r="H812" s="30"/>
    </row>
    <row r="813">
      <c r="E813" s="46"/>
      <c r="H813" s="30"/>
    </row>
    <row r="814">
      <c r="E814" s="46"/>
      <c r="H814" s="30"/>
    </row>
    <row r="815">
      <c r="E815" s="46"/>
      <c r="H815" s="30"/>
    </row>
    <row r="816">
      <c r="E816" s="46"/>
      <c r="H816" s="30"/>
    </row>
    <row r="817">
      <c r="E817" s="46"/>
      <c r="H817" s="30"/>
    </row>
    <row r="818">
      <c r="E818" s="46"/>
      <c r="H818" s="30"/>
    </row>
    <row r="819">
      <c r="E819" s="46"/>
      <c r="H819" s="30"/>
    </row>
    <row r="820">
      <c r="E820" s="46"/>
      <c r="H820" s="30"/>
    </row>
    <row r="821">
      <c r="E821" s="46"/>
      <c r="H821" s="30"/>
    </row>
    <row r="822">
      <c r="E822" s="46"/>
      <c r="H822" s="30"/>
    </row>
    <row r="823">
      <c r="E823" s="46"/>
      <c r="H823" s="30"/>
    </row>
    <row r="824">
      <c r="E824" s="46"/>
      <c r="H824" s="30"/>
    </row>
    <row r="825">
      <c r="E825" s="46"/>
      <c r="H825" s="30"/>
    </row>
    <row r="826">
      <c r="E826" s="46"/>
      <c r="H826" s="30"/>
    </row>
    <row r="827">
      <c r="E827" s="46"/>
      <c r="H827" s="30"/>
    </row>
    <row r="828">
      <c r="E828" s="46"/>
      <c r="H828" s="30"/>
    </row>
    <row r="829">
      <c r="E829" s="46"/>
      <c r="H829" s="30"/>
    </row>
    <row r="830">
      <c r="E830" s="46"/>
      <c r="H830" s="30"/>
    </row>
    <row r="831">
      <c r="E831" s="46"/>
      <c r="H831" s="30"/>
    </row>
    <row r="832">
      <c r="E832" s="46"/>
      <c r="H832" s="30"/>
    </row>
    <row r="833">
      <c r="E833" s="46"/>
      <c r="H833" s="30"/>
    </row>
    <row r="834">
      <c r="E834" s="46"/>
      <c r="H834" s="30"/>
    </row>
    <row r="835">
      <c r="E835" s="46"/>
      <c r="H835" s="30"/>
    </row>
    <row r="836">
      <c r="E836" s="46"/>
      <c r="H836" s="30"/>
    </row>
    <row r="837">
      <c r="E837" s="46"/>
      <c r="H837" s="30"/>
    </row>
    <row r="838">
      <c r="E838" s="46"/>
      <c r="H838" s="30"/>
    </row>
    <row r="839">
      <c r="E839" s="46"/>
      <c r="H839" s="30"/>
    </row>
    <row r="840">
      <c r="E840" s="46"/>
      <c r="H840" s="30"/>
    </row>
    <row r="841">
      <c r="E841" s="46"/>
      <c r="H841" s="30"/>
    </row>
    <row r="842">
      <c r="E842" s="46"/>
      <c r="H842" s="30"/>
    </row>
    <row r="843">
      <c r="E843" s="46"/>
      <c r="H843" s="30"/>
    </row>
    <row r="844">
      <c r="E844" s="46"/>
      <c r="H844" s="30"/>
    </row>
    <row r="845">
      <c r="E845" s="46"/>
      <c r="H845" s="30"/>
    </row>
    <row r="846">
      <c r="E846" s="46"/>
      <c r="H846" s="30"/>
    </row>
    <row r="847">
      <c r="E847" s="46"/>
      <c r="H847" s="30"/>
    </row>
    <row r="848">
      <c r="E848" s="46"/>
      <c r="H848" s="30"/>
    </row>
    <row r="849">
      <c r="E849" s="46"/>
      <c r="H849" s="30"/>
    </row>
    <row r="850">
      <c r="E850" s="46"/>
      <c r="H850" s="30"/>
    </row>
    <row r="851">
      <c r="E851" s="46"/>
      <c r="H851" s="30"/>
    </row>
    <row r="852">
      <c r="E852" s="46"/>
      <c r="H852" s="30"/>
    </row>
    <row r="853">
      <c r="E853" s="46"/>
      <c r="H853" s="30"/>
    </row>
    <row r="854">
      <c r="E854" s="46"/>
      <c r="H854" s="30"/>
    </row>
    <row r="855">
      <c r="E855" s="46"/>
      <c r="H855" s="30"/>
    </row>
    <row r="856">
      <c r="E856" s="46"/>
      <c r="H856" s="30"/>
    </row>
    <row r="857">
      <c r="E857" s="46"/>
      <c r="H857" s="30"/>
    </row>
    <row r="858">
      <c r="E858" s="46"/>
      <c r="H858" s="30"/>
    </row>
    <row r="859">
      <c r="E859" s="46"/>
      <c r="H859" s="30"/>
    </row>
    <row r="860">
      <c r="E860" s="46"/>
      <c r="H860" s="30"/>
    </row>
    <row r="861">
      <c r="E861" s="46"/>
      <c r="H861" s="30"/>
    </row>
    <row r="862">
      <c r="E862" s="46"/>
      <c r="H862" s="30"/>
    </row>
    <row r="863">
      <c r="E863" s="46"/>
      <c r="H863" s="30"/>
    </row>
    <row r="864">
      <c r="E864" s="46"/>
      <c r="H864" s="30"/>
    </row>
    <row r="865">
      <c r="E865" s="46"/>
      <c r="H865" s="30"/>
    </row>
    <row r="866">
      <c r="E866" s="46"/>
      <c r="H866" s="30"/>
    </row>
    <row r="867">
      <c r="E867" s="46"/>
      <c r="H867" s="30"/>
    </row>
    <row r="868">
      <c r="E868" s="46"/>
      <c r="H868" s="30"/>
    </row>
    <row r="869">
      <c r="E869" s="46"/>
      <c r="H869" s="30"/>
    </row>
    <row r="870">
      <c r="E870" s="46"/>
      <c r="H870" s="30"/>
    </row>
    <row r="871">
      <c r="E871" s="46"/>
      <c r="H871" s="30"/>
    </row>
    <row r="872">
      <c r="E872" s="46"/>
      <c r="H872" s="30"/>
    </row>
    <row r="873">
      <c r="E873" s="46"/>
      <c r="H873" s="30"/>
    </row>
    <row r="874">
      <c r="E874" s="46"/>
      <c r="H874" s="30"/>
    </row>
    <row r="875">
      <c r="E875" s="46"/>
      <c r="H875" s="30"/>
    </row>
    <row r="876">
      <c r="E876" s="46"/>
      <c r="H876" s="30"/>
    </row>
    <row r="877">
      <c r="E877" s="46"/>
      <c r="H877" s="30"/>
    </row>
    <row r="878">
      <c r="E878" s="46"/>
      <c r="H878" s="30"/>
    </row>
    <row r="879">
      <c r="E879" s="46"/>
      <c r="H879" s="30"/>
    </row>
    <row r="880">
      <c r="E880" s="46"/>
      <c r="H880" s="30"/>
    </row>
    <row r="881">
      <c r="E881" s="46"/>
      <c r="H881" s="30"/>
    </row>
    <row r="882">
      <c r="E882" s="46"/>
      <c r="H882" s="30"/>
    </row>
    <row r="883">
      <c r="E883" s="46"/>
      <c r="H883" s="30"/>
    </row>
    <row r="884">
      <c r="E884" s="46"/>
      <c r="H884" s="30"/>
    </row>
    <row r="885">
      <c r="E885" s="46"/>
      <c r="H885" s="30"/>
    </row>
    <row r="886">
      <c r="E886" s="46"/>
      <c r="H886" s="30"/>
    </row>
    <row r="887">
      <c r="E887" s="46"/>
      <c r="H887" s="30"/>
    </row>
    <row r="888">
      <c r="E888" s="46"/>
      <c r="H888" s="30"/>
    </row>
    <row r="889">
      <c r="E889" s="46"/>
      <c r="H889" s="30"/>
    </row>
    <row r="890">
      <c r="E890" s="46"/>
      <c r="H890" s="30"/>
    </row>
    <row r="891">
      <c r="E891" s="46"/>
      <c r="H891" s="30"/>
    </row>
    <row r="892">
      <c r="E892" s="46"/>
      <c r="H892" s="30"/>
    </row>
    <row r="893">
      <c r="E893" s="46"/>
      <c r="H893" s="30"/>
    </row>
    <row r="894">
      <c r="E894" s="46"/>
      <c r="H894" s="30"/>
    </row>
    <row r="895">
      <c r="E895" s="46"/>
      <c r="H895" s="30"/>
    </row>
    <row r="896">
      <c r="E896" s="46"/>
      <c r="H896" s="30"/>
    </row>
    <row r="897">
      <c r="E897" s="46"/>
      <c r="H897" s="30"/>
    </row>
    <row r="898">
      <c r="E898" s="46"/>
      <c r="H898" s="30"/>
    </row>
    <row r="899">
      <c r="E899" s="46"/>
      <c r="H899" s="30"/>
    </row>
    <row r="900">
      <c r="E900" s="46"/>
      <c r="H900" s="30"/>
    </row>
    <row r="901">
      <c r="E901" s="46"/>
      <c r="H901" s="30"/>
    </row>
    <row r="902">
      <c r="E902" s="46"/>
      <c r="H902" s="30"/>
    </row>
    <row r="903">
      <c r="E903" s="46"/>
      <c r="H903" s="30"/>
    </row>
    <row r="904">
      <c r="E904" s="46"/>
      <c r="H904" s="30"/>
    </row>
    <row r="905">
      <c r="E905" s="46"/>
      <c r="H905" s="30"/>
    </row>
    <row r="906">
      <c r="E906" s="46"/>
      <c r="H906" s="30"/>
    </row>
    <row r="907">
      <c r="E907" s="46"/>
      <c r="H907" s="30"/>
    </row>
    <row r="908">
      <c r="E908" s="46"/>
      <c r="H908" s="30"/>
    </row>
    <row r="909">
      <c r="E909" s="46"/>
      <c r="H909" s="30"/>
    </row>
    <row r="910">
      <c r="E910" s="46"/>
      <c r="H910" s="30"/>
    </row>
    <row r="911">
      <c r="E911" s="46"/>
      <c r="H911" s="30"/>
    </row>
    <row r="912">
      <c r="E912" s="46"/>
      <c r="H912" s="30"/>
    </row>
    <row r="913">
      <c r="E913" s="46"/>
      <c r="H913" s="30"/>
    </row>
    <row r="914">
      <c r="E914" s="46"/>
      <c r="H914" s="30"/>
    </row>
    <row r="915">
      <c r="E915" s="46"/>
      <c r="H915" s="30"/>
    </row>
    <row r="916">
      <c r="E916" s="46"/>
      <c r="H916" s="30"/>
    </row>
    <row r="917">
      <c r="E917" s="46"/>
      <c r="H917" s="30"/>
    </row>
    <row r="918">
      <c r="E918" s="46"/>
      <c r="H918" s="30"/>
    </row>
    <row r="919">
      <c r="E919" s="46"/>
      <c r="H919" s="30"/>
    </row>
    <row r="920">
      <c r="E920" s="46"/>
      <c r="H920" s="30"/>
    </row>
    <row r="921">
      <c r="E921" s="46"/>
      <c r="H921" s="30"/>
    </row>
    <row r="922">
      <c r="E922" s="46"/>
      <c r="H922" s="30"/>
    </row>
    <row r="923">
      <c r="E923" s="46"/>
      <c r="H923" s="30"/>
    </row>
    <row r="924">
      <c r="E924" s="46"/>
      <c r="H924" s="30"/>
    </row>
    <row r="925">
      <c r="E925" s="46"/>
      <c r="H925" s="30"/>
    </row>
    <row r="926">
      <c r="E926" s="46"/>
      <c r="H926" s="30"/>
    </row>
    <row r="927">
      <c r="E927" s="46"/>
      <c r="H927" s="30"/>
    </row>
    <row r="928">
      <c r="E928" s="46"/>
      <c r="H928" s="30"/>
    </row>
    <row r="929">
      <c r="E929" s="46"/>
      <c r="H929" s="30"/>
    </row>
    <row r="930">
      <c r="E930" s="46"/>
      <c r="H930" s="30"/>
    </row>
    <row r="931">
      <c r="E931" s="46"/>
      <c r="H931" s="30"/>
    </row>
    <row r="932">
      <c r="E932" s="46"/>
      <c r="H932" s="30"/>
    </row>
    <row r="933">
      <c r="E933" s="46"/>
      <c r="H933" s="30"/>
    </row>
    <row r="934">
      <c r="E934" s="46"/>
      <c r="H934" s="30"/>
    </row>
    <row r="935">
      <c r="E935" s="46"/>
      <c r="H935" s="30"/>
    </row>
    <row r="936">
      <c r="E936" s="46"/>
      <c r="H936" s="30"/>
    </row>
    <row r="937">
      <c r="E937" s="46"/>
      <c r="H937" s="30"/>
    </row>
    <row r="938">
      <c r="E938" s="46"/>
      <c r="H938" s="30"/>
    </row>
    <row r="939">
      <c r="E939" s="46"/>
      <c r="H939" s="30"/>
    </row>
    <row r="940">
      <c r="E940" s="46"/>
      <c r="H940" s="30"/>
    </row>
    <row r="941">
      <c r="E941" s="46"/>
      <c r="H941" s="30"/>
    </row>
    <row r="942">
      <c r="E942" s="46"/>
      <c r="H942" s="30"/>
    </row>
    <row r="943">
      <c r="E943" s="46"/>
      <c r="H943" s="30"/>
    </row>
    <row r="944">
      <c r="E944" s="46"/>
      <c r="H944" s="30"/>
    </row>
    <row r="945">
      <c r="E945" s="46"/>
      <c r="H945" s="30"/>
    </row>
    <row r="946">
      <c r="E946" s="46"/>
      <c r="H946" s="30"/>
    </row>
    <row r="947">
      <c r="E947" s="46"/>
      <c r="H947" s="30"/>
    </row>
    <row r="948">
      <c r="E948" s="46"/>
      <c r="H948" s="30"/>
    </row>
    <row r="949">
      <c r="E949" s="46"/>
      <c r="H949" s="30"/>
    </row>
    <row r="950">
      <c r="E950" s="46"/>
      <c r="H950" s="30"/>
    </row>
    <row r="951">
      <c r="E951" s="46"/>
      <c r="H951" s="30"/>
    </row>
    <row r="952">
      <c r="E952" s="46"/>
      <c r="H952" s="30"/>
    </row>
    <row r="953">
      <c r="E953" s="46"/>
      <c r="H953" s="30"/>
    </row>
    <row r="954">
      <c r="E954" s="46"/>
      <c r="H954" s="30"/>
    </row>
    <row r="955">
      <c r="E955" s="46"/>
      <c r="H955" s="30"/>
    </row>
    <row r="956">
      <c r="E956" s="46"/>
      <c r="H956" s="30"/>
    </row>
    <row r="957">
      <c r="E957" s="46"/>
      <c r="H957" s="30"/>
    </row>
    <row r="958">
      <c r="E958" s="46"/>
      <c r="H958" s="30"/>
    </row>
    <row r="959">
      <c r="E959" s="46"/>
      <c r="H959" s="30"/>
    </row>
    <row r="960">
      <c r="E960" s="46"/>
      <c r="H960" s="30"/>
    </row>
    <row r="961">
      <c r="E961" s="46"/>
      <c r="H961" s="30"/>
    </row>
    <row r="962">
      <c r="E962" s="46"/>
      <c r="H962" s="30"/>
    </row>
    <row r="963">
      <c r="E963" s="46"/>
      <c r="H963" s="30"/>
    </row>
    <row r="964">
      <c r="E964" s="46"/>
      <c r="H964" s="30"/>
    </row>
    <row r="965">
      <c r="E965" s="46"/>
      <c r="H965" s="30"/>
    </row>
    <row r="966">
      <c r="E966" s="46"/>
      <c r="H966" s="30"/>
    </row>
    <row r="967">
      <c r="E967" s="46"/>
      <c r="H967" s="30"/>
    </row>
    <row r="968">
      <c r="E968" s="46"/>
      <c r="H968" s="30"/>
    </row>
    <row r="969">
      <c r="E969" s="46"/>
      <c r="H969" s="30"/>
    </row>
    <row r="970">
      <c r="E970" s="46"/>
      <c r="H970" s="30"/>
    </row>
    <row r="971">
      <c r="E971" s="46"/>
      <c r="H971" s="30"/>
    </row>
    <row r="972">
      <c r="E972" s="46"/>
      <c r="H972" s="30"/>
    </row>
    <row r="973">
      <c r="E973" s="46"/>
      <c r="H973" s="30"/>
    </row>
    <row r="974">
      <c r="E974" s="46"/>
      <c r="H974" s="30"/>
    </row>
    <row r="975">
      <c r="E975" s="46"/>
      <c r="H975" s="30"/>
    </row>
    <row r="976">
      <c r="E976" s="46"/>
      <c r="H976" s="30"/>
    </row>
    <row r="977">
      <c r="E977" s="46"/>
      <c r="H977" s="30"/>
    </row>
    <row r="978">
      <c r="E978" s="46"/>
      <c r="H978" s="30"/>
    </row>
    <row r="979">
      <c r="E979" s="46"/>
      <c r="H979" s="30"/>
    </row>
    <row r="980">
      <c r="E980" s="46"/>
      <c r="H980" s="30"/>
    </row>
    <row r="981">
      <c r="E981" s="46"/>
      <c r="H981" s="30"/>
    </row>
    <row r="982">
      <c r="E982" s="46"/>
      <c r="H982" s="30"/>
    </row>
    <row r="983">
      <c r="E983" s="46"/>
      <c r="H983" s="30"/>
    </row>
    <row r="984">
      <c r="E984" s="46"/>
      <c r="H984" s="30"/>
    </row>
    <row r="985">
      <c r="E985" s="46"/>
      <c r="H985" s="30"/>
    </row>
    <row r="986">
      <c r="E986" s="46"/>
      <c r="H986" s="30"/>
    </row>
    <row r="987">
      <c r="E987" s="46"/>
      <c r="H987" s="30"/>
    </row>
    <row r="988">
      <c r="E988" s="46"/>
      <c r="H988" s="30"/>
    </row>
    <row r="989">
      <c r="E989" s="46"/>
      <c r="H989" s="30"/>
    </row>
    <row r="990">
      <c r="E990" s="46"/>
      <c r="H990" s="30"/>
    </row>
    <row r="991">
      <c r="E991" s="46"/>
      <c r="H991" s="30"/>
    </row>
    <row r="992">
      <c r="E992" s="46"/>
      <c r="H992" s="30"/>
    </row>
    <row r="993">
      <c r="E993" s="46"/>
      <c r="H993" s="30"/>
    </row>
    <row r="994">
      <c r="E994" s="46"/>
      <c r="H994" s="30"/>
    </row>
    <row r="995">
      <c r="E995" s="46"/>
      <c r="H995" s="30"/>
    </row>
    <row r="996">
      <c r="E996" s="46"/>
      <c r="H996" s="30"/>
    </row>
    <row r="997">
      <c r="E997" s="46"/>
      <c r="H997" s="30"/>
    </row>
    <row r="998">
      <c r="E998" s="46"/>
      <c r="H998" s="30"/>
    </row>
    <row r="999">
      <c r="E999" s="46"/>
      <c r="H999" s="30"/>
    </row>
    <row r="1000">
      <c r="E1000" s="46"/>
      <c r="H1000"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4.75"/>
    <col customWidth="1" min="3" max="3" width="33.0"/>
  </cols>
  <sheetData>
    <row r="1">
      <c r="A1" s="47" t="s">
        <v>166</v>
      </c>
    </row>
    <row r="2">
      <c r="A2" s="48" t="s">
        <v>167</v>
      </c>
      <c r="B2" s="49" t="s">
        <v>27</v>
      </c>
      <c r="C2" s="48" t="s">
        <v>28</v>
      </c>
    </row>
    <row r="3">
      <c r="A3" s="3" t="s">
        <v>168</v>
      </c>
      <c r="B3" s="3" t="s">
        <v>169</v>
      </c>
      <c r="C3" s="3" t="s">
        <v>170</v>
      </c>
    </row>
    <row r="4">
      <c r="A4" s="3" t="s">
        <v>171</v>
      </c>
      <c r="B4" s="3" t="s">
        <v>172</v>
      </c>
      <c r="C4" s="3" t="s">
        <v>173</v>
      </c>
    </row>
    <row r="5">
      <c r="A5" s="3" t="s">
        <v>174</v>
      </c>
      <c r="B5" s="3" t="s">
        <v>175</v>
      </c>
      <c r="C5" s="3" t="s">
        <v>176</v>
      </c>
    </row>
    <row r="6">
      <c r="A6" s="3" t="s">
        <v>177</v>
      </c>
      <c r="B6" s="3" t="s">
        <v>178</v>
      </c>
      <c r="C6" s="3" t="s">
        <v>179</v>
      </c>
    </row>
    <row r="7">
      <c r="A7" s="3" t="s">
        <v>180</v>
      </c>
      <c r="B7" s="3" t="s">
        <v>181</v>
      </c>
      <c r="C7" s="3" t="s">
        <v>182</v>
      </c>
    </row>
    <row r="8">
      <c r="A8" s="3" t="s">
        <v>183</v>
      </c>
      <c r="B8" s="3" t="s">
        <v>184</v>
      </c>
      <c r="C8" s="3" t="s">
        <v>185</v>
      </c>
    </row>
    <row r="9">
      <c r="A9" s="3" t="s">
        <v>186</v>
      </c>
      <c r="B9" s="3" t="s">
        <v>187</v>
      </c>
      <c r="C9" s="3" t="s">
        <v>188</v>
      </c>
    </row>
    <row r="10">
      <c r="A10" s="3" t="s">
        <v>189</v>
      </c>
      <c r="B10" s="3" t="s">
        <v>190</v>
      </c>
      <c r="C10" s="3" t="s">
        <v>191</v>
      </c>
    </row>
    <row r="11">
      <c r="A11" s="3" t="s">
        <v>192</v>
      </c>
      <c r="B11" s="3" t="s">
        <v>193</v>
      </c>
      <c r="C11" s="3" t="s">
        <v>194</v>
      </c>
    </row>
    <row r="12">
      <c r="A12" s="3" t="s">
        <v>195</v>
      </c>
      <c r="B12" s="3" t="s">
        <v>196</v>
      </c>
      <c r="C12" s="3" t="s">
        <v>197</v>
      </c>
    </row>
    <row r="13">
      <c r="A13" s="3" t="s">
        <v>198</v>
      </c>
      <c r="B13" s="3" t="s">
        <v>199</v>
      </c>
      <c r="C13" s="3" t="s">
        <v>200</v>
      </c>
    </row>
    <row r="14">
      <c r="A14" s="3" t="s">
        <v>201</v>
      </c>
      <c r="B14" s="3" t="s">
        <v>202</v>
      </c>
      <c r="C14" s="3" t="s">
        <v>203</v>
      </c>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sheetData>
    <row r="1">
      <c r="A1" s="50" t="s">
        <v>204</v>
      </c>
      <c r="B1" s="20" t="s">
        <v>205</v>
      </c>
      <c r="C1" s="21" t="s">
        <v>206</v>
      </c>
      <c r="D1" s="21" t="s">
        <v>207</v>
      </c>
      <c r="E1" s="24" t="s">
        <v>101</v>
      </c>
      <c r="F1" s="22" t="s">
        <v>99</v>
      </c>
      <c r="G1" s="24" t="s">
        <v>100</v>
      </c>
      <c r="H1" s="25" t="s">
        <v>98</v>
      </c>
      <c r="I1" s="51" t="s">
        <v>99</v>
      </c>
      <c r="J1" s="52" t="s">
        <v>100</v>
      </c>
    </row>
    <row r="2">
      <c r="A2" s="28" t="s">
        <v>208</v>
      </c>
      <c r="B2" s="27" t="s">
        <v>29</v>
      </c>
      <c r="C2" s="28" t="s">
        <v>209</v>
      </c>
      <c r="D2" s="28" t="s">
        <v>31</v>
      </c>
      <c r="E2" s="29">
        <v>0.571</v>
      </c>
      <c r="F2" s="29">
        <v>0.582</v>
      </c>
      <c r="G2" s="28">
        <v>98.0</v>
      </c>
      <c r="H2" s="29">
        <v>0.463</v>
      </c>
      <c r="I2" s="29">
        <v>0.582</v>
      </c>
      <c r="J2" s="53">
        <v>80.0</v>
      </c>
    </row>
    <row r="3">
      <c r="A3" s="28" t="s">
        <v>208</v>
      </c>
      <c r="B3" s="27" t="s">
        <v>29</v>
      </c>
      <c r="C3" s="28" t="s">
        <v>209</v>
      </c>
      <c r="D3" s="28" t="s">
        <v>34</v>
      </c>
      <c r="E3" s="29">
        <v>0.567</v>
      </c>
      <c r="F3" s="29">
        <v>0.57</v>
      </c>
      <c r="G3" s="28">
        <v>99.0</v>
      </c>
      <c r="H3" s="29">
        <v>0.19</v>
      </c>
      <c r="I3" s="29">
        <v>0.57</v>
      </c>
      <c r="J3" s="53">
        <v>33.0</v>
      </c>
    </row>
    <row r="4">
      <c r="A4" s="28" t="s">
        <v>208</v>
      </c>
      <c r="B4" s="27" t="s">
        <v>29</v>
      </c>
      <c r="C4" s="28" t="s">
        <v>209</v>
      </c>
      <c r="D4" s="54" t="s">
        <v>30</v>
      </c>
      <c r="E4" s="29">
        <v>0.491</v>
      </c>
      <c r="F4" s="29">
        <v>0.508</v>
      </c>
      <c r="G4" s="28">
        <v>97.0</v>
      </c>
      <c r="H4" s="29">
        <v>0.516</v>
      </c>
      <c r="I4" s="29">
        <v>0.508</v>
      </c>
      <c r="J4" s="55">
        <v>102.0</v>
      </c>
    </row>
    <row r="5">
      <c r="A5" s="28" t="s">
        <v>208</v>
      </c>
      <c r="B5" s="27" t="s">
        <v>29</v>
      </c>
      <c r="C5" s="28" t="s">
        <v>209</v>
      </c>
      <c r="D5" s="28" t="s">
        <v>210</v>
      </c>
      <c r="E5" s="29">
        <v>0.483</v>
      </c>
      <c r="F5" s="29">
        <v>0.485</v>
      </c>
      <c r="G5" s="28">
        <v>99.0</v>
      </c>
      <c r="H5" s="29">
        <v>0.514</v>
      </c>
      <c r="I5" s="29">
        <v>0.485</v>
      </c>
      <c r="J5" s="55">
        <v>106.0</v>
      </c>
    </row>
    <row r="6">
      <c r="A6" s="28" t="s">
        <v>208</v>
      </c>
      <c r="B6" s="27" t="s">
        <v>29</v>
      </c>
      <c r="C6" s="28" t="s">
        <v>209</v>
      </c>
      <c r="D6" s="28" t="s">
        <v>33</v>
      </c>
      <c r="E6" s="29">
        <v>0.418</v>
      </c>
      <c r="F6" s="29">
        <v>0.42</v>
      </c>
      <c r="G6" s="28">
        <v>100.0</v>
      </c>
      <c r="H6" s="29">
        <v>0.174</v>
      </c>
      <c r="I6" s="29">
        <v>0.42</v>
      </c>
      <c r="J6" s="53">
        <v>41.0</v>
      </c>
    </row>
    <row r="7">
      <c r="A7" s="28" t="s">
        <v>208</v>
      </c>
      <c r="B7" s="27" t="s">
        <v>29</v>
      </c>
      <c r="C7" s="28" t="s">
        <v>209</v>
      </c>
      <c r="D7" s="28" t="s">
        <v>211</v>
      </c>
      <c r="E7" s="29">
        <v>0.271</v>
      </c>
      <c r="F7" s="29">
        <v>0.269</v>
      </c>
      <c r="G7" s="28">
        <v>101.0</v>
      </c>
      <c r="H7" s="29">
        <v>0.15</v>
      </c>
      <c r="I7" s="29">
        <v>0.269</v>
      </c>
      <c r="J7" s="53">
        <v>56.0</v>
      </c>
    </row>
    <row r="8">
      <c r="A8" s="28" t="s">
        <v>208</v>
      </c>
      <c r="B8" s="27" t="s">
        <v>29</v>
      </c>
      <c r="C8" s="28" t="s">
        <v>209</v>
      </c>
      <c r="D8" s="28" t="s">
        <v>212</v>
      </c>
      <c r="E8" s="29">
        <v>0.213</v>
      </c>
      <c r="F8" s="29">
        <v>0.217</v>
      </c>
      <c r="G8" s="28">
        <v>99.0</v>
      </c>
      <c r="H8" s="29">
        <v>0.437</v>
      </c>
      <c r="I8" s="29">
        <v>0.217</v>
      </c>
      <c r="J8" s="56">
        <v>201.0</v>
      </c>
    </row>
    <row r="9">
      <c r="A9" s="28" t="s">
        <v>208</v>
      </c>
      <c r="B9" s="27" t="s">
        <v>29</v>
      </c>
      <c r="C9" s="28" t="s">
        <v>209</v>
      </c>
      <c r="D9" s="28" t="s">
        <v>213</v>
      </c>
      <c r="E9" s="29">
        <v>0.183</v>
      </c>
      <c r="F9" s="29">
        <v>0.18</v>
      </c>
      <c r="G9" s="28">
        <v>102.0</v>
      </c>
      <c r="H9" s="29">
        <v>0.373</v>
      </c>
      <c r="I9" s="29">
        <v>0.18</v>
      </c>
      <c r="J9" s="56">
        <v>207.0</v>
      </c>
    </row>
    <row r="10">
      <c r="A10" s="28" t="s">
        <v>208</v>
      </c>
      <c r="B10" s="27" t="s">
        <v>29</v>
      </c>
      <c r="C10" s="28" t="s">
        <v>209</v>
      </c>
      <c r="D10" s="28" t="s">
        <v>214</v>
      </c>
      <c r="E10" s="29">
        <v>0.183</v>
      </c>
      <c r="F10" s="29">
        <v>0.194</v>
      </c>
      <c r="G10" s="34">
        <v>94.0</v>
      </c>
      <c r="H10" s="29">
        <v>0.07</v>
      </c>
      <c r="I10" s="29">
        <v>0.194</v>
      </c>
      <c r="J10" s="53">
        <v>36.0</v>
      </c>
    </row>
    <row r="11">
      <c r="A11" s="28" t="s">
        <v>208</v>
      </c>
      <c r="B11" s="27" t="s">
        <v>29</v>
      </c>
      <c r="C11" s="28" t="s">
        <v>209</v>
      </c>
      <c r="D11" s="28" t="s">
        <v>215</v>
      </c>
      <c r="E11" s="29">
        <v>0.14</v>
      </c>
      <c r="F11" s="29">
        <v>0.137</v>
      </c>
      <c r="G11" s="28">
        <v>102.0</v>
      </c>
      <c r="H11" s="29">
        <v>0.275</v>
      </c>
      <c r="I11" s="29">
        <v>0.137</v>
      </c>
      <c r="J11" s="56">
        <v>201.0</v>
      </c>
    </row>
    <row r="12">
      <c r="A12" s="57" t="s">
        <v>208</v>
      </c>
      <c r="B12" s="58" t="s">
        <v>29</v>
      </c>
      <c r="C12" s="57" t="s">
        <v>209</v>
      </c>
      <c r="D12" s="57" t="s">
        <v>216</v>
      </c>
      <c r="E12" s="59">
        <v>0.082</v>
      </c>
      <c r="F12" s="59">
        <v>0.076</v>
      </c>
      <c r="G12" s="60">
        <v>108.0</v>
      </c>
      <c r="H12" s="59">
        <v>0.174</v>
      </c>
      <c r="I12" s="59">
        <v>0.076</v>
      </c>
      <c r="J12" s="61">
        <v>229.0</v>
      </c>
    </row>
    <row r="13">
      <c r="A13" s="28" t="s">
        <v>208</v>
      </c>
      <c r="B13" s="27" t="s">
        <v>32</v>
      </c>
      <c r="C13" s="28" t="s">
        <v>217</v>
      </c>
      <c r="D13" s="28" t="s">
        <v>34</v>
      </c>
      <c r="E13" s="29">
        <v>0.193</v>
      </c>
      <c r="F13" s="29">
        <v>0.197</v>
      </c>
      <c r="G13" s="28">
        <v>98.0</v>
      </c>
      <c r="H13" s="29">
        <v>0.16</v>
      </c>
      <c r="I13" s="29">
        <v>0.197</v>
      </c>
      <c r="J13" s="53">
        <v>81.0</v>
      </c>
    </row>
    <row r="14">
      <c r="A14" s="28" t="s">
        <v>208</v>
      </c>
      <c r="B14" s="27" t="s">
        <v>32</v>
      </c>
      <c r="C14" s="28" t="s">
        <v>217</v>
      </c>
      <c r="D14" s="28" t="s">
        <v>31</v>
      </c>
      <c r="E14" s="29">
        <v>0.17</v>
      </c>
      <c r="F14" s="29">
        <v>0.17</v>
      </c>
      <c r="G14" s="28">
        <v>100.0</v>
      </c>
      <c r="H14" s="29">
        <v>0.044</v>
      </c>
      <c r="I14" s="29">
        <v>0.17</v>
      </c>
      <c r="J14" s="53">
        <v>26.0</v>
      </c>
    </row>
    <row r="15">
      <c r="A15" s="28" t="s">
        <v>208</v>
      </c>
      <c r="B15" s="27" t="s">
        <v>32</v>
      </c>
      <c r="C15" s="28" t="s">
        <v>217</v>
      </c>
      <c r="D15" s="28" t="s">
        <v>30</v>
      </c>
      <c r="E15" s="29">
        <v>0.162</v>
      </c>
      <c r="F15" s="29">
        <v>0.171</v>
      </c>
      <c r="G15" s="34">
        <v>95.0</v>
      </c>
      <c r="H15" s="29">
        <v>0.144</v>
      </c>
      <c r="I15" s="29">
        <v>0.171</v>
      </c>
      <c r="J15" s="53">
        <v>84.0</v>
      </c>
    </row>
    <row r="16">
      <c r="A16" s="28" t="s">
        <v>208</v>
      </c>
      <c r="B16" s="27" t="s">
        <v>32</v>
      </c>
      <c r="C16" s="28" t="s">
        <v>217</v>
      </c>
      <c r="D16" s="28" t="s">
        <v>33</v>
      </c>
      <c r="E16" s="29">
        <v>0.158</v>
      </c>
      <c r="F16" s="29">
        <v>0.152</v>
      </c>
      <c r="G16" s="28">
        <v>104.0</v>
      </c>
      <c r="H16" s="29">
        <v>0.201</v>
      </c>
      <c r="I16" s="29">
        <v>0.152</v>
      </c>
      <c r="J16" s="56">
        <v>132.0</v>
      </c>
    </row>
    <row r="17">
      <c r="A17" s="28" t="s">
        <v>208</v>
      </c>
      <c r="B17" s="27" t="s">
        <v>32</v>
      </c>
      <c r="C17" s="28" t="s">
        <v>217</v>
      </c>
      <c r="D17" s="28" t="s">
        <v>210</v>
      </c>
      <c r="E17" s="29">
        <v>0.141</v>
      </c>
      <c r="F17" s="29">
        <v>0.139</v>
      </c>
      <c r="G17" s="28">
        <v>102.0</v>
      </c>
      <c r="H17" s="29">
        <v>0.025</v>
      </c>
      <c r="I17" s="29">
        <v>0.139</v>
      </c>
      <c r="J17" s="53">
        <v>18.0</v>
      </c>
    </row>
    <row r="18">
      <c r="A18" s="28" t="s">
        <v>208</v>
      </c>
      <c r="B18" s="27" t="s">
        <v>32</v>
      </c>
      <c r="C18" s="28" t="s">
        <v>217</v>
      </c>
      <c r="D18" s="28" t="s">
        <v>214</v>
      </c>
      <c r="E18" s="29">
        <v>0.049</v>
      </c>
      <c r="F18" s="29">
        <v>0.051</v>
      </c>
      <c r="G18" s="28">
        <v>96.0</v>
      </c>
      <c r="H18" s="29">
        <v>0.02</v>
      </c>
      <c r="I18" s="29">
        <v>0.051</v>
      </c>
      <c r="J18" s="53">
        <v>39.0</v>
      </c>
    </row>
    <row r="19">
      <c r="A19" s="28" t="s">
        <v>208</v>
      </c>
      <c r="B19" s="27" t="s">
        <v>32</v>
      </c>
      <c r="C19" s="28" t="s">
        <v>217</v>
      </c>
      <c r="D19" s="28" t="s">
        <v>211</v>
      </c>
      <c r="E19" s="29">
        <v>0.044</v>
      </c>
      <c r="F19" s="29">
        <v>0.043</v>
      </c>
      <c r="G19" s="28">
        <v>102.0</v>
      </c>
      <c r="H19" s="29">
        <v>0.141</v>
      </c>
      <c r="I19" s="29">
        <v>0.043</v>
      </c>
      <c r="J19" s="56">
        <v>328.0</v>
      </c>
    </row>
    <row r="20">
      <c r="A20" s="28" t="s">
        <v>208</v>
      </c>
      <c r="B20" s="27" t="s">
        <v>32</v>
      </c>
      <c r="C20" s="28" t="s">
        <v>217</v>
      </c>
      <c r="D20" s="28" t="s">
        <v>212</v>
      </c>
      <c r="E20" s="29">
        <v>0.038</v>
      </c>
      <c r="F20" s="29">
        <v>0.036</v>
      </c>
      <c r="G20" s="31">
        <v>105.0</v>
      </c>
      <c r="H20" s="29">
        <v>0.147</v>
      </c>
      <c r="I20" s="29">
        <v>0.036</v>
      </c>
      <c r="J20" s="56">
        <v>408.0</v>
      </c>
    </row>
    <row r="21">
      <c r="A21" s="28" t="s">
        <v>208</v>
      </c>
      <c r="B21" s="27" t="s">
        <v>32</v>
      </c>
      <c r="C21" s="28" t="s">
        <v>217</v>
      </c>
      <c r="D21" s="28" t="s">
        <v>213</v>
      </c>
      <c r="E21" s="29">
        <v>0.023</v>
      </c>
      <c r="F21" s="29">
        <v>0.021</v>
      </c>
      <c r="G21" s="31">
        <v>107.0</v>
      </c>
      <c r="H21" s="29">
        <v>0.01</v>
      </c>
      <c r="I21" s="29">
        <v>0.021</v>
      </c>
      <c r="J21" s="53">
        <v>48.0</v>
      </c>
    </row>
    <row r="22">
      <c r="A22" s="28" t="s">
        <v>208</v>
      </c>
      <c r="B22" s="27" t="s">
        <v>32</v>
      </c>
      <c r="C22" s="28" t="s">
        <v>217</v>
      </c>
      <c r="D22" s="28" t="s">
        <v>215</v>
      </c>
      <c r="E22" s="29">
        <v>0.013</v>
      </c>
      <c r="F22" s="29">
        <v>0.011</v>
      </c>
      <c r="G22" s="31">
        <v>111.0</v>
      </c>
      <c r="H22" s="29">
        <v>0.046</v>
      </c>
      <c r="I22" s="29">
        <v>0.011</v>
      </c>
      <c r="J22" s="56">
        <v>418.0</v>
      </c>
    </row>
    <row r="23">
      <c r="A23" s="57" t="s">
        <v>208</v>
      </c>
      <c r="B23" s="58" t="s">
        <v>32</v>
      </c>
      <c r="C23" s="57" t="s">
        <v>217</v>
      </c>
      <c r="D23" s="57" t="s">
        <v>216</v>
      </c>
      <c r="E23" s="59">
        <v>0.01</v>
      </c>
      <c r="F23" s="59">
        <v>0.009</v>
      </c>
      <c r="G23" s="60">
        <v>111.0</v>
      </c>
      <c r="H23" s="59">
        <v>0.063</v>
      </c>
      <c r="I23" s="59">
        <v>0.009</v>
      </c>
      <c r="J23" s="61">
        <v>700.0</v>
      </c>
    </row>
    <row r="24">
      <c r="A24" s="62" t="s">
        <v>208</v>
      </c>
      <c r="B24" s="63" t="s">
        <v>35</v>
      </c>
      <c r="C24" s="62" t="s">
        <v>218</v>
      </c>
      <c r="D24" s="62" t="s">
        <v>219</v>
      </c>
      <c r="E24" s="64">
        <v>0.299</v>
      </c>
      <c r="F24" s="64">
        <v>0.299</v>
      </c>
      <c r="G24" s="62">
        <v>100.0</v>
      </c>
      <c r="H24" s="64">
        <v>0.326</v>
      </c>
      <c r="I24" s="64">
        <v>0.299</v>
      </c>
      <c r="J24" s="65">
        <v>109.0</v>
      </c>
    </row>
    <row r="25">
      <c r="A25" s="28" t="s">
        <v>208</v>
      </c>
      <c r="B25" s="27" t="s">
        <v>35</v>
      </c>
      <c r="C25" s="28" t="s">
        <v>218</v>
      </c>
      <c r="D25" s="28" t="s">
        <v>220</v>
      </c>
      <c r="E25" s="29">
        <v>0.208</v>
      </c>
      <c r="F25" s="29">
        <v>0.217</v>
      </c>
      <c r="G25" s="28">
        <v>96.0</v>
      </c>
      <c r="H25" s="29">
        <v>0.188</v>
      </c>
      <c r="I25" s="29">
        <v>0.217</v>
      </c>
      <c r="J25" s="53">
        <v>87.0</v>
      </c>
    </row>
    <row r="26">
      <c r="A26" s="28" t="s">
        <v>208</v>
      </c>
      <c r="B26" s="27" t="s">
        <v>35</v>
      </c>
      <c r="C26" s="28" t="s">
        <v>218</v>
      </c>
      <c r="D26" s="28" t="s">
        <v>221</v>
      </c>
      <c r="E26" s="29">
        <v>0.224</v>
      </c>
      <c r="F26" s="29">
        <v>0.231</v>
      </c>
      <c r="G26" s="28">
        <v>97.0</v>
      </c>
      <c r="H26" s="29">
        <v>0.192</v>
      </c>
      <c r="I26" s="29">
        <v>0.231</v>
      </c>
      <c r="J26" s="53">
        <v>83.0</v>
      </c>
    </row>
    <row r="27">
      <c r="A27" s="28" t="s">
        <v>208</v>
      </c>
      <c r="B27" s="27" t="s">
        <v>35</v>
      </c>
      <c r="C27" s="28" t="s">
        <v>218</v>
      </c>
      <c r="D27" s="28" t="s">
        <v>222</v>
      </c>
      <c r="E27" s="29">
        <v>0.134</v>
      </c>
      <c r="F27" s="29">
        <v>0.127</v>
      </c>
      <c r="G27" s="31">
        <v>106.0</v>
      </c>
      <c r="H27" s="29">
        <v>0.164</v>
      </c>
      <c r="I27" s="29">
        <v>0.127</v>
      </c>
      <c r="J27" s="56">
        <v>129.0</v>
      </c>
    </row>
    <row r="28">
      <c r="A28" s="28" t="s">
        <v>208</v>
      </c>
      <c r="B28" s="27" t="s">
        <v>35</v>
      </c>
      <c r="C28" s="28" t="s">
        <v>218</v>
      </c>
      <c r="D28" s="28" t="s">
        <v>223</v>
      </c>
      <c r="E28" s="29">
        <v>0.256</v>
      </c>
      <c r="F28" s="29">
        <v>0.265</v>
      </c>
      <c r="G28" s="28">
        <v>97.0</v>
      </c>
      <c r="H28" s="29">
        <v>0.198</v>
      </c>
      <c r="I28" s="29">
        <v>0.265</v>
      </c>
      <c r="J28" s="53">
        <v>75.0</v>
      </c>
    </row>
    <row r="29">
      <c r="A29" s="28" t="s">
        <v>208</v>
      </c>
      <c r="B29" s="27" t="s">
        <v>35</v>
      </c>
      <c r="C29" s="28" t="s">
        <v>218</v>
      </c>
      <c r="D29" s="28" t="s">
        <v>224</v>
      </c>
      <c r="E29" s="29">
        <v>0.044</v>
      </c>
      <c r="F29" s="29">
        <v>0.041</v>
      </c>
      <c r="G29" s="31">
        <v>106.0</v>
      </c>
      <c r="H29" s="29">
        <v>0.066</v>
      </c>
      <c r="I29" s="29">
        <v>0.041</v>
      </c>
      <c r="J29" s="56">
        <v>161.0</v>
      </c>
    </row>
    <row r="30">
      <c r="A30" s="28" t="s">
        <v>208</v>
      </c>
      <c r="B30" s="27" t="s">
        <v>35</v>
      </c>
      <c r="C30" s="28" t="s">
        <v>218</v>
      </c>
      <c r="D30" s="28" t="s">
        <v>225</v>
      </c>
      <c r="E30" s="29">
        <v>0.196</v>
      </c>
      <c r="F30" s="29">
        <v>0.206</v>
      </c>
      <c r="G30" s="28">
        <v>95.0</v>
      </c>
      <c r="H30" s="29">
        <v>0.16</v>
      </c>
      <c r="I30" s="29">
        <v>0.206</v>
      </c>
      <c r="J30" s="53">
        <v>78.0</v>
      </c>
    </row>
    <row r="31">
      <c r="A31" s="57" t="s">
        <v>208</v>
      </c>
      <c r="B31" s="58" t="s">
        <v>35</v>
      </c>
      <c r="C31" s="57" t="s">
        <v>218</v>
      </c>
      <c r="D31" s="57" t="s">
        <v>36</v>
      </c>
      <c r="E31" s="59">
        <v>0.38</v>
      </c>
      <c r="F31" s="59">
        <v>0.387</v>
      </c>
      <c r="G31" s="57">
        <v>98.0</v>
      </c>
      <c r="H31" s="59">
        <v>0.353</v>
      </c>
      <c r="I31" s="59">
        <v>0.387</v>
      </c>
      <c r="J31" s="66">
        <v>91.0</v>
      </c>
    </row>
    <row r="32">
      <c r="A32" s="28" t="s">
        <v>226</v>
      </c>
      <c r="B32" s="27" t="s">
        <v>37</v>
      </c>
      <c r="C32" s="28" t="s">
        <v>227</v>
      </c>
      <c r="D32" s="28" t="s">
        <v>228</v>
      </c>
      <c r="E32" s="29">
        <v>0.03</v>
      </c>
      <c r="F32" s="29">
        <v>0.026</v>
      </c>
      <c r="G32" s="31">
        <v>116.0</v>
      </c>
      <c r="H32" s="29">
        <v>0.048</v>
      </c>
      <c r="I32" s="29">
        <v>0.026</v>
      </c>
      <c r="J32" s="56">
        <v>185.0</v>
      </c>
    </row>
    <row r="33">
      <c r="A33" s="28" t="s">
        <v>226</v>
      </c>
      <c r="B33" s="27" t="s">
        <v>37</v>
      </c>
      <c r="C33" s="28" t="s">
        <v>227</v>
      </c>
      <c r="D33" s="28" t="s">
        <v>229</v>
      </c>
      <c r="E33" s="29">
        <v>0.019</v>
      </c>
      <c r="F33" s="29">
        <v>0.017</v>
      </c>
      <c r="G33" s="31">
        <v>109.0</v>
      </c>
      <c r="H33" s="29">
        <v>0.031</v>
      </c>
      <c r="I33" s="29">
        <v>0.017</v>
      </c>
      <c r="J33" s="56">
        <v>182.0</v>
      </c>
    </row>
    <row r="34">
      <c r="A34" s="28" t="s">
        <v>226</v>
      </c>
      <c r="B34" s="27" t="s">
        <v>37</v>
      </c>
      <c r="C34" s="28" t="s">
        <v>227</v>
      </c>
      <c r="D34" s="28" t="s">
        <v>230</v>
      </c>
      <c r="E34" s="29">
        <v>0.019</v>
      </c>
      <c r="F34" s="29">
        <v>0.016</v>
      </c>
      <c r="G34" s="31">
        <v>118.0</v>
      </c>
      <c r="H34" s="29">
        <v>0.028</v>
      </c>
      <c r="I34" s="29">
        <v>0.016</v>
      </c>
      <c r="J34" s="56">
        <v>175.0</v>
      </c>
    </row>
    <row r="35">
      <c r="A35" s="28" t="s">
        <v>226</v>
      </c>
      <c r="B35" s="27" t="s">
        <v>37</v>
      </c>
      <c r="C35" s="28" t="s">
        <v>227</v>
      </c>
      <c r="D35" s="28" t="s">
        <v>231</v>
      </c>
      <c r="E35" s="29">
        <v>0.029</v>
      </c>
      <c r="F35" s="29">
        <v>0.025</v>
      </c>
      <c r="G35" s="31">
        <v>115.0</v>
      </c>
      <c r="H35" s="29">
        <v>0.036</v>
      </c>
      <c r="I35" s="29">
        <v>0.025</v>
      </c>
      <c r="J35" s="56">
        <v>144.0</v>
      </c>
    </row>
    <row r="36">
      <c r="A36" s="28" t="s">
        <v>226</v>
      </c>
      <c r="B36" s="27" t="s">
        <v>37</v>
      </c>
      <c r="C36" s="28" t="s">
        <v>227</v>
      </c>
      <c r="D36" s="28" t="s">
        <v>232</v>
      </c>
      <c r="E36" s="29">
        <v>0.03</v>
      </c>
      <c r="F36" s="29">
        <v>0.028</v>
      </c>
      <c r="G36" s="31">
        <v>107.0</v>
      </c>
      <c r="H36" s="29">
        <v>0.042</v>
      </c>
      <c r="I36" s="29">
        <v>0.028</v>
      </c>
      <c r="J36" s="56">
        <v>150.0</v>
      </c>
    </row>
    <row r="37">
      <c r="A37" s="28" t="s">
        <v>226</v>
      </c>
      <c r="B37" s="27" t="s">
        <v>37</v>
      </c>
      <c r="C37" s="28" t="s">
        <v>227</v>
      </c>
      <c r="D37" s="28" t="s">
        <v>233</v>
      </c>
      <c r="E37" s="29">
        <v>0.073</v>
      </c>
      <c r="F37" s="29">
        <v>0.065</v>
      </c>
      <c r="G37" s="31">
        <v>112.0</v>
      </c>
      <c r="H37" s="29">
        <v>0.078</v>
      </c>
      <c r="I37" s="29">
        <v>0.065</v>
      </c>
      <c r="J37" s="56">
        <v>120.0</v>
      </c>
    </row>
    <row r="38">
      <c r="A38" s="28" t="s">
        <v>226</v>
      </c>
      <c r="B38" s="27" t="s">
        <v>37</v>
      </c>
      <c r="C38" s="28" t="s">
        <v>227</v>
      </c>
      <c r="D38" s="28" t="s">
        <v>234</v>
      </c>
      <c r="E38" s="29">
        <v>0.083</v>
      </c>
      <c r="F38" s="29">
        <v>0.081</v>
      </c>
      <c r="G38" s="28">
        <v>103.0</v>
      </c>
      <c r="H38" s="29">
        <v>0.126</v>
      </c>
      <c r="I38" s="29">
        <v>0.081</v>
      </c>
      <c r="J38" s="56">
        <v>156.0</v>
      </c>
    </row>
    <row r="39">
      <c r="A39" s="28" t="s">
        <v>226</v>
      </c>
      <c r="B39" s="27" t="s">
        <v>37</v>
      </c>
      <c r="C39" s="28" t="s">
        <v>227</v>
      </c>
      <c r="D39" s="28" t="s">
        <v>235</v>
      </c>
      <c r="E39" s="29">
        <v>0.017</v>
      </c>
      <c r="F39" s="29">
        <v>0.015</v>
      </c>
      <c r="G39" s="31">
        <v>113.0</v>
      </c>
      <c r="H39" s="29">
        <v>0.032</v>
      </c>
      <c r="I39" s="29">
        <v>0.015</v>
      </c>
      <c r="J39" s="56">
        <v>213.0</v>
      </c>
    </row>
    <row r="40">
      <c r="A40" s="57" t="s">
        <v>226</v>
      </c>
      <c r="B40" s="58" t="s">
        <v>37</v>
      </c>
      <c r="C40" s="57" t="s">
        <v>227</v>
      </c>
      <c r="D40" s="57" t="s">
        <v>38</v>
      </c>
      <c r="E40" s="59">
        <v>0.777</v>
      </c>
      <c r="F40" s="59">
        <v>0.797</v>
      </c>
      <c r="G40" s="57">
        <v>97.0</v>
      </c>
      <c r="H40" s="59">
        <v>0.706</v>
      </c>
      <c r="I40" s="59">
        <v>0.797</v>
      </c>
      <c r="J40" s="67">
        <v>89.0</v>
      </c>
    </row>
    <row r="41">
      <c r="A41" s="28" t="s">
        <v>236</v>
      </c>
      <c r="B41" s="27" t="s">
        <v>39</v>
      </c>
      <c r="C41" s="28" t="s">
        <v>237</v>
      </c>
      <c r="D41" s="28" t="s">
        <v>238</v>
      </c>
      <c r="E41" s="29">
        <v>0.208</v>
      </c>
      <c r="F41" s="29">
        <v>0.202</v>
      </c>
      <c r="G41" s="28">
        <v>103.0</v>
      </c>
      <c r="H41" s="29">
        <v>0.233</v>
      </c>
      <c r="I41" s="29">
        <v>0.202</v>
      </c>
      <c r="J41" s="56">
        <v>115.0</v>
      </c>
    </row>
    <row r="42">
      <c r="A42" s="28" t="s">
        <v>236</v>
      </c>
      <c r="B42" s="27" t="s">
        <v>39</v>
      </c>
      <c r="C42" s="28" t="s">
        <v>237</v>
      </c>
      <c r="D42" s="28" t="s">
        <v>239</v>
      </c>
      <c r="E42" s="29">
        <v>0.309</v>
      </c>
      <c r="F42" s="29">
        <v>0.302</v>
      </c>
      <c r="G42" s="28">
        <v>102.0</v>
      </c>
      <c r="H42" s="29">
        <v>0.27</v>
      </c>
      <c r="I42" s="29">
        <v>0.302</v>
      </c>
      <c r="J42" s="53">
        <v>89.0</v>
      </c>
    </row>
    <row r="43">
      <c r="A43" s="28" t="s">
        <v>236</v>
      </c>
      <c r="B43" s="27" t="s">
        <v>39</v>
      </c>
      <c r="C43" s="28" t="s">
        <v>237</v>
      </c>
      <c r="D43" s="28" t="s">
        <v>40</v>
      </c>
      <c r="E43" s="29">
        <v>0.32</v>
      </c>
      <c r="F43" s="29">
        <v>0.32</v>
      </c>
      <c r="G43" s="28">
        <v>100.0</v>
      </c>
      <c r="H43" s="29">
        <v>0.313</v>
      </c>
      <c r="I43" s="29">
        <v>0.32</v>
      </c>
      <c r="J43" s="55">
        <v>98.0</v>
      </c>
    </row>
    <row r="44">
      <c r="A44" s="28" t="s">
        <v>236</v>
      </c>
      <c r="B44" s="27" t="s">
        <v>39</v>
      </c>
      <c r="C44" s="28" t="s">
        <v>237</v>
      </c>
      <c r="D44" s="28" t="s">
        <v>240</v>
      </c>
      <c r="E44" s="29">
        <v>0.105</v>
      </c>
      <c r="F44" s="29">
        <v>0.115</v>
      </c>
      <c r="G44" s="34">
        <v>91.0</v>
      </c>
      <c r="H44" s="29">
        <v>0.108</v>
      </c>
      <c r="I44" s="29">
        <v>0.115</v>
      </c>
      <c r="J44" s="55">
        <v>94.0</v>
      </c>
    </row>
    <row r="45">
      <c r="A45" s="57" t="s">
        <v>236</v>
      </c>
      <c r="B45" s="58" t="s">
        <v>39</v>
      </c>
      <c r="C45" s="57" t="s">
        <v>237</v>
      </c>
      <c r="D45" s="57" t="s">
        <v>241</v>
      </c>
      <c r="E45" s="59">
        <v>0.059</v>
      </c>
      <c r="F45" s="59">
        <v>0.062</v>
      </c>
      <c r="G45" s="57">
        <v>96.0</v>
      </c>
      <c r="H45" s="59">
        <v>0.076</v>
      </c>
      <c r="I45" s="59">
        <v>0.062</v>
      </c>
      <c r="J45" s="61">
        <v>123.0</v>
      </c>
    </row>
    <row r="46">
      <c r="A46" s="28" t="s">
        <v>236</v>
      </c>
      <c r="B46" s="27" t="s">
        <v>41</v>
      </c>
      <c r="C46" s="28" t="s">
        <v>242</v>
      </c>
      <c r="D46" s="28" t="s">
        <v>243</v>
      </c>
      <c r="E46" s="29">
        <v>0.132</v>
      </c>
      <c r="F46" s="29">
        <v>0.121</v>
      </c>
      <c r="G46" s="31">
        <v>109.0</v>
      </c>
      <c r="H46" s="29">
        <v>0.154</v>
      </c>
      <c r="I46" s="29">
        <v>0.121</v>
      </c>
      <c r="J46" s="56">
        <v>127.0</v>
      </c>
    </row>
    <row r="47">
      <c r="A47" s="28" t="s">
        <v>236</v>
      </c>
      <c r="B47" s="27" t="s">
        <v>41</v>
      </c>
      <c r="C47" s="28" t="s">
        <v>242</v>
      </c>
      <c r="D47" s="28" t="s">
        <v>244</v>
      </c>
      <c r="E47" s="29">
        <v>0.326</v>
      </c>
      <c r="F47" s="29">
        <v>0.317</v>
      </c>
      <c r="G47" s="28">
        <v>103.0</v>
      </c>
      <c r="H47" s="29">
        <v>0.259</v>
      </c>
      <c r="I47" s="29">
        <v>0.317</v>
      </c>
      <c r="J47" s="53">
        <v>82.0</v>
      </c>
    </row>
    <row r="48">
      <c r="A48" s="28" t="s">
        <v>236</v>
      </c>
      <c r="B48" s="27" t="s">
        <v>41</v>
      </c>
      <c r="C48" s="28" t="s">
        <v>242</v>
      </c>
      <c r="D48" s="28" t="s">
        <v>245</v>
      </c>
      <c r="E48" s="29">
        <v>0.135</v>
      </c>
      <c r="F48" s="29">
        <v>0.133</v>
      </c>
      <c r="G48" s="28">
        <v>102.0</v>
      </c>
      <c r="H48" s="29">
        <v>0.138</v>
      </c>
      <c r="I48" s="29">
        <v>0.133</v>
      </c>
      <c r="J48" s="55">
        <v>104.0</v>
      </c>
    </row>
    <row r="49">
      <c r="A49" s="28" t="s">
        <v>236</v>
      </c>
      <c r="B49" s="27" t="s">
        <v>41</v>
      </c>
      <c r="C49" s="28" t="s">
        <v>242</v>
      </c>
      <c r="D49" s="28" t="s">
        <v>246</v>
      </c>
      <c r="E49" s="29">
        <v>0.305</v>
      </c>
      <c r="F49" s="29">
        <v>0.291</v>
      </c>
      <c r="G49" s="28">
        <v>105.0</v>
      </c>
      <c r="H49" s="29">
        <v>0.258</v>
      </c>
      <c r="I49" s="29">
        <v>0.291</v>
      </c>
      <c r="J49" s="53">
        <v>89.0</v>
      </c>
    </row>
    <row r="50">
      <c r="A50" s="28" t="s">
        <v>236</v>
      </c>
      <c r="B50" s="27" t="s">
        <v>41</v>
      </c>
      <c r="C50" s="28" t="s">
        <v>242</v>
      </c>
      <c r="D50" s="28" t="s">
        <v>247</v>
      </c>
      <c r="E50" s="29">
        <v>0.26</v>
      </c>
      <c r="F50" s="29">
        <v>0.251</v>
      </c>
      <c r="G50" s="28">
        <v>104.0</v>
      </c>
      <c r="H50" s="29">
        <v>0.25</v>
      </c>
      <c r="I50" s="29">
        <v>0.251</v>
      </c>
      <c r="J50" s="55">
        <v>100.0</v>
      </c>
    </row>
    <row r="51">
      <c r="A51" s="28" t="s">
        <v>236</v>
      </c>
      <c r="B51" s="27" t="s">
        <v>41</v>
      </c>
      <c r="C51" s="28" t="s">
        <v>242</v>
      </c>
      <c r="D51" s="28" t="s">
        <v>42</v>
      </c>
      <c r="E51" s="29">
        <v>0.436</v>
      </c>
      <c r="F51" s="29">
        <v>0.454</v>
      </c>
      <c r="G51" s="28">
        <v>96.0</v>
      </c>
      <c r="H51" s="29">
        <v>0.362</v>
      </c>
      <c r="I51" s="29">
        <v>0.454</v>
      </c>
      <c r="J51" s="53">
        <v>80.0</v>
      </c>
    </row>
    <row r="52">
      <c r="A52" s="28" t="s">
        <v>236</v>
      </c>
      <c r="B52" s="27" t="s">
        <v>41</v>
      </c>
      <c r="C52" s="28" t="s">
        <v>242</v>
      </c>
      <c r="D52" s="28" t="s">
        <v>248</v>
      </c>
      <c r="E52" s="29">
        <v>0.326</v>
      </c>
      <c r="F52" s="29">
        <v>0.33</v>
      </c>
      <c r="G52" s="28">
        <v>99.0</v>
      </c>
      <c r="H52" s="29">
        <v>0.273</v>
      </c>
      <c r="I52" s="29">
        <v>0.33</v>
      </c>
      <c r="J52" s="53">
        <v>83.0</v>
      </c>
    </row>
    <row r="53">
      <c r="A53" s="28" t="s">
        <v>236</v>
      </c>
      <c r="B53" s="27" t="s">
        <v>41</v>
      </c>
      <c r="C53" s="28" t="s">
        <v>242</v>
      </c>
      <c r="D53" s="28" t="s">
        <v>249</v>
      </c>
      <c r="E53" s="29">
        <v>0.142</v>
      </c>
      <c r="F53" s="29">
        <v>0.135</v>
      </c>
      <c r="G53" s="31">
        <v>106.0</v>
      </c>
      <c r="H53" s="29">
        <v>0.112</v>
      </c>
      <c r="I53" s="29">
        <v>0.135</v>
      </c>
      <c r="J53" s="53">
        <v>83.0</v>
      </c>
    </row>
    <row r="54">
      <c r="A54" s="28" t="s">
        <v>236</v>
      </c>
      <c r="B54" s="27" t="s">
        <v>41</v>
      </c>
      <c r="C54" s="28" t="s">
        <v>242</v>
      </c>
      <c r="D54" s="28" t="s">
        <v>250</v>
      </c>
      <c r="E54" s="29">
        <v>0.319</v>
      </c>
      <c r="F54" s="29">
        <v>0.333</v>
      </c>
      <c r="G54" s="28">
        <v>96.0</v>
      </c>
      <c r="H54" s="29">
        <v>0.283</v>
      </c>
      <c r="I54" s="29">
        <v>0.333</v>
      </c>
      <c r="J54" s="53">
        <v>85.0</v>
      </c>
    </row>
    <row r="55">
      <c r="A55" s="28" t="s">
        <v>236</v>
      </c>
      <c r="B55" s="27" t="s">
        <v>41</v>
      </c>
      <c r="C55" s="28" t="s">
        <v>242</v>
      </c>
      <c r="D55" s="28" t="s">
        <v>251</v>
      </c>
      <c r="E55" s="29">
        <v>0.188</v>
      </c>
      <c r="F55" s="29">
        <v>0.187</v>
      </c>
      <c r="G55" s="28">
        <v>101.0</v>
      </c>
      <c r="H55" s="29">
        <v>0.162</v>
      </c>
      <c r="I55" s="29">
        <v>0.187</v>
      </c>
      <c r="J55" s="53">
        <v>87.0</v>
      </c>
    </row>
    <row r="56">
      <c r="A56" s="28" t="s">
        <v>236</v>
      </c>
      <c r="B56" s="27" t="s">
        <v>41</v>
      </c>
      <c r="C56" s="28" t="s">
        <v>242</v>
      </c>
      <c r="D56" s="28" t="s">
        <v>252</v>
      </c>
      <c r="E56" s="29">
        <v>0.248</v>
      </c>
      <c r="F56" s="29">
        <v>0.239</v>
      </c>
      <c r="G56" s="28">
        <v>104.0</v>
      </c>
      <c r="H56" s="29">
        <v>0.217</v>
      </c>
      <c r="I56" s="29">
        <v>0.239</v>
      </c>
      <c r="J56" s="55">
        <v>91.0</v>
      </c>
    </row>
    <row r="57">
      <c r="A57" s="57" t="s">
        <v>236</v>
      </c>
      <c r="B57" s="58" t="s">
        <v>41</v>
      </c>
      <c r="C57" s="57" t="s">
        <v>242</v>
      </c>
      <c r="D57" s="57" t="s">
        <v>38</v>
      </c>
      <c r="E57" s="59">
        <v>0.081</v>
      </c>
      <c r="F57" s="59">
        <v>0.085</v>
      </c>
      <c r="G57" s="68">
        <v>95.0</v>
      </c>
      <c r="H57" s="59">
        <v>0.098</v>
      </c>
      <c r="I57" s="59">
        <v>0.085</v>
      </c>
      <c r="J57" s="61">
        <v>115.0</v>
      </c>
    </row>
    <row r="58">
      <c r="A58" s="28" t="s">
        <v>253</v>
      </c>
      <c r="B58" s="27" t="s">
        <v>43</v>
      </c>
      <c r="C58" s="28" t="s">
        <v>254</v>
      </c>
      <c r="D58" s="28" t="s">
        <v>255</v>
      </c>
      <c r="E58" s="29">
        <v>0.156</v>
      </c>
      <c r="F58" s="29">
        <v>0.145</v>
      </c>
      <c r="G58" s="31">
        <v>107.0</v>
      </c>
      <c r="H58" s="29">
        <v>0.171</v>
      </c>
      <c r="I58" s="29">
        <v>0.145</v>
      </c>
      <c r="J58" s="56">
        <v>118.0</v>
      </c>
    </row>
    <row r="59">
      <c r="A59" s="28" t="s">
        <v>253</v>
      </c>
      <c r="B59" s="27" t="s">
        <v>43</v>
      </c>
      <c r="C59" s="28" t="s">
        <v>254</v>
      </c>
      <c r="D59" s="28" t="s">
        <v>44</v>
      </c>
      <c r="E59" s="29">
        <v>0.35</v>
      </c>
      <c r="F59" s="29">
        <v>0.35</v>
      </c>
      <c r="G59" s="28">
        <v>100.0</v>
      </c>
      <c r="H59" s="29">
        <v>0.335</v>
      </c>
      <c r="I59" s="29">
        <v>0.35</v>
      </c>
      <c r="J59" s="55">
        <v>96.0</v>
      </c>
    </row>
    <row r="60">
      <c r="A60" s="28" t="s">
        <v>253</v>
      </c>
      <c r="B60" s="27" t="s">
        <v>43</v>
      </c>
      <c r="C60" s="28" t="s">
        <v>254</v>
      </c>
      <c r="D60" s="28" t="s">
        <v>256</v>
      </c>
      <c r="E60" s="29">
        <v>0.19</v>
      </c>
      <c r="F60" s="29">
        <v>0.189</v>
      </c>
      <c r="G60" s="28">
        <v>100.0</v>
      </c>
      <c r="H60" s="29">
        <v>0.175</v>
      </c>
      <c r="I60" s="29">
        <v>0.189</v>
      </c>
      <c r="J60" s="55">
        <v>93.0</v>
      </c>
    </row>
    <row r="61">
      <c r="A61" s="28" t="s">
        <v>253</v>
      </c>
      <c r="B61" s="27" t="s">
        <v>43</v>
      </c>
      <c r="C61" s="28" t="s">
        <v>254</v>
      </c>
      <c r="D61" s="28" t="s">
        <v>257</v>
      </c>
      <c r="E61" s="29">
        <v>0.267</v>
      </c>
      <c r="F61" s="29">
        <v>0.274</v>
      </c>
      <c r="G61" s="28">
        <v>97.0</v>
      </c>
      <c r="H61" s="29">
        <v>0.244</v>
      </c>
      <c r="I61" s="29">
        <v>0.274</v>
      </c>
      <c r="J61" s="53">
        <v>89.0</v>
      </c>
    </row>
    <row r="62">
      <c r="A62" s="28" t="s">
        <v>253</v>
      </c>
      <c r="B62" s="27" t="s">
        <v>43</v>
      </c>
      <c r="C62" s="28" t="s">
        <v>254</v>
      </c>
      <c r="D62" s="28" t="s">
        <v>258</v>
      </c>
      <c r="E62" s="29">
        <v>0.016</v>
      </c>
      <c r="F62" s="29">
        <v>0.013</v>
      </c>
      <c r="G62" s="31">
        <v>117.0</v>
      </c>
      <c r="H62" s="29">
        <v>0.028</v>
      </c>
      <c r="I62" s="29">
        <v>0.013</v>
      </c>
      <c r="J62" s="56">
        <v>215.0</v>
      </c>
    </row>
    <row r="63">
      <c r="A63" s="28" t="s">
        <v>253</v>
      </c>
      <c r="B63" s="27" t="s">
        <v>43</v>
      </c>
      <c r="C63" s="28" t="s">
        <v>254</v>
      </c>
      <c r="D63" s="28" t="s">
        <v>259</v>
      </c>
      <c r="E63" s="29">
        <v>0.077</v>
      </c>
      <c r="F63" s="29">
        <v>0.075</v>
      </c>
      <c r="G63" s="28">
        <v>102.0</v>
      </c>
      <c r="H63" s="29">
        <v>0.084</v>
      </c>
      <c r="I63" s="29">
        <v>0.075</v>
      </c>
      <c r="J63" s="56">
        <v>112.0</v>
      </c>
    </row>
    <row r="64">
      <c r="A64" s="28" t="s">
        <v>253</v>
      </c>
      <c r="B64" s="27" t="s">
        <v>43</v>
      </c>
      <c r="C64" s="28" t="s">
        <v>254</v>
      </c>
      <c r="D64" s="28" t="s">
        <v>260</v>
      </c>
      <c r="E64" s="29">
        <v>0.318</v>
      </c>
      <c r="F64" s="29">
        <v>0.336</v>
      </c>
      <c r="G64" s="34">
        <v>95.0</v>
      </c>
      <c r="H64" s="29">
        <v>0.302</v>
      </c>
      <c r="I64" s="29">
        <v>0.336</v>
      </c>
      <c r="J64" s="53">
        <v>90.0</v>
      </c>
    </row>
    <row r="65">
      <c r="A65" s="28" t="s">
        <v>253</v>
      </c>
      <c r="B65" s="27" t="s">
        <v>43</v>
      </c>
      <c r="C65" s="28" t="s">
        <v>254</v>
      </c>
      <c r="D65" s="28" t="s">
        <v>261</v>
      </c>
      <c r="E65" s="29">
        <v>0.335</v>
      </c>
      <c r="F65" s="29">
        <v>0.345</v>
      </c>
      <c r="G65" s="28">
        <v>97.0</v>
      </c>
      <c r="H65" s="29">
        <v>0.273</v>
      </c>
      <c r="I65" s="29">
        <v>0.345</v>
      </c>
      <c r="J65" s="53">
        <v>79.0</v>
      </c>
    </row>
    <row r="66">
      <c r="A66" s="28" t="s">
        <v>253</v>
      </c>
      <c r="B66" s="27" t="s">
        <v>43</v>
      </c>
      <c r="C66" s="28" t="s">
        <v>254</v>
      </c>
      <c r="D66" s="28" t="s">
        <v>262</v>
      </c>
      <c r="E66" s="29">
        <v>0.157</v>
      </c>
      <c r="F66" s="29">
        <v>0.159</v>
      </c>
      <c r="G66" s="28">
        <v>99.0</v>
      </c>
      <c r="H66" s="29">
        <v>0.155</v>
      </c>
      <c r="I66" s="29">
        <v>0.159</v>
      </c>
      <c r="J66" s="55">
        <v>97.0</v>
      </c>
    </row>
    <row r="67">
      <c r="A67" s="28" t="s">
        <v>253</v>
      </c>
      <c r="B67" s="27" t="s">
        <v>43</v>
      </c>
      <c r="C67" s="28" t="s">
        <v>254</v>
      </c>
      <c r="D67" s="28" t="s">
        <v>263</v>
      </c>
      <c r="E67" s="29">
        <v>0.221</v>
      </c>
      <c r="F67" s="29">
        <v>0.221</v>
      </c>
      <c r="G67" s="28">
        <v>100.0</v>
      </c>
      <c r="H67" s="29">
        <v>0.166</v>
      </c>
      <c r="I67" s="29">
        <v>0.221</v>
      </c>
      <c r="J67" s="53">
        <v>75.0</v>
      </c>
    </row>
    <row r="68">
      <c r="A68" s="57" t="s">
        <v>253</v>
      </c>
      <c r="B68" s="58" t="s">
        <v>43</v>
      </c>
      <c r="C68" s="57" t="s">
        <v>254</v>
      </c>
      <c r="D68" s="57" t="s">
        <v>38</v>
      </c>
      <c r="E68" s="59">
        <v>0.144</v>
      </c>
      <c r="F68" s="59">
        <v>0.149</v>
      </c>
      <c r="G68" s="57">
        <v>96.0</v>
      </c>
      <c r="H68" s="59">
        <v>0.163</v>
      </c>
      <c r="I68" s="59">
        <v>0.149</v>
      </c>
      <c r="J68" s="66">
        <v>109.0</v>
      </c>
    </row>
    <row r="69">
      <c r="A69" s="28" t="s">
        <v>264</v>
      </c>
      <c r="B69" s="27" t="s">
        <v>45</v>
      </c>
      <c r="C69" s="28" t="s">
        <v>265</v>
      </c>
      <c r="D69" s="28" t="s">
        <v>266</v>
      </c>
      <c r="E69" s="29">
        <v>0.314</v>
      </c>
      <c r="F69" s="29">
        <v>0.323</v>
      </c>
      <c r="G69" s="28">
        <v>97.0</v>
      </c>
      <c r="H69" s="29">
        <v>0.265</v>
      </c>
      <c r="I69" s="29">
        <v>0.323</v>
      </c>
      <c r="J69" s="53">
        <v>82.0</v>
      </c>
    </row>
    <row r="70">
      <c r="A70" s="28" t="s">
        <v>264</v>
      </c>
      <c r="B70" s="27" t="s">
        <v>45</v>
      </c>
      <c r="C70" s="28" t="s">
        <v>265</v>
      </c>
      <c r="D70" s="28" t="s">
        <v>267</v>
      </c>
      <c r="E70" s="29">
        <v>0.335</v>
      </c>
      <c r="F70" s="29">
        <v>0.333</v>
      </c>
      <c r="G70" s="28">
        <v>101.0</v>
      </c>
      <c r="H70" s="29">
        <v>0.301</v>
      </c>
      <c r="I70" s="29">
        <v>0.333</v>
      </c>
      <c r="J70" s="55">
        <v>90.0</v>
      </c>
    </row>
    <row r="71">
      <c r="A71" s="28" t="s">
        <v>264</v>
      </c>
      <c r="B71" s="27" t="s">
        <v>45</v>
      </c>
      <c r="C71" s="28" t="s">
        <v>265</v>
      </c>
      <c r="D71" s="28" t="s">
        <v>268</v>
      </c>
      <c r="E71" s="29">
        <v>0.163</v>
      </c>
      <c r="F71" s="29">
        <v>0.159</v>
      </c>
      <c r="G71" s="28">
        <v>103.0</v>
      </c>
      <c r="H71" s="29">
        <v>0.15</v>
      </c>
      <c r="I71" s="29">
        <v>0.159</v>
      </c>
      <c r="J71" s="55">
        <v>94.0</v>
      </c>
    </row>
    <row r="72">
      <c r="A72" s="28" t="s">
        <v>264</v>
      </c>
      <c r="B72" s="27" t="s">
        <v>45</v>
      </c>
      <c r="C72" s="28" t="s">
        <v>265</v>
      </c>
      <c r="D72" s="28" t="s">
        <v>269</v>
      </c>
      <c r="E72" s="29">
        <v>0.387</v>
      </c>
      <c r="F72" s="29">
        <v>0.379</v>
      </c>
      <c r="G72" s="28">
        <v>102.0</v>
      </c>
      <c r="H72" s="29">
        <v>0.379</v>
      </c>
      <c r="I72" s="29">
        <v>0.379</v>
      </c>
      <c r="J72" s="55">
        <v>100.0</v>
      </c>
    </row>
    <row r="73">
      <c r="A73" s="28" t="s">
        <v>264</v>
      </c>
      <c r="B73" s="27" t="s">
        <v>45</v>
      </c>
      <c r="C73" s="28" t="s">
        <v>265</v>
      </c>
      <c r="D73" s="28" t="s">
        <v>270</v>
      </c>
      <c r="E73" s="29">
        <v>0.294</v>
      </c>
      <c r="F73" s="29">
        <v>0.3</v>
      </c>
      <c r="G73" s="28">
        <v>98.0</v>
      </c>
      <c r="H73" s="29">
        <v>0.244</v>
      </c>
      <c r="I73" s="29">
        <v>0.3</v>
      </c>
      <c r="J73" s="53">
        <v>81.0</v>
      </c>
    </row>
    <row r="74">
      <c r="A74" s="28" t="s">
        <v>264</v>
      </c>
      <c r="B74" s="27" t="s">
        <v>45</v>
      </c>
      <c r="C74" s="28" t="s">
        <v>265</v>
      </c>
      <c r="D74" s="28" t="s">
        <v>271</v>
      </c>
      <c r="E74" s="29">
        <v>0.172</v>
      </c>
      <c r="F74" s="29">
        <v>0.162</v>
      </c>
      <c r="G74" s="31">
        <v>106.0</v>
      </c>
      <c r="H74" s="29">
        <v>0.163</v>
      </c>
      <c r="I74" s="29">
        <v>0.162</v>
      </c>
      <c r="J74" s="55">
        <v>101.0</v>
      </c>
    </row>
    <row r="75">
      <c r="A75" s="28" t="s">
        <v>264</v>
      </c>
      <c r="B75" s="27" t="s">
        <v>45</v>
      </c>
      <c r="C75" s="28" t="s">
        <v>265</v>
      </c>
      <c r="D75" s="28" t="s">
        <v>272</v>
      </c>
      <c r="E75" s="29">
        <v>0.282</v>
      </c>
      <c r="F75" s="29">
        <v>0.283</v>
      </c>
      <c r="G75" s="28">
        <v>100.0</v>
      </c>
      <c r="H75" s="29">
        <v>0.215</v>
      </c>
      <c r="I75" s="29">
        <v>0.283</v>
      </c>
      <c r="J75" s="53">
        <v>76.0</v>
      </c>
    </row>
    <row r="76">
      <c r="A76" s="28" t="s">
        <v>264</v>
      </c>
      <c r="B76" s="27" t="s">
        <v>45</v>
      </c>
      <c r="C76" s="28" t="s">
        <v>265</v>
      </c>
      <c r="D76" s="28" t="s">
        <v>273</v>
      </c>
      <c r="E76" s="29">
        <v>0.207</v>
      </c>
      <c r="F76" s="29">
        <v>0.199</v>
      </c>
      <c r="G76" s="28">
        <v>104.0</v>
      </c>
      <c r="H76" s="29">
        <v>0.168</v>
      </c>
      <c r="I76" s="29">
        <v>0.199</v>
      </c>
      <c r="J76" s="53">
        <v>84.0</v>
      </c>
    </row>
    <row r="77">
      <c r="A77" s="28" t="s">
        <v>264</v>
      </c>
      <c r="B77" s="27" t="s">
        <v>45</v>
      </c>
      <c r="C77" s="28" t="s">
        <v>265</v>
      </c>
      <c r="D77" s="28" t="s">
        <v>46</v>
      </c>
      <c r="E77" s="29">
        <v>0.451</v>
      </c>
      <c r="F77" s="29">
        <v>0.448</v>
      </c>
      <c r="G77" s="28">
        <v>101.0</v>
      </c>
      <c r="H77" s="29">
        <v>0.446</v>
      </c>
      <c r="I77" s="29">
        <v>0.448</v>
      </c>
      <c r="J77" s="55">
        <v>100.0</v>
      </c>
    </row>
    <row r="78">
      <c r="A78" s="28" t="s">
        <v>264</v>
      </c>
      <c r="B78" s="27" t="s">
        <v>45</v>
      </c>
      <c r="C78" s="28" t="s">
        <v>265</v>
      </c>
      <c r="D78" s="28" t="s">
        <v>274</v>
      </c>
      <c r="E78" s="29">
        <v>0.097</v>
      </c>
      <c r="F78" s="29">
        <v>0.096</v>
      </c>
      <c r="G78" s="28">
        <v>100.0</v>
      </c>
      <c r="H78" s="29">
        <v>0.101</v>
      </c>
      <c r="I78" s="29">
        <v>0.096</v>
      </c>
      <c r="J78" s="55">
        <v>105.0</v>
      </c>
    </row>
    <row r="79">
      <c r="A79" s="28" t="s">
        <v>264</v>
      </c>
      <c r="B79" s="27" t="s">
        <v>45</v>
      </c>
      <c r="C79" s="28" t="s">
        <v>265</v>
      </c>
      <c r="D79" s="28" t="s">
        <v>275</v>
      </c>
      <c r="E79" s="29">
        <v>0.107</v>
      </c>
      <c r="F79" s="29">
        <v>0.107</v>
      </c>
      <c r="G79" s="28">
        <v>100.0</v>
      </c>
      <c r="H79" s="29">
        <v>0.094</v>
      </c>
      <c r="I79" s="29">
        <v>0.107</v>
      </c>
      <c r="J79" s="53">
        <v>88.0</v>
      </c>
    </row>
    <row r="80">
      <c r="A80" s="28" t="s">
        <v>264</v>
      </c>
      <c r="B80" s="27" t="s">
        <v>45</v>
      </c>
      <c r="C80" s="28" t="s">
        <v>265</v>
      </c>
      <c r="D80" s="28" t="s">
        <v>276</v>
      </c>
      <c r="E80" s="29">
        <v>0.046</v>
      </c>
      <c r="F80" s="29">
        <v>0.047</v>
      </c>
      <c r="G80" s="28">
        <v>99.0</v>
      </c>
      <c r="H80" s="29">
        <v>0.037</v>
      </c>
      <c r="I80" s="29">
        <v>0.047</v>
      </c>
      <c r="J80" s="53">
        <v>79.0</v>
      </c>
    </row>
    <row r="81">
      <c r="A81" s="28" t="s">
        <v>264</v>
      </c>
      <c r="B81" s="27" t="s">
        <v>45</v>
      </c>
      <c r="C81" s="28" t="s">
        <v>265</v>
      </c>
      <c r="D81" s="28" t="s">
        <v>277</v>
      </c>
      <c r="E81" s="29">
        <v>0.227</v>
      </c>
      <c r="F81" s="29">
        <v>0.229</v>
      </c>
      <c r="G81" s="28">
        <v>99.0</v>
      </c>
      <c r="H81" s="29">
        <v>0.157</v>
      </c>
      <c r="I81" s="29">
        <v>0.229</v>
      </c>
      <c r="J81" s="53">
        <v>69.0</v>
      </c>
    </row>
    <row r="82">
      <c r="A82" s="28" t="s">
        <v>264</v>
      </c>
      <c r="B82" s="27" t="s">
        <v>45</v>
      </c>
      <c r="C82" s="28" t="s">
        <v>265</v>
      </c>
      <c r="D82" s="28" t="s">
        <v>278</v>
      </c>
      <c r="E82" s="29">
        <v>0.034</v>
      </c>
      <c r="F82" s="29">
        <v>0.03</v>
      </c>
      <c r="G82" s="31">
        <v>114.0</v>
      </c>
      <c r="H82" s="29">
        <v>0.023</v>
      </c>
      <c r="I82" s="29">
        <v>0.03</v>
      </c>
      <c r="J82" s="53">
        <v>77.0</v>
      </c>
    </row>
    <row r="83">
      <c r="A83" s="28" t="s">
        <v>264</v>
      </c>
      <c r="B83" s="27" t="s">
        <v>45</v>
      </c>
      <c r="C83" s="28" t="s">
        <v>265</v>
      </c>
      <c r="D83" s="28" t="s">
        <v>279</v>
      </c>
      <c r="E83" s="29">
        <v>0.347</v>
      </c>
      <c r="F83" s="29">
        <v>0.361</v>
      </c>
      <c r="G83" s="28">
        <v>96.0</v>
      </c>
      <c r="H83" s="29">
        <v>0.27</v>
      </c>
      <c r="I83" s="29">
        <v>0.361</v>
      </c>
      <c r="J83" s="53">
        <v>75.0</v>
      </c>
    </row>
    <row r="84">
      <c r="A84" s="28" t="s">
        <v>264</v>
      </c>
      <c r="B84" s="27" t="s">
        <v>45</v>
      </c>
      <c r="C84" s="28" t="s">
        <v>265</v>
      </c>
      <c r="D84" s="28" t="s">
        <v>280</v>
      </c>
      <c r="E84" s="29">
        <v>0.065</v>
      </c>
      <c r="F84" s="29">
        <v>0.063</v>
      </c>
      <c r="G84" s="28">
        <v>103.0</v>
      </c>
      <c r="H84" s="29">
        <v>0.055</v>
      </c>
      <c r="I84" s="29">
        <v>0.063</v>
      </c>
      <c r="J84" s="53">
        <v>87.0</v>
      </c>
    </row>
    <row r="85">
      <c r="A85" s="28" t="s">
        <v>264</v>
      </c>
      <c r="B85" s="27" t="s">
        <v>45</v>
      </c>
      <c r="C85" s="28" t="s">
        <v>265</v>
      </c>
      <c r="D85" s="28" t="s">
        <v>281</v>
      </c>
      <c r="E85" s="29">
        <v>0.288</v>
      </c>
      <c r="F85" s="29">
        <v>0.296</v>
      </c>
      <c r="G85" s="28">
        <v>97.0</v>
      </c>
      <c r="H85" s="29">
        <v>0.262</v>
      </c>
      <c r="I85" s="29">
        <v>0.296</v>
      </c>
      <c r="J85" s="53">
        <v>89.0</v>
      </c>
    </row>
    <row r="86">
      <c r="A86" s="28" t="s">
        <v>264</v>
      </c>
      <c r="B86" s="27" t="s">
        <v>45</v>
      </c>
      <c r="C86" s="28" t="s">
        <v>265</v>
      </c>
      <c r="D86" s="28" t="s">
        <v>282</v>
      </c>
      <c r="E86" s="29">
        <v>0.178</v>
      </c>
      <c r="F86" s="29">
        <v>0.17</v>
      </c>
      <c r="G86" s="28">
        <v>104.0</v>
      </c>
      <c r="H86" s="29">
        <v>0.131</v>
      </c>
      <c r="I86" s="29">
        <v>0.17</v>
      </c>
      <c r="J86" s="53">
        <v>77.0</v>
      </c>
    </row>
    <row r="87">
      <c r="A87" s="28" t="s">
        <v>264</v>
      </c>
      <c r="B87" s="27" t="s">
        <v>45</v>
      </c>
      <c r="C87" s="28" t="s">
        <v>265</v>
      </c>
      <c r="D87" s="28" t="s">
        <v>283</v>
      </c>
      <c r="E87" s="29">
        <v>0.029</v>
      </c>
      <c r="F87" s="29">
        <v>0.033</v>
      </c>
      <c r="G87" s="34">
        <v>88.0</v>
      </c>
      <c r="H87" s="29">
        <v>0.025</v>
      </c>
      <c r="I87" s="29">
        <v>0.033</v>
      </c>
      <c r="J87" s="53">
        <v>76.0</v>
      </c>
    </row>
    <row r="88">
      <c r="A88" s="28" t="s">
        <v>264</v>
      </c>
      <c r="B88" s="27" t="s">
        <v>45</v>
      </c>
      <c r="C88" s="28" t="s">
        <v>265</v>
      </c>
      <c r="D88" s="28" t="s">
        <v>284</v>
      </c>
      <c r="E88" s="29">
        <v>0.034</v>
      </c>
      <c r="F88" s="29">
        <v>0.037</v>
      </c>
      <c r="G88" s="34">
        <v>93.0</v>
      </c>
      <c r="H88" s="29">
        <v>0.034</v>
      </c>
      <c r="I88" s="29">
        <v>0.037</v>
      </c>
      <c r="J88" s="55">
        <v>92.0</v>
      </c>
    </row>
    <row r="89">
      <c r="A89" s="28" t="s">
        <v>264</v>
      </c>
      <c r="B89" s="27" t="s">
        <v>45</v>
      </c>
      <c r="C89" s="28" t="s">
        <v>265</v>
      </c>
      <c r="D89" s="28" t="s">
        <v>285</v>
      </c>
      <c r="E89" s="29">
        <v>0.038</v>
      </c>
      <c r="F89" s="29">
        <v>0.037</v>
      </c>
      <c r="G89" s="28">
        <v>103.0</v>
      </c>
      <c r="H89" s="29">
        <v>0.042</v>
      </c>
      <c r="I89" s="29">
        <v>0.037</v>
      </c>
      <c r="J89" s="56">
        <v>114.0</v>
      </c>
    </row>
    <row r="90">
      <c r="A90" s="57" t="s">
        <v>264</v>
      </c>
      <c r="B90" s="58" t="s">
        <v>45</v>
      </c>
      <c r="C90" s="57" t="s">
        <v>265</v>
      </c>
      <c r="D90" s="57" t="s">
        <v>38</v>
      </c>
      <c r="E90" s="59">
        <v>0.11</v>
      </c>
      <c r="F90" s="59">
        <v>0.117</v>
      </c>
      <c r="G90" s="68">
        <v>94.0</v>
      </c>
      <c r="H90" s="59">
        <v>0.135</v>
      </c>
      <c r="I90" s="59">
        <v>0.117</v>
      </c>
      <c r="J90" s="61">
        <v>115.0</v>
      </c>
    </row>
    <row r="91">
      <c r="A91" s="28" t="s">
        <v>264</v>
      </c>
      <c r="B91" s="27" t="s">
        <v>47</v>
      </c>
      <c r="C91" s="28" t="s">
        <v>286</v>
      </c>
      <c r="D91" s="28" t="s">
        <v>287</v>
      </c>
      <c r="E91" s="29">
        <v>0.02</v>
      </c>
      <c r="F91" s="29">
        <v>0.017</v>
      </c>
      <c r="G91" s="31">
        <v>121.0</v>
      </c>
      <c r="H91" s="29">
        <v>0.066</v>
      </c>
      <c r="I91" s="29">
        <v>0.017</v>
      </c>
      <c r="J91" s="56">
        <v>388.0</v>
      </c>
    </row>
    <row r="92">
      <c r="A92" s="28" t="s">
        <v>264</v>
      </c>
      <c r="B92" s="27" t="s">
        <v>47</v>
      </c>
      <c r="C92" s="28" t="s">
        <v>286</v>
      </c>
      <c r="D92" s="28" t="s">
        <v>288</v>
      </c>
      <c r="E92" s="29">
        <v>0.029</v>
      </c>
      <c r="F92" s="29">
        <v>0.024</v>
      </c>
      <c r="G92" s="31">
        <v>120.0</v>
      </c>
      <c r="H92" s="29">
        <v>0.11</v>
      </c>
      <c r="I92" s="29">
        <v>0.024</v>
      </c>
      <c r="J92" s="56">
        <v>458.0</v>
      </c>
    </row>
    <row r="93">
      <c r="A93" s="28" t="s">
        <v>264</v>
      </c>
      <c r="B93" s="27" t="s">
        <v>47</v>
      </c>
      <c r="C93" s="28" t="s">
        <v>286</v>
      </c>
      <c r="D93" s="28" t="s">
        <v>289</v>
      </c>
      <c r="E93" s="29">
        <v>0.014</v>
      </c>
      <c r="F93" s="29">
        <v>0.012</v>
      </c>
      <c r="G93" s="31">
        <v>119.0</v>
      </c>
      <c r="H93" s="29">
        <v>0.083</v>
      </c>
      <c r="I93" s="29">
        <v>0.012</v>
      </c>
      <c r="J93" s="56">
        <v>692.0</v>
      </c>
    </row>
    <row r="94">
      <c r="A94" s="28" t="s">
        <v>264</v>
      </c>
      <c r="B94" s="27" t="s">
        <v>47</v>
      </c>
      <c r="C94" s="28" t="s">
        <v>286</v>
      </c>
      <c r="D94" s="28" t="s">
        <v>290</v>
      </c>
      <c r="E94" s="29">
        <v>0.031</v>
      </c>
      <c r="F94" s="29">
        <v>0.026</v>
      </c>
      <c r="G94" s="31">
        <v>117.0</v>
      </c>
      <c r="H94" s="29">
        <v>0.182</v>
      </c>
      <c r="I94" s="29">
        <v>0.026</v>
      </c>
      <c r="J94" s="56">
        <v>700.0</v>
      </c>
    </row>
    <row r="95">
      <c r="A95" s="28" t="s">
        <v>264</v>
      </c>
      <c r="B95" s="27" t="s">
        <v>47</v>
      </c>
      <c r="C95" s="28" t="s">
        <v>286</v>
      </c>
      <c r="D95" s="28" t="s">
        <v>291</v>
      </c>
      <c r="E95" s="29">
        <v>0.041</v>
      </c>
      <c r="F95" s="29">
        <v>0.035</v>
      </c>
      <c r="G95" s="31">
        <v>117.0</v>
      </c>
      <c r="H95" s="29">
        <v>0.168</v>
      </c>
      <c r="I95" s="29">
        <v>0.035</v>
      </c>
      <c r="J95" s="56">
        <v>480.0</v>
      </c>
    </row>
    <row r="96">
      <c r="A96" s="28" t="s">
        <v>264</v>
      </c>
      <c r="B96" s="27" t="s">
        <v>47</v>
      </c>
      <c r="C96" s="28" t="s">
        <v>286</v>
      </c>
      <c r="D96" s="28" t="s">
        <v>292</v>
      </c>
      <c r="E96" s="29">
        <v>0.075</v>
      </c>
      <c r="F96" s="29">
        <v>0.065</v>
      </c>
      <c r="G96" s="31">
        <v>116.0</v>
      </c>
      <c r="H96" s="29">
        <v>0.067</v>
      </c>
      <c r="I96" s="29">
        <v>0.065</v>
      </c>
      <c r="J96" s="55">
        <v>103.0</v>
      </c>
    </row>
    <row r="97">
      <c r="A97" s="28" t="s">
        <v>264</v>
      </c>
      <c r="B97" s="27" t="s">
        <v>47</v>
      </c>
      <c r="C97" s="28" t="s">
        <v>286</v>
      </c>
      <c r="D97" s="28" t="s">
        <v>293</v>
      </c>
      <c r="E97" s="29">
        <v>0.032</v>
      </c>
      <c r="F97" s="29">
        <v>0.028</v>
      </c>
      <c r="G97" s="31">
        <v>115.0</v>
      </c>
      <c r="H97" s="29">
        <v>0.05</v>
      </c>
      <c r="I97" s="29">
        <v>0.028</v>
      </c>
      <c r="J97" s="56">
        <v>179.0</v>
      </c>
    </row>
    <row r="98">
      <c r="A98" s="28" t="s">
        <v>264</v>
      </c>
      <c r="B98" s="27" t="s">
        <v>47</v>
      </c>
      <c r="C98" s="28" t="s">
        <v>286</v>
      </c>
      <c r="D98" s="28" t="s">
        <v>294</v>
      </c>
      <c r="E98" s="29">
        <v>0.222</v>
      </c>
      <c r="F98" s="29">
        <v>0.194</v>
      </c>
      <c r="G98" s="31">
        <v>114.0</v>
      </c>
      <c r="H98" s="29">
        <v>0.05</v>
      </c>
      <c r="I98" s="29">
        <v>0.194</v>
      </c>
      <c r="J98" s="53">
        <v>26.0</v>
      </c>
    </row>
    <row r="99">
      <c r="A99" s="28" t="s">
        <v>264</v>
      </c>
      <c r="B99" s="27" t="s">
        <v>47</v>
      </c>
      <c r="C99" s="28" t="s">
        <v>286</v>
      </c>
      <c r="D99" s="28" t="s">
        <v>295</v>
      </c>
      <c r="E99" s="29">
        <v>0.094</v>
      </c>
      <c r="F99" s="29">
        <v>0.082</v>
      </c>
      <c r="G99" s="31">
        <v>114.0</v>
      </c>
      <c r="H99" s="29">
        <v>0.202</v>
      </c>
      <c r="I99" s="29">
        <v>0.082</v>
      </c>
      <c r="J99" s="56">
        <v>246.0</v>
      </c>
    </row>
    <row r="100">
      <c r="A100" s="28" t="s">
        <v>264</v>
      </c>
      <c r="B100" s="27" t="s">
        <v>47</v>
      </c>
      <c r="C100" s="28" t="s">
        <v>286</v>
      </c>
      <c r="D100" s="28" t="s">
        <v>296</v>
      </c>
      <c r="E100" s="29">
        <v>0.045</v>
      </c>
      <c r="F100" s="29">
        <v>0.04</v>
      </c>
      <c r="G100" s="31">
        <v>113.0</v>
      </c>
      <c r="H100" s="29">
        <v>0.022</v>
      </c>
      <c r="I100" s="29">
        <v>0.04</v>
      </c>
      <c r="J100" s="53">
        <v>55.0</v>
      </c>
    </row>
    <row r="101">
      <c r="A101" s="28" t="s">
        <v>264</v>
      </c>
      <c r="B101" s="27" t="s">
        <v>47</v>
      </c>
      <c r="C101" s="28" t="s">
        <v>286</v>
      </c>
      <c r="D101" s="28" t="s">
        <v>297</v>
      </c>
      <c r="E101" s="29">
        <v>0.012</v>
      </c>
      <c r="F101" s="29">
        <v>0.011</v>
      </c>
      <c r="G101" s="31">
        <v>112.0</v>
      </c>
      <c r="H101" s="29">
        <v>0.095</v>
      </c>
      <c r="I101" s="29">
        <v>0.011</v>
      </c>
      <c r="J101" s="56">
        <v>864.0</v>
      </c>
    </row>
    <row r="102">
      <c r="A102" s="28" t="s">
        <v>264</v>
      </c>
      <c r="B102" s="27" t="s">
        <v>47</v>
      </c>
      <c r="C102" s="28" t="s">
        <v>286</v>
      </c>
      <c r="D102" s="28" t="s">
        <v>298</v>
      </c>
      <c r="E102" s="29">
        <v>0.031</v>
      </c>
      <c r="F102" s="29">
        <v>0.028</v>
      </c>
      <c r="G102" s="31">
        <v>112.0</v>
      </c>
      <c r="H102" s="29">
        <v>0.058</v>
      </c>
      <c r="I102" s="29">
        <v>0.028</v>
      </c>
      <c r="J102" s="56">
        <v>207.0</v>
      </c>
    </row>
    <row r="103">
      <c r="A103" s="28" t="s">
        <v>264</v>
      </c>
      <c r="B103" s="27" t="s">
        <v>47</v>
      </c>
      <c r="C103" s="28" t="s">
        <v>286</v>
      </c>
      <c r="D103" s="28" t="s">
        <v>299</v>
      </c>
      <c r="E103" s="29">
        <v>0.08</v>
      </c>
      <c r="F103" s="29">
        <v>0.072</v>
      </c>
      <c r="G103" s="31">
        <v>111.0</v>
      </c>
      <c r="H103" s="29">
        <v>0.21</v>
      </c>
      <c r="I103" s="29">
        <v>0.072</v>
      </c>
      <c r="J103" s="56">
        <v>292.0</v>
      </c>
    </row>
    <row r="104">
      <c r="A104" s="28" t="s">
        <v>264</v>
      </c>
      <c r="B104" s="27" t="s">
        <v>47</v>
      </c>
      <c r="C104" s="28" t="s">
        <v>286</v>
      </c>
      <c r="D104" s="28" t="s">
        <v>300</v>
      </c>
      <c r="E104" s="29">
        <v>0.113</v>
      </c>
      <c r="F104" s="29">
        <v>0.102</v>
      </c>
      <c r="G104" s="31">
        <v>111.0</v>
      </c>
      <c r="H104" s="29">
        <v>0.161</v>
      </c>
      <c r="I104" s="29">
        <v>0.102</v>
      </c>
      <c r="J104" s="56">
        <v>158.0</v>
      </c>
    </row>
    <row r="105">
      <c r="A105" s="28" t="s">
        <v>264</v>
      </c>
      <c r="B105" s="27" t="s">
        <v>47</v>
      </c>
      <c r="C105" s="28" t="s">
        <v>286</v>
      </c>
      <c r="D105" s="28" t="s">
        <v>301</v>
      </c>
      <c r="E105" s="29">
        <v>0.013</v>
      </c>
      <c r="F105" s="29">
        <v>0.011</v>
      </c>
      <c r="G105" s="31">
        <v>111.0</v>
      </c>
      <c r="H105" s="29">
        <v>0.022</v>
      </c>
      <c r="I105" s="29">
        <v>0.011</v>
      </c>
      <c r="J105" s="56">
        <v>200.0</v>
      </c>
    </row>
    <row r="106">
      <c r="A106" s="28" t="s">
        <v>264</v>
      </c>
      <c r="B106" s="27" t="s">
        <v>47</v>
      </c>
      <c r="C106" s="28" t="s">
        <v>286</v>
      </c>
      <c r="D106" s="28" t="s">
        <v>302</v>
      </c>
      <c r="E106" s="29">
        <v>0.032</v>
      </c>
      <c r="F106" s="29">
        <v>0.029</v>
      </c>
      <c r="G106" s="31">
        <v>111.0</v>
      </c>
      <c r="H106" s="29">
        <v>0.019</v>
      </c>
      <c r="I106" s="29">
        <v>0.029</v>
      </c>
      <c r="J106" s="53">
        <v>66.0</v>
      </c>
    </row>
    <row r="107">
      <c r="A107" s="28" t="s">
        <v>264</v>
      </c>
      <c r="B107" s="27" t="s">
        <v>47</v>
      </c>
      <c r="C107" s="28" t="s">
        <v>286</v>
      </c>
      <c r="D107" s="28" t="s">
        <v>303</v>
      </c>
      <c r="E107" s="29">
        <v>0.028</v>
      </c>
      <c r="F107" s="29">
        <v>0.025</v>
      </c>
      <c r="G107" s="31">
        <v>110.0</v>
      </c>
      <c r="H107" s="29">
        <v>0.019</v>
      </c>
      <c r="I107" s="29">
        <v>0.025</v>
      </c>
      <c r="J107" s="53">
        <v>76.0</v>
      </c>
    </row>
    <row r="108">
      <c r="A108" s="28" t="s">
        <v>264</v>
      </c>
      <c r="B108" s="27" t="s">
        <v>47</v>
      </c>
      <c r="C108" s="28" t="s">
        <v>286</v>
      </c>
      <c r="D108" s="28" t="s">
        <v>304</v>
      </c>
      <c r="E108" s="29">
        <v>0.007</v>
      </c>
      <c r="F108" s="29">
        <v>0.006</v>
      </c>
      <c r="G108" s="31">
        <v>110.0</v>
      </c>
      <c r="H108" s="29">
        <v>0.011</v>
      </c>
      <c r="I108" s="29">
        <v>0.006</v>
      </c>
      <c r="J108" s="56">
        <v>183.0</v>
      </c>
    </row>
    <row r="109">
      <c r="A109" s="28" t="s">
        <v>264</v>
      </c>
      <c r="B109" s="27" t="s">
        <v>47</v>
      </c>
      <c r="C109" s="28" t="s">
        <v>286</v>
      </c>
      <c r="D109" s="28" t="s">
        <v>305</v>
      </c>
      <c r="E109" s="29">
        <v>0.113</v>
      </c>
      <c r="F109" s="29">
        <v>0.104</v>
      </c>
      <c r="G109" s="31">
        <v>109.0</v>
      </c>
      <c r="H109" s="29">
        <v>0.021</v>
      </c>
      <c r="I109" s="29">
        <v>0.104</v>
      </c>
      <c r="J109" s="53">
        <v>20.0</v>
      </c>
    </row>
    <row r="110">
      <c r="A110" s="28" t="s">
        <v>264</v>
      </c>
      <c r="B110" s="27" t="s">
        <v>47</v>
      </c>
      <c r="C110" s="28" t="s">
        <v>286</v>
      </c>
      <c r="D110" s="28" t="s">
        <v>306</v>
      </c>
      <c r="E110" s="29">
        <v>0.126</v>
      </c>
      <c r="F110" s="29">
        <v>0.116</v>
      </c>
      <c r="G110" s="31">
        <v>109.0</v>
      </c>
      <c r="H110" s="29">
        <v>0.15</v>
      </c>
      <c r="I110" s="29">
        <v>0.116</v>
      </c>
      <c r="J110" s="56">
        <v>129.0</v>
      </c>
    </row>
    <row r="111">
      <c r="A111" s="28" t="s">
        <v>264</v>
      </c>
      <c r="B111" s="27" t="s">
        <v>47</v>
      </c>
      <c r="C111" s="28" t="s">
        <v>286</v>
      </c>
      <c r="D111" s="28" t="s">
        <v>307</v>
      </c>
      <c r="E111" s="29">
        <v>0.046</v>
      </c>
      <c r="F111" s="29">
        <v>0.043</v>
      </c>
      <c r="G111" s="31">
        <v>107.0</v>
      </c>
      <c r="H111" s="29">
        <v>0.019</v>
      </c>
      <c r="I111" s="29">
        <v>0.043</v>
      </c>
      <c r="J111" s="53">
        <v>44.0</v>
      </c>
    </row>
    <row r="112">
      <c r="A112" s="28" t="s">
        <v>264</v>
      </c>
      <c r="B112" s="27" t="s">
        <v>47</v>
      </c>
      <c r="C112" s="28" t="s">
        <v>286</v>
      </c>
      <c r="D112" s="28" t="s">
        <v>308</v>
      </c>
      <c r="E112" s="29">
        <v>0.035</v>
      </c>
      <c r="F112" s="29">
        <v>0.033</v>
      </c>
      <c r="G112" s="31">
        <v>106.0</v>
      </c>
      <c r="H112" s="29">
        <v>0.005</v>
      </c>
      <c r="I112" s="29">
        <v>0.033</v>
      </c>
      <c r="J112" s="53">
        <v>15.0</v>
      </c>
    </row>
    <row r="113">
      <c r="A113" s="28" t="s">
        <v>264</v>
      </c>
      <c r="B113" s="27" t="s">
        <v>47</v>
      </c>
      <c r="C113" s="28" t="s">
        <v>286</v>
      </c>
      <c r="D113" s="28" t="s">
        <v>309</v>
      </c>
      <c r="E113" s="29">
        <v>0.232</v>
      </c>
      <c r="F113" s="29">
        <v>0.22</v>
      </c>
      <c r="G113" s="31">
        <v>106.0</v>
      </c>
      <c r="H113" s="29">
        <v>0.098</v>
      </c>
      <c r="I113" s="29">
        <v>0.22</v>
      </c>
      <c r="J113" s="53">
        <v>45.0</v>
      </c>
    </row>
    <row r="114">
      <c r="A114" s="28" t="s">
        <v>264</v>
      </c>
      <c r="B114" s="27" t="s">
        <v>47</v>
      </c>
      <c r="C114" s="28" t="s">
        <v>286</v>
      </c>
      <c r="D114" s="28" t="s">
        <v>310</v>
      </c>
      <c r="E114" s="29">
        <v>0.197</v>
      </c>
      <c r="F114" s="29">
        <v>0.187</v>
      </c>
      <c r="G114" s="31">
        <v>105.0</v>
      </c>
      <c r="H114" s="29">
        <v>0.007</v>
      </c>
      <c r="I114" s="29">
        <v>0.187</v>
      </c>
      <c r="J114" s="53">
        <v>4.0</v>
      </c>
    </row>
    <row r="115">
      <c r="A115" s="28" t="s">
        <v>264</v>
      </c>
      <c r="B115" s="27" t="s">
        <v>47</v>
      </c>
      <c r="C115" s="28" t="s">
        <v>286</v>
      </c>
      <c r="D115" s="28" t="s">
        <v>311</v>
      </c>
      <c r="E115" s="29">
        <v>0.016</v>
      </c>
      <c r="F115" s="29">
        <v>0.015</v>
      </c>
      <c r="G115" s="28">
        <v>104.0</v>
      </c>
      <c r="H115" s="29">
        <v>0.024</v>
      </c>
      <c r="I115" s="29">
        <v>0.015</v>
      </c>
      <c r="J115" s="56">
        <v>160.0</v>
      </c>
    </row>
    <row r="116">
      <c r="A116" s="28" t="s">
        <v>264</v>
      </c>
      <c r="B116" s="27" t="s">
        <v>47</v>
      </c>
      <c r="C116" s="28" t="s">
        <v>286</v>
      </c>
      <c r="D116" s="28" t="s">
        <v>312</v>
      </c>
      <c r="E116" s="29">
        <v>0.176</v>
      </c>
      <c r="F116" s="29">
        <v>0.171</v>
      </c>
      <c r="G116" s="28">
        <v>103.0</v>
      </c>
      <c r="H116" s="29">
        <v>0.017</v>
      </c>
      <c r="I116" s="29">
        <v>0.171</v>
      </c>
      <c r="J116" s="53">
        <v>10.0</v>
      </c>
    </row>
    <row r="117">
      <c r="A117" s="28" t="s">
        <v>264</v>
      </c>
      <c r="B117" s="27" t="s">
        <v>47</v>
      </c>
      <c r="C117" s="28" t="s">
        <v>286</v>
      </c>
      <c r="D117" s="28" t="s">
        <v>313</v>
      </c>
      <c r="E117" s="29">
        <v>0.212</v>
      </c>
      <c r="F117" s="29">
        <v>0.209</v>
      </c>
      <c r="G117" s="28">
        <v>102.0</v>
      </c>
      <c r="H117" s="29">
        <v>0.008</v>
      </c>
      <c r="I117" s="29">
        <v>0.209</v>
      </c>
      <c r="J117" s="53">
        <v>4.0</v>
      </c>
    </row>
    <row r="118">
      <c r="A118" s="28" t="s">
        <v>264</v>
      </c>
      <c r="B118" s="27" t="s">
        <v>47</v>
      </c>
      <c r="C118" s="28" t="s">
        <v>286</v>
      </c>
      <c r="D118" s="28" t="s">
        <v>314</v>
      </c>
      <c r="E118" s="29">
        <v>0.004</v>
      </c>
      <c r="F118" s="29">
        <v>0.004</v>
      </c>
      <c r="G118" s="28">
        <v>101.0</v>
      </c>
      <c r="H118" s="29">
        <v>0.02</v>
      </c>
      <c r="I118" s="29">
        <v>0.004</v>
      </c>
      <c r="J118" s="56">
        <v>500.0</v>
      </c>
    </row>
    <row r="119">
      <c r="A119" s="28" t="s">
        <v>264</v>
      </c>
      <c r="B119" s="27" t="s">
        <v>47</v>
      </c>
      <c r="C119" s="28" t="s">
        <v>286</v>
      </c>
      <c r="D119" s="28" t="s">
        <v>315</v>
      </c>
      <c r="E119" s="29">
        <v>0.16</v>
      </c>
      <c r="F119" s="29">
        <v>0.159</v>
      </c>
      <c r="G119" s="28">
        <v>101.0</v>
      </c>
      <c r="H119" s="29">
        <v>0.143</v>
      </c>
      <c r="I119" s="29">
        <v>0.159</v>
      </c>
      <c r="J119" s="53">
        <v>90.0</v>
      </c>
    </row>
    <row r="120">
      <c r="A120" s="28" t="s">
        <v>264</v>
      </c>
      <c r="B120" s="27" t="s">
        <v>47</v>
      </c>
      <c r="C120" s="28" t="s">
        <v>286</v>
      </c>
      <c r="D120" s="28" t="s">
        <v>316</v>
      </c>
      <c r="E120" s="29">
        <v>0.138</v>
      </c>
      <c r="F120" s="29">
        <v>0.137</v>
      </c>
      <c r="G120" s="28">
        <v>101.0</v>
      </c>
      <c r="H120" s="29">
        <v>0.045</v>
      </c>
      <c r="I120" s="29">
        <v>0.137</v>
      </c>
      <c r="J120" s="53">
        <v>33.0</v>
      </c>
    </row>
    <row r="121">
      <c r="A121" s="28" t="s">
        <v>264</v>
      </c>
      <c r="B121" s="27" t="s">
        <v>47</v>
      </c>
      <c r="C121" s="28" t="s">
        <v>286</v>
      </c>
      <c r="D121" s="28" t="s">
        <v>49</v>
      </c>
      <c r="E121" s="29">
        <v>0.489</v>
      </c>
      <c r="F121" s="29">
        <v>0.488</v>
      </c>
      <c r="G121" s="28">
        <v>100.0</v>
      </c>
      <c r="H121" s="29">
        <v>0.035</v>
      </c>
      <c r="I121" s="29">
        <v>0.488</v>
      </c>
      <c r="J121" s="53">
        <v>7.0</v>
      </c>
    </row>
    <row r="122">
      <c r="A122" s="28" t="s">
        <v>264</v>
      </c>
      <c r="B122" s="27" t="s">
        <v>47</v>
      </c>
      <c r="C122" s="28" t="s">
        <v>286</v>
      </c>
      <c r="D122" s="28" t="s">
        <v>317</v>
      </c>
      <c r="E122" s="29">
        <v>0.163</v>
      </c>
      <c r="F122" s="29">
        <v>0.167</v>
      </c>
      <c r="G122" s="28">
        <v>98.0</v>
      </c>
      <c r="H122" s="29">
        <v>0.028</v>
      </c>
      <c r="I122" s="29">
        <v>0.167</v>
      </c>
      <c r="J122" s="53">
        <v>17.0</v>
      </c>
    </row>
    <row r="123">
      <c r="A123" s="28" t="s">
        <v>264</v>
      </c>
      <c r="B123" s="27" t="s">
        <v>47</v>
      </c>
      <c r="C123" s="28" t="s">
        <v>286</v>
      </c>
      <c r="D123" s="28" t="s">
        <v>318</v>
      </c>
      <c r="E123" s="29">
        <v>0.029</v>
      </c>
      <c r="F123" s="29">
        <v>0.03</v>
      </c>
      <c r="G123" s="28">
        <v>97.0</v>
      </c>
      <c r="H123" s="29">
        <v>0.003</v>
      </c>
      <c r="I123" s="29">
        <v>0.03</v>
      </c>
      <c r="J123" s="53">
        <v>10.0</v>
      </c>
    </row>
    <row r="124">
      <c r="A124" s="28" t="s">
        <v>264</v>
      </c>
      <c r="B124" s="27" t="s">
        <v>47</v>
      </c>
      <c r="C124" s="28" t="s">
        <v>286</v>
      </c>
      <c r="D124" s="28" t="s">
        <v>48</v>
      </c>
      <c r="E124" s="29">
        <v>0.126</v>
      </c>
      <c r="F124" s="29">
        <v>0.132</v>
      </c>
      <c r="G124" s="28">
        <v>96.0</v>
      </c>
      <c r="H124" s="29">
        <v>0.408</v>
      </c>
      <c r="I124" s="29">
        <v>0.132</v>
      </c>
      <c r="J124" s="56">
        <v>309.0</v>
      </c>
    </row>
    <row r="125">
      <c r="A125" s="28" t="s">
        <v>264</v>
      </c>
      <c r="B125" s="27" t="s">
        <v>47</v>
      </c>
      <c r="C125" s="28" t="s">
        <v>286</v>
      </c>
      <c r="D125" s="28" t="s">
        <v>319</v>
      </c>
      <c r="E125" s="29">
        <v>0.058</v>
      </c>
      <c r="F125" s="29">
        <v>0.061</v>
      </c>
      <c r="G125" s="28">
        <v>95.0</v>
      </c>
      <c r="H125" s="29">
        <v>0.026</v>
      </c>
      <c r="I125" s="29">
        <v>0.061</v>
      </c>
      <c r="J125" s="53">
        <v>43.0</v>
      </c>
    </row>
    <row r="126">
      <c r="A126" s="28" t="s">
        <v>264</v>
      </c>
      <c r="B126" s="27" t="s">
        <v>47</v>
      </c>
      <c r="C126" s="28" t="s">
        <v>286</v>
      </c>
      <c r="D126" s="28" t="s">
        <v>320</v>
      </c>
      <c r="E126" s="29">
        <v>0.019</v>
      </c>
      <c r="F126" s="29">
        <v>0.021</v>
      </c>
      <c r="G126" s="34">
        <v>91.0</v>
      </c>
      <c r="H126" s="29">
        <v>0.07</v>
      </c>
      <c r="I126" s="29">
        <v>0.021</v>
      </c>
      <c r="J126" s="56">
        <v>333.0</v>
      </c>
    </row>
    <row r="127">
      <c r="A127" s="57" t="s">
        <v>264</v>
      </c>
      <c r="B127" s="58" t="s">
        <v>47</v>
      </c>
      <c r="C127" s="57" t="s">
        <v>286</v>
      </c>
      <c r="D127" s="57" t="s">
        <v>38</v>
      </c>
      <c r="E127" s="59">
        <v>0.158</v>
      </c>
      <c r="F127" s="59">
        <v>0.178</v>
      </c>
      <c r="G127" s="68">
        <v>89.0</v>
      </c>
      <c r="H127" s="59">
        <v>0.195</v>
      </c>
      <c r="I127" s="59">
        <v>0.178</v>
      </c>
      <c r="J127" s="66">
        <v>110.0</v>
      </c>
    </row>
    <row r="128">
      <c r="A128" s="28" t="s">
        <v>321</v>
      </c>
      <c r="B128" s="27" t="s">
        <v>50</v>
      </c>
      <c r="C128" s="28" t="s">
        <v>322</v>
      </c>
      <c r="D128" s="28" t="s">
        <v>51</v>
      </c>
      <c r="E128" s="29">
        <v>0.095</v>
      </c>
      <c r="F128" s="29">
        <v>0.093</v>
      </c>
      <c r="G128" s="28">
        <v>103.0</v>
      </c>
      <c r="H128" s="29">
        <v>0.403</v>
      </c>
      <c r="I128" s="29">
        <v>0.093</v>
      </c>
      <c r="J128" s="56">
        <v>433.0</v>
      </c>
    </row>
    <row r="129">
      <c r="A129" s="28" t="s">
        <v>321</v>
      </c>
      <c r="B129" s="27" t="s">
        <v>50</v>
      </c>
      <c r="C129" s="28" t="s">
        <v>322</v>
      </c>
      <c r="D129" s="28" t="s">
        <v>323</v>
      </c>
      <c r="E129" s="29">
        <v>0.08</v>
      </c>
      <c r="F129" s="29">
        <v>0.078</v>
      </c>
      <c r="G129" s="28">
        <v>102.0</v>
      </c>
      <c r="H129" s="29">
        <v>0.098</v>
      </c>
      <c r="I129" s="29">
        <v>0.078</v>
      </c>
      <c r="J129" s="56">
        <v>126.0</v>
      </c>
    </row>
    <row r="130">
      <c r="A130" s="28" t="s">
        <v>321</v>
      </c>
      <c r="B130" s="27" t="s">
        <v>50</v>
      </c>
      <c r="C130" s="28" t="s">
        <v>322</v>
      </c>
      <c r="D130" s="28" t="s">
        <v>52</v>
      </c>
      <c r="E130" s="29">
        <v>0.454</v>
      </c>
      <c r="F130" s="29">
        <v>0.45</v>
      </c>
      <c r="G130" s="28">
        <v>101.0</v>
      </c>
      <c r="H130" s="29">
        <v>0.364</v>
      </c>
      <c r="I130" s="29">
        <v>0.45</v>
      </c>
      <c r="J130" s="53">
        <v>81.0</v>
      </c>
    </row>
    <row r="131">
      <c r="A131" s="28" t="s">
        <v>321</v>
      </c>
      <c r="B131" s="27" t="s">
        <v>50</v>
      </c>
      <c r="C131" s="28" t="s">
        <v>322</v>
      </c>
      <c r="D131" s="28" t="s">
        <v>324</v>
      </c>
      <c r="E131" s="29">
        <v>0.052</v>
      </c>
      <c r="F131" s="29">
        <v>0.052</v>
      </c>
      <c r="G131" s="28">
        <v>100.0</v>
      </c>
      <c r="H131" s="29">
        <v>0.093</v>
      </c>
      <c r="I131" s="29">
        <v>0.052</v>
      </c>
      <c r="J131" s="56">
        <v>179.0</v>
      </c>
    </row>
    <row r="132">
      <c r="A132" s="28" t="s">
        <v>321</v>
      </c>
      <c r="B132" s="27" t="s">
        <v>50</v>
      </c>
      <c r="C132" s="28" t="s">
        <v>322</v>
      </c>
      <c r="D132" s="28" t="s">
        <v>325</v>
      </c>
      <c r="E132" s="29">
        <v>0.237</v>
      </c>
      <c r="F132" s="29">
        <v>0.236</v>
      </c>
      <c r="G132" s="28">
        <v>100.0</v>
      </c>
      <c r="H132" s="29">
        <v>0.191</v>
      </c>
      <c r="I132" s="29">
        <v>0.236</v>
      </c>
      <c r="J132" s="53">
        <v>81.0</v>
      </c>
    </row>
    <row r="133">
      <c r="A133" s="28" t="s">
        <v>321</v>
      </c>
      <c r="B133" s="27" t="s">
        <v>50</v>
      </c>
      <c r="C133" s="28" t="s">
        <v>322</v>
      </c>
      <c r="D133" s="28" t="s">
        <v>326</v>
      </c>
      <c r="E133" s="29">
        <v>0.267</v>
      </c>
      <c r="F133" s="29">
        <v>0.268</v>
      </c>
      <c r="G133" s="28">
        <v>99.0</v>
      </c>
      <c r="H133" s="29">
        <v>0.064</v>
      </c>
      <c r="I133" s="29">
        <v>0.268</v>
      </c>
      <c r="J133" s="53">
        <v>24.0</v>
      </c>
    </row>
    <row r="134">
      <c r="A134" s="28" t="s">
        <v>321</v>
      </c>
      <c r="B134" s="27" t="s">
        <v>50</v>
      </c>
      <c r="C134" s="28" t="s">
        <v>322</v>
      </c>
      <c r="D134" s="28" t="s">
        <v>327</v>
      </c>
      <c r="E134" s="29">
        <v>0.41</v>
      </c>
      <c r="F134" s="29">
        <v>0.428</v>
      </c>
      <c r="G134" s="28">
        <v>96.0</v>
      </c>
      <c r="H134" s="29">
        <v>0.253</v>
      </c>
      <c r="I134" s="29">
        <v>0.428</v>
      </c>
      <c r="J134" s="53">
        <v>59.0</v>
      </c>
    </row>
    <row r="135">
      <c r="A135" s="28" t="s">
        <v>321</v>
      </c>
      <c r="B135" s="27" t="s">
        <v>50</v>
      </c>
      <c r="C135" s="28" t="s">
        <v>322</v>
      </c>
      <c r="D135" s="28" t="s">
        <v>328</v>
      </c>
      <c r="E135" s="29">
        <v>0.269</v>
      </c>
      <c r="F135" s="29">
        <v>0.29</v>
      </c>
      <c r="G135" s="34">
        <v>93.0</v>
      </c>
      <c r="H135" s="29">
        <v>0.246</v>
      </c>
      <c r="I135" s="29">
        <v>0.29</v>
      </c>
      <c r="J135" s="53">
        <v>85.0</v>
      </c>
    </row>
    <row r="136">
      <c r="A136" s="28" t="s">
        <v>321</v>
      </c>
      <c r="B136" s="27" t="s">
        <v>50</v>
      </c>
      <c r="C136" s="28" t="s">
        <v>322</v>
      </c>
      <c r="D136" s="28" t="s">
        <v>329</v>
      </c>
      <c r="E136" s="29">
        <v>0.268</v>
      </c>
      <c r="F136" s="29">
        <v>0.289</v>
      </c>
      <c r="G136" s="34">
        <v>93.0</v>
      </c>
      <c r="H136" s="29">
        <v>0.257</v>
      </c>
      <c r="I136" s="29">
        <v>0.289</v>
      </c>
      <c r="J136" s="53">
        <v>89.0</v>
      </c>
    </row>
    <row r="137">
      <c r="A137" s="28" t="s">
        <v>321</v>
      </c>
      <c r="B137" s="63" t="s">
        <v>53</v>
      </c>
      <c r="C137" s="62" t="s">
        <v>330</v>
      </c>
      <c r="D137" s="62" t="s">
        <v>331</v>
      </c>
      <c r="E137" s="64">
        <v>0.053</v>
      </c>
      <c r="F137" s="64">
        <v>0.048</v>
      </c>
      <c r="G137" s="69">
        <v>111.0</v>
      </c>
      <c r="H137" s="64">
        <v>0.349</v>
      </c>
      <c r="I137" s="64">
        <v>0.048</v>
      </c>
      <c r="J137" s="70">
        <v>727.0</v>
      </c>
    </row>
    <row r="138">
      <c r="A138" s="28" t="s">
        <v>321</v>
      </c>
      <c r="B138" s="27" t="s">
        <v>53</v>
      </c>
      <c r="C138" s="28" t="s">
        <v>330</v>
      </c>
      <c r="D138" s="28" t="s">
        <v>54</v>
      </c>
      <c r="E138" s="29">
        <v>0.111</v>
      </c>
      <c r="F138" s="29">
        <v>0.107</v>
      </c>
      <c r="G138" s="28">
        <v>104.0</v>
      </c>
      <c r="H138" s="29">
        <v>0.379</v>
      </c>
      <c r="I138" s="29">
        <v>0.107</v>
      </c>
      <c r="J138" s="56">
        <v>354.0</v>
      </c>
    </row>
    <row r="139">
      <c r="A139" s="28" t="s">
        <v>321</v>
      </c>
      <c r="B139" s="27" t="s">
        <v>53</v>
      </c>
      <c r="C139" s="28" t="s">
        <v>330</v>
      </c>
      <c r="D139" s="28" t="s">
        <v>332</v>
      </c>
      <c r="E139" s="29">
        <v>0.294</v>
      </c>
      <c r="F139" s="29">
        <v>0.284</v>
      </c>
      <c r="G139" s="28">
        <v>104.0</v>
      </c>
      <c r="H139" s="29">
        <v>0.347</v>
      </c>
      <c r="I139" s="29">
        <v>0.284</v>
      </c>
      <c r="J139" s="56">
        <v>122.0</v>
      </c>
    </row>
    <row r="140">
      <c r="A140" s="28" t="s">
        <v>321</v>
      </c>
      <c r="B140" s="27" t="s">
        <v>53</v>
      </c>
      <c r="C140" s="28" t="s">
        <v>330</v>
      </c>
      <c r="D140" s="28" t="s">
        <v>333</v>
      </c>
      <c r="E140" s="29">
        <v>0.327</v>
      </c>
      <c r="F140" s="29">
        <v>0.333</v>
      </c>
      <c r="G140" s="28">
        <v>98.0</v>
      </c>
      <c r="H140" s="29">
        <v>0.321</v>
      </c>
      <c r="I140" s="29">
        <v>0.333</v>
      </c>
      <c r="J140" s="55">
        <v>96.0</v>
      </c>
    </row>
    <row r="141">
      <c r="A141" s="28" t="s">
        <v>321</v>
      </c>
      <c r="B141" s="27" t="s">
        <v>53</v>
      </c>
      <c r="C141" s="28" t="s">
        <v>330</v>
      </c>
      <c r="D141" s="28" t="s">
        <v>334</v>
      </c>
      <c r="E141" s="29">
        <v>0.336</v>
      </c>
      <c r="F141" s="29">
        <v>0.343</v>
      </c>
      <c r="G141" s="28">
        <v>98.0</v>
      </c>
      <c r="H141" s="29">
        <v>0.077</v>
      </c>
      <c r="I141" s="29">
        <v>0.343</v>
      </c>
      <c r="J141" s="53">
        <v>22.0</v>
      </c>
    </row>
    <row r="142">
      <c r="A142" s="28" t="s">
        <v>321</v>
      </c>
      <c r="B142" s="27" t="s">
        <v>53</v>
      </c>
      <c r="C142" s="28" t="s">
        <v>330</v>
      </c>
      <c r="D142" s="28" t="s">
        <v>38</v>
      </c>
      <c r="E142" s="29">
        <v>0.079</v>
      </c>
      <c r="F142" s="29">
        <v>0.082</v>
      </c>
      <c r="G142" s="28">
        <v>96.0</v>
      </c>
      <c r="H142" s="29">
        <v>0.246</v>
      </c>
      <c r="I142" s="29">
        <v>0.082</v>
      </c>
      <c r="J142" s="56">
        <v>300.0</v>
      </c>
    </row>
    <row r="143">
      <c r="A143" s="28" t="s">
        <v>321</v>
      </c>
      <c r="B143" s="27" t="s">
        <v>53</v>
      </c>
      <c r="C143" s="28" t="s">
        <v>330</v>
      </c>
      <c r="D143" s="28" t="s">
        <v>55</v>
      </c>
      <c r="E143" s="29">
        <v>0.373</v>
      </c>
      <c r="F143" s="29">
        <v>0.392</v>
      </c>
      <c r="G143" s="28">
        <v>95.0</v>
      </c>
      <c r="H143" s="29">
        <v>0.103</v>
      </c>
      <c r="I143" s="29">
        <v>0.392</v>
      </c>
      <c r="J143" s="53">
        <v>26.0</v>
      </c>
    </row>
    <row r="144">
      <c r="A144" s="28" t="s">
        <v>321</v>
      </c>
      <c r="B144" s="27" t="s">
        <v>53</v>
      </c>
      <c r="C144" s="28" t="s">
        <v>330</v>
      </c>
      <c r="D144" s="28" t="s">
        <v>335</v>
      </c>
      <c r="E144" s="29">
        <v>0.354</v>
      </c>
      <c r="F144" s="29">
        <v>0.375</v>
      </c>
      <c r="G144" s="34">
        <v>94.0</v>
      </c>
      <c r="H144" s="29">
        <v>0.087</v>
      </c>
      <c r="I144" s="29">
        <v>0.375</v>
      </c>
      <c r="J144" s="53">
        <v>23.0</v>
      </c>
    </row>
    <row r="145">
      <c r="A145" s="28" t="s">
        <v>321</v>
      </c>
      <c r="B145" s="63" t="s">
        <v>56</v>
      </c>
      <c r="C145" s="62" t="s">
        <v>336</v>
      </c>
      <c r="D145" s="62" t="s">
        <v>57</v>
      </c>
      <c r="E145" s="64">
        <v>0.216</v>
      </c>
      <c r="F145" s="64">
        <v>0.203</v>
      </c>
      <c r="G145" s="69">
        <v>107.0</v>
      </c>
      <c r="H145" s="64">
        <v>0.521</v>
      </c>
      <c r="I145" s="64">
        <v>0.203</v>
      </c>
      <c r="J145" s="70">
        <v>257.0</v>
      </c>
    </row>
    <row r="146">
      <c r="A146" s="28" t="s">
        <v>321</v>
      </c>
      <c r="B146" s="27" t="s">
        <v>56</v>
      </c>
      <c r="C146" s="28" t="s">
        <v>336</v>
      </c>
      <c r="D146" s="28" t="s">
        <v>337</v>
      </c>
      <c r="E146" s="29">
        <v>0.174</v>
      </c>
      <c r="F146" s="29">
        <v>0.166</v>
      </c>
      <c r="G146" s="31">
        <v>105.0</v>
      </c>
      <c r="H146" s="29">
        <v>0.24</v>
      </c>
      <c r="I146" s="29">
        <v>0.166</v>
      </c>
      <c r="J146" s="56">
        <v>145.0</v>
      </c>
    </row>
    <row r="147">
      <c r="A147" s="28" t="s">
        <v>321</v>
      </c>
      <c r="B147" s="27" t="s">
        <v>56</v>
      </c>
      <c r="C147" s="28" t="s">
        <v>336</v>
      </c>
      <c r="D147" s="28" t="s">
        <v>338</v>
      </c>
      <c r="E147" s="29">
        <v>0.368</v>
      </c>
      <c r="F147" s="29">
        <v>0.352</v>
      </c>
      <c r="G147" s="28">
        <v>105.0</v>
      </c>
      <c r="H147" s="29">
        <v>0.328</v>
      </c>
      <c r="I147" s="29">
        <v>0.352</v>
      </c>
      <c r="J147" s="55">
        <v>93.0</v>
      </c>
    </row>
    <row r="148">
      <c r="A148" s="28" t="s">
        <v>321</v>
      </c>
      <c r="B148" s="27" t="s">
        <v>56</v>
      </c>
      <c r="C148" s="28" t="s">
        <v>336</v>
      </c>
      <c r="D148" s="28" t="s">
        <v>339</v>
      </c>
      <c r="E148" s="29">
        <v>0.194</v>
      </c>
      <c r="F148" s="29">
        <v>0.19</v>
      </c>
      <c r="G148" s="28">
        <v>102.0</v>
      </c>
      <c r="H148" s="29">
        <v>0.138</v>
      </c>
      <c r="I148" s="29">
        <v>0.19</v>
      </c>
      <c r="J148" s="53">
        <v>73.0</v>
      </c>
    </row>
    <row r="149">
      <c r="A149" s="28" t="s">
        <v>321</v>
      </c>
      <c r="B149" s="27" t="s">
        <v>56</v>
      </c>
      <c r="C149" s="28" t="s">
        <v>336</v>
      </c>
      <c r="D149" s="28" t="s">
        <v>340</v>
      </c>
      <c r="E149" s="29">
        <v>0.284</v>
      </c>
      <c r="F149" s="29">
        <v>0.284</v>
      </c>
      <c r="G149" s="28">
        <v>100.0</v>
      </c>
      <c r="H149" s="29">
        <v>0.258</v>
      </c>
      <c r="I149" s="29">
        <v>0.284</v>
      </c>
      <c r="J149" s="55">
        <v>91.0</v>
      </c>
    </row>
    <row r="150">
      <c r="A150" s="28" t="s">
        <v>321</v>
      </c>
      <c r="B150" s="27" t="s">
        <v>56</v>
      </c>
      <c r="C150" s="28" t="s">
        <v>336</v>
      </c>
      <c r="D150" s="28" t="s">
        <v>341</v>
      </c>
      <c r="E150" s="29">
        <v>0.365</v>
      </c>
      <c r="F150" s="29">
        <v>0.369</v>
      </c>
      <c r="G150" s="28">
        <v>99.0</v>
      </c>
      <c r="H150" s="29">
        <v>0.294</v>
      </c>
      <c r="I150" s="29">
        <v>0.369</v>
      </c>
      <c r="J150" s="53">
        <v>80.0</v>
      </c>
    </row>
    <row r="151">
      <c r="A151" s="28" t="s">
        <v>321</v>
      </c>
      <c r="B151" s="27" t="s">
        <v>56</v>
      </c>
      <c r="C151" s="28" t="s">
        <v>336</v>
      </c>
      <c r="D151" s="28" t="s">
        <v>342</v>
      </c>
      <c r="E151" s="29">
        <v>0.089</v>
      </c>
      <c r="F151" s="29">
        <v>0.091</v>
      </c>
      <c r="G151" s="28">
        <v>97.0</v>
      </c>
      <c r="H151" s="29">
        <v>0.174</v>
      </c>
      <c r="I151" s="29">
        <v>0.091</v>
      </c>
      <c r="J151" s="56">
        <v>191.0</v>
      </c>
    </row>
    <row r="152">
      <c r="A152" s="28" t="s">
        <v>321</v>
      </c>
      <c r="B152" s="27" t="s">
        <v>56</v>
      </c>
      <c r="C152" s="28" t="s">
        <v>336</v>
      </c>
      <c r="D152" s="28" t="s">
        <v>58</v>
      </c>
      <c r="E152" s="29">
        <v>0.586</v>
      </c>
      <c r="F152" s="29">
        <v>0.603</v>
      </c>
      <c r="G152" s="28">
        <v>97.0</v>
      </c>
      <c r="H152" s="29">
        <v>0.174</v>
      </c>
      <c r="I152" s="29">
        <v>0.603</v>
      </c>
      <c r="J152" s="53">
        <v>29.0</v>
      </c>
    </row>
    <row r="153">
      <c r="A153" s="28" t="s">
        <v>321</v>
      </c>
      <c r="B153" s="27" t="s">
        <v>56</v>
      </c>
      <c r="C153" s="28" t="s">
        <v>336</v>
      </c>
      <c r="D153" s="28" t="s">
        <v>38</v>
      </c>
      <c r="E153" s="29">
        <v>0.108</v>
      </c>
      <c r="F153" s="29">
        <v>0.113</v>
      </c>
      <c r="G153" s="28">
        <v>96.0</v>
      </c>
      <c r="H153" s="29">
        <v>0.086</v>
      </c>
      <c r="I153" s="29">
        <v>0.113</v>
      </c>
      <c r="J153" s="53">
        <v>76.0</v>
      </c>
    </row>
    <row r="154">
      <c r="A154" s="57" t="s">
        <v>321</v>
      </c>
      <c r="B154" s="58" t="s">
        <v>56</v>
      </c>
      <c r="C154" s="57" t="s">
        <v>336</v>
      </c>
      <c r="D154" s="57" t="s">
        <v>343</v>
      </c>
      <c r="E154" s="59">
        <v>0.271</v>
      </c>
      <c r="F154" s="59">
        <v>0.286</v>
      </c>
      <c r="G154" s="68">
        <v>95.0</v>
      </c>
      <c r="H154" s="59">
        <v>0.132</v>
      </c>
      <c r="I154" s="59">
        <v>0.286</v>
      </c>
      <c r="J154" s="67">
        <v>46.0</v>
      </c>
    </row>
    <row r="155">
      <c r="A155" s="28" t="s">
        <v>321</v>
      </c>
      <c r="B155" s="27" t="s">
        <v>59</v>
      </c>
      <c r="C155" s="28" t="s">
        <v>344</v>
      </c>
      <c r="D155" s="28" t="s">
        <v>345</v>
      </c>
      <c r="E155" s="29">
        <v>0.26</v>
      </c>
      <c r="F155" s="29">
        <v>0.249</v>
      </c>
      <c r="G155" s="28">
        <v>104.0</v>
      </c>
      <c r="H155" s="29">
        <v>0.318</v>
      </c>
      <c r="I155" s="29">
        <v>0.249</v>
      </c>
      <c r="J155" s="56">
        <v>128.0</v>
      </c>
    </row>
    <row r="156">
      <c r="A156" s="28" t="s">
        <v>321</v>
      </c>
      <c r="B156" s="27" t="s">
        <v>59</v>
      </c>
      <c r="C156" s="28" t="s">
        <v>344</v>
      </c>
      <c r="D156" s="28" t="s">
        <v>60</v>
      </c>
      <c r="E156" s="29">
        <v>0.33</v>
      </c>
      <c r="F156" s="29">
        <v>0.323</v>
      </c>
      <c r="G156" s="28">
        <v>102.0</v>
      </c>
      <c r="H156" s="29">
        <v>0.322</v>
      </c>
      <c r="I156" s="29">
        <v>0.323</v>
      </c>
      <c r="J156" s="55">
        <v>100.0</v>
      </c>
    </row>
    <row r="157">
      <c r="A157" s="28" t="s">
        <v>321</v>
      </c>
      <c r="B157" s="27" t="s">
        <v>59</v>
      </c>
      <c r="C157" s="28" t="s">
        <v>344</v>
      </c>
      <c r="D157" s="28" t="s">
        <v>346</v>
      </c>
      <c r="E157" s="29">
        <v>0.304</v>
      </c>
      <c r="F157" s="29">
        <v>0.315</v>
      </c>
      <c r="G157" s="28">
        <v>97.0</v>
      </c>
      <c r="H157" s="29">
        <v>0.258</v>
      </c>
      <c r="I157" s="29">
        <v>0.315</v>
      </c>
      <c r="J157" s="53">
        <v>82.0</v>
      </c>
    </row>
    <row r="158">
      <c r="A158" s="28" t="s">
        <v>321</v>
      </c>
      <c r="B158" s="27" t="s">
        <v>59</v>
      </c>
      <c r="C158" s="28" t="s">
        <v>344</v>
      </c>
      <c r="D158" s="28" t="s">
        <v>347</v>
      </c>
      <c r="E158" s="29">
        <v>0.068</v>
      </c>
      <c r="F158" s="29">
        <v>0.071</v>
      </c>
      <c r="G158" s="28">
        <v>96.0</v>
      </c>
      <c r="H158" s="29">
        <v>0.053</v>
      </c>
      <c r="I158" s="29">
        <v>0.071</v>
      </c>
      <c r="J158" s="53">
        <v>75.0</v>
      </c>
    </row>
    <row r="159">
      <c r="A159" s="57" t="s">
        <v>321</v>
      </c>
      <c r="B159" s="58" t="s">
        <v>59</v>
      </c>
      <c r="C159" s="57" t="s">
        <v>344</v>
      </c>
      <c r="D159" s="57" t="s">
        <v>348</v>
      </c>
      <c r="E159" s="59">
        <v>0.039</v>
      </c>
      <c r="F159" s="59">
        <v>0.043</v>
      </c>
      <c r="G159" s="68">
        <v>91.0</v>
      </c>
      <c r="H159" s="59">
        <v>0.05</v>
      </c>
      <c r="I159" s="59">
        <v>0.043</v>
      </c>
      <c r="J159" s="61">
        <v>116.0</v>
      </c>
    </row>
    <row r="160">
      <c r="A160" s="28" t="s">
        <v>321</v>
      </c>
      <c r="B160" s="27" t="s">
        <v>61</v>
      </c>
      <c r="C160" s="28" t="s">
        <v>349</v>
      </c>
      <c r="D160" s="28" t="s">
        <v>62</v>
      </c>
      <c r="E160" s="29">
        <v>0.058</v>
      </c>
      <c r="F160" s="29">
        <v>0.052</v>
      </c>
      <c r="G160" s="31">
        <v>110.0</v>
      </c>
      <c r="H160" s="29">
        <v>0.565</v>
      </c>
      <c r="I160" s="29">
        <v>0.052</v>
      </c>
      <c r="J160" s="56">
        <v>1087.0</v>
      </c>
    </row>
    <row r="161">
      <c r="A161" s="28" t="s">
        <v>321</v>
      </c>
      <c r="B161" s="27" t="s">
        <v>61</v>
      </c>
      <c r="C161" s="28" t="s">
        <v>349</v>
      </c>
      <c r="D161" s="28" t="s">
        <v>350</v>
      </c>
      <c r="E161" s="29">
        <v>0.2</v>
      </c>
      <c r="F161" s="29">
        <v>0.193</v>
      </c>
      <c r="G161" s="28">
        <v>104.0</v>
      </c>
      <c r="H161" s="29">
        <v>0.38</v>
      </c>
      <c r="I161" s="29">
        <v>0.193</v>
      </c>
      <c r="J161" s="56">
        <v>197.0</v>
      </c>
    </row>
    <row r="162">
      <c r="A162" s="28" t="s">
        <v>321</v>
      </c>
      <c r="B162" s="27" t="s">
        <v>61</v>
      </c>
      <c r="C162" s="28" t="s">
        <v>349</v>
      </c>
      <c r="D162" s="28" t="s">
        <v>351</v>
      </c>
      <c r="E162" s="29">
        <v>0.22</v>
      </c>
      <c r="F162" s="29">
        <v>0.22</v>
      </c>
      <c r="G162" s="28">
        <v>100.0</v>
      </c>
      <c r="H162" s="29">
        <v>0.091</v>
      </c>
      <c r="I162" s="29">
        <v>0.22</v>
      </c>
      <c r="J162" s="53">
        <v>41.0</v>
      </c>
    </row>
    <row r="163">
      <c r="A163" s="28" t="s">
        <v>321</v>
      </c>
      <c r="B163" s="27" t="s">
        <v>61</v>
      </c>
      <c r="C163" s="28" t="s">
        <v>349</v>
      </c>
      <c r="D163" s="28" t="s">
        <v>352</v>
      </c>
      <c r="E163" s="29">
        <v>0.11</v>
      </c>
      <c r="F163" s="29">
        <v>0.112</v>
      </c>
      <c r="G163" s="28">
        <v>99.0</v>
      </c>
      <c r="H163" s="29">
        <v>0.191</v>
      </c>
      <c r="I163" s="29">
        <v>0.112</v>
      </c>
      <c r="J163" s="56">
        <v>171.0</v>
      </c>
    </row>
    <row r="164">
      <c r="A164" s="28" t="s">
        <v>321</v>
      </c>
      <c r="B164" s="27" t="s">
        <v>61</v>
      </c>
      <c r="C164" s="28" t="s">
        <v>349</v>
      </c>
      <c r="D164" s="28" t="s">
        <v>353</v>
      </c>
      <c r="E164" s="29">
        <v>0.09</v>
      </c>
      <c r="F164" s="29">
        <v>0.091</v>
      </c>
      <c r="G164" s="28">
        <v>98.0</v>
      </c>
      <c r="H164" s="29">
        <v>0.173</v>
      </c>
      <c r="I164" s="29">
        <v>0.091</v>
      </c>
      <c r="J164" s="56">
        <v>190.0</v>
      </c>
    </row>
    <row r="165">
      <c r="A165" s="28" t="s">
        <v>321</v>
      </c>
      <c r="B165" s="27" t="s">
        <v>61</v>
      </c>
      <c r="C165" s="28" t="s">
        <v>349</v>
      </c>
      <c r="D165" s="28" t="s">
        <v>63</v>
      </c>
      <c r="E165" s="29">
        <v>0.636</v>
      </c>
      <c r="F165" s="29">
        <v>0.647</v>
      </c>
      <c r="G165" s="28">
        <v>98.0</v>
      </c>
      <c r="H165" s="29">
        <v>0.092</v>
      </c>
      <c r="I165" s="29">
        <v>0.647</v>
      </c>
      <c r="J165" s="53">
        <v>14.0</v>
      </c>
    </row>
    <row r="166">
      <c r="A166" s="28" t="s">
        <v>321</v>
      </c>
      <c r="B166" s="27" t="s">
        <v>61</v>
      </c>
      <c r="C166" s="28" t="s">
        <v>349</v>
      </c>
      <c r="D166" s="28" t="s">
        <v>354</v>
      </c>
      <c r="E166" s="29">
        <v>0.412</v>
      </c>
      <c r="F166" s="29">
        <v>0.421</v>
      </c>
      <c r="G166" s="28">
        <v>98.0</v>
      </c>
      <c r="H166" s="29">
        <v>0.263</v>
      </c>
      <c r="I166" s="29">
        <v>0.421</v>
      </c>
      <c r="J166" s="53">
        <v>62.0</v>
      </c>
    </row>
    <row r="167">
      <c r="A167" s="28" t="s">
        <v>321</v>
      </c>
      <c r="B167" s="27" t="s">
        <v>61</v>
      </c>
      <c r="C167" s="28" t="s">
        <v>349</v>
      </c>
      <c r="D167" s="28" t="s">
        <v>355</v>
      </c>
      <c r="E167" s="29">
        <v>0.041</v>
      </c>
      <c r="F167" s="29">
        <v>0.042</v>
      </c>
      <c r="G167" s="28">
        <v>97.0</v>
      </c>
      <c r="H167" s="29">
        <v>0.073</v>
      </c>
      <c r="I167" s="29">
        <v>0.042</v>
      </c>
      <c r="J167" s="56">
        <v>174.0</v>
      </c>
    </row>
    <row r="168">
      <c r="A168" s="28" t="s">
        <v>321</v>
      </c>
      <c r="B168" s="27" t="s">
        <v>61</v>
      </c>
      <c r="C168" s="28" t="s">
        <v>349</v>
      </c>
      <c r="D168" s="28" t="s">
        <v>356</v>
      </c>
      <c r="E168" s="29">
        <v>0.336</v>
      </c>
      <c r="F168" s="29">
        <v>0.349</v>
      </c>
      <c r="G168" s="28">
        <v>96.0</v>
      </c>
      <c r="H168" s="29">
        <v>0.363</v>
      </c>
      <c r="I168" s="29">
        <v>0.349</v>
      </c>
      <c r="J168" s="55">
        <v>104.0</v>
      </c>
    </row>
    <row r="169">
      <c r="A169" s="57" t="s">
        <v>321</v>
      </c>
      <c r="B169" s="58" t="s">
        <v>61</v>
      </c>
      <c r="C169" s="57" t="s">
        <v>349</v>
      </c>
      <c r="D169" s="57" t="s">
        <v>357</v>
      </c>
      <c r="E169" s="59">
        <v>0.435</v>
      </c>
      <c r="F169" s="59">
        <v>0.457</v>
      </c>
      <c r="G169" s="57">
        <v>95.0</v>
      </c>
      <c r="H169" s="59">
        <v>0.059</v>
      </c>
      <c r="I169" s="59">
        <v>0.457</v>
      </c>
      <c r="J169" s="67">
        <v>13.0</v>
      </c>
    </row>
    <row r="170">
      <c r="A170" s="28" t="s">
        <v>64</v>
      </c>
      <c r="B170" s="27" t="s">
        <v>64</v>
      </c>
      <c r="C170" s="28" t="s">
        <v>358</v>
      </c>
      <c r="D170" s="28" t="s">
        <v>359</v>
      </c>
      <c r="E170" s="29">
        <v>0.104</v>
      </c>
      <c r="F170" s="29">
        <v>0.099</v>
      </c>
      <c r="G170" s="31">
        <v>105.0</v>
      </c>
      <c r="H170" s="29">
        <v>0.102</v>
      </c>
      <c r="I170" s="29">
        <v>0.099</v>
      </c>
      <c r="J170" s="55">
        <v>103.0</v>
      </c>
    </row>
    <row r="171">
      <c r="A171" s="28" t="s">
        <v>64</v>
      </c>
      <c r="B171" s="27" t="s">
        <v>64</v>
      </c>
      <c r="C171" s="28" t="s">
        <v>358</v>
      </c>
      <c r="D171" s="28" t="s">
        <v>360</v>
      </c>
      <c r="E171" s="29">
        <v>0.143</v>
      </c>
      <c r="F171" s="29">
        <v>0.13</v>
      </c>
      <c r="G171" s="31">
        <v>110.0</v>
      </c>
      <c r="H171" s="29">
        <v>0.119</v>
      </c>
      <c r="I171" s="29">
        <v>0.13</v>
      </c>
      <c r="J171" s="55">
        <v>92.0</v>
      </c>
    </row>
    <row r="172">
      <c r="A172" s="28" t="s">
        <v>64</v>
      </c>
      <c r="B172" s="27" t="s">
        <v>64</v>
      </c>
      <c r="C172" s="28" t="s">
        <v>358</v>
      </c>
      <c r="D172" s="28" t="s">
        <v>361</v>
      </c>
      <c r="E172" s="29">
        <v>0.236</v>
      </c>
      <c r="F172" s="29">
        <v>0.228</v>
      </c>
      <c r="G172" s="28">
        <v>103.0</v>
      </c>
      <c r="H172" s="29">
        <v>0.236</v>
      </c>
      <c r="I172" s="29">
        <v>0.228</v>
      </c>
      <c r="J172" s="55">
        <v>104.0</v>
      </c>
    </row>
    <row r="173">
      <c r="A173" s="28" t="s">
        <v>64</v>
      </c>
      <c r="B173" s="27" t="s">
        <v>64</v>
      </c>
      <c r="C173" s="28" t="s">
        <v>358</v>
      </c>
      <c r="D173" s="28" t="s">
        <v>362</v>
      </c>
      <c r="E173" s="29">
        <v>0.237</v>
      </c>
      <c r="F173" s="29">
        <v>0.247</v>
      </c>
      <c r="G173" s="28">
        <v>96.0</v>
      </c>
      <c r="H173" s="29">
        <v>0.225</v>
      </c>
      <c r="I173" s="29">
        <v>0.247</v>
      </c>
      <c r="J173" s="55">
        <v>91.0</v>
      </c>
    </row>
    <row r="174">
      <c r="A174" s="57" t="s">
        <v>64</v>
      </c>
      <c r="B174" s="58" t="s">
        <v>64</v>
      </c>
      <c r="C174" s="57" t="s">
        <v>358</v>
      </c>
      <c r="D174" s="57" t="s">
        <v>65</v>
      </c>
      <c r="E174" s="59">
        <v>0.28</v>
      </c>
      <c r="F174" s="59">
        <v>0.296</v>
      </c>
      <c r="G174" s="68">
        <v>95.0</v>
      </c>
      <c r="H174" s="59">
        <v>0.319</v>
      </c>
      <c r="I174" s="59">
        <v>0.296</v>
      </c>
      <c r="J174" s="66">
        <v>108.0</v>
      </c>
    </row>
  </sheetData>
  <drawing r:id="rId1"/>
</worksheet>
</file>