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nt\Desktop\ATLAS_ontology\github\ORATOR-ATLAS\Testing\results\"/>
    </mc:Choice>
  </mc:AlternateContent>
  <xr:revisionPtr revIDLastSave="0" documentId="13_ncr:1_{2D4E2E86-85E4-4B27-BC2E-BC69FE619F0F}" xr6:coauthVersionLast="47" xr6:coauthVersionMax="47" xr10:uidLastSave="{00000000-0000-0000-0000-000000000000}"/>
  <bookViews>
    <workbookView xWindow="-120" yWindow="-120" windowWidth="29040" windowHeight="15720" tabRatio="781" activeTab="6" xr2:uid="{2BB836F2-B5E9-42FA-846F-C2C6B98BFF2E}"/>
  </bookViews>
  <sheets>
    <sheet name="PixelsPerClass_RELLIS" sheetId="2" r:id="rId1"/>
    <sheet name="PixelsPerClass_YCOR" sheetId="3" r:id="rId2"/>
    <sheet name="PixelsPerClass_freiburg" sheetId="5" r:id="rId3"/>
    <sheet name="PixelsPerClass_RUGD" sheetId="4" r:id="rId4"/>
    <sheet name="PixelsPerClass_A2D2" sheetId="7" r:id="rId5"/>
    <sheet name="AllDatasets" sheetId="6" r:id="rId6"/>
    <sheet name="AllDatasets Sorted" sheetId="8" r:id="rId7"/>
  </sheets>
  <definedNames>
    <definedName name="ExternalData_1" localSheetId="5" hidden="1">AllDatasets!#REF!</definedName>
    <definedName name="ExternalData_1" localSheetId="6" hidden="1">'AllDatasets Sorted'!#REF!</definedName>
    <definedName name="ExternalData_1" localSheetId="0" hidden="1">PixelsPerClass_RELLIS!$A$1:$B$103</definedName>
    <definedName name="ExternalData_1" localSheetId="3" hidden="1">PixelsPerClass_RUGD!$A$1:$B$102</definedName>
    <definedName name="ExternalData_2" localSheetId="4" hidden="1">PixelsPerClass_A2D2!$A$1:$B$102</definedName>
    <definedName name="ExternalData_2" localSheetId="2" hidden="1">PixelsPerClass_freiburg!$A$1:$B$102</definedName>
    <definedName name="ExternalData_2" localSheetId="1" hidden="1">PixelsPerClass_YCOR!$A$1:$B$102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2" i="8"/>
  <c r="G28" i="8"/>
  <c r="G99" i="8"/>
  <c r="G98" i="8"/>
  <c r="G97" i="8"/>
  <c r="G26" i="8"/>
  <c r="G96" i="8"/>
  <c r="G95" i="8"/>
  <c r="G94" i="8"/>
  <c r="G4" i="8"/>
  <c r="G93" i="8"/>
  <c r="G92" i="8"/>
  <c r="G91" i="8"/>
  <c r="G90" i="8"/>
  <c r="G89" i="8"/>
  <c r="G88" i="8"/>
  <c r="G87" i="8"/>
  <c r="G86" i="8"/>
  <c r="G85" i="8"/>
  <c r="G19" i="8"/>
  <c r="G84" i="8"/>
  <c r="G83" i="8"/>
  <c r="G6" i="8"/>
  <c r="G82" i="8"/>
  <c r="G3" i="8"/>
  <c r="G81" i="8"/>
  <c r="G80" i="8"/>
  <c r="G30" i="8"/>
  <c r="G79" i="8"/>
  <c r="G78" i="8"/>
  <c r="G27" i="8"/>
  <c r="G77" i="8"/>
  <c r="G76" i="8"/>
  <c r="G35" i="8"/>
  <c r="G75" i="8"/>
  <c r="G74" i="8"/>
  <c r="G2" i="8"/>
  <c r="G73" i="8"/>
  <c r="G72" i="8"/>
  <c r="G71" i="8"/>
  <c r="G16" i="8"/>
  <c r="G70" i="8"/>
  <c r="G69" i="8"/>
  <c r="G68" i="8"/>
  <c r="G67" i="8"/>
  <c r="G66" i="8"/>
  <c r="G37" i="8"/>
  <c r="G13" i="8"/>
  <c r="G65" i="8"/>
  <c r="G15" i="8"/>
  <c r="G64" i="8"/>
  <c r="G63" i="8"/>
  <c r="G62" i="8"/>
  <c r="G61" i="8"/>
  <c r="G60" i="8"/>
  <c r="G33" i="8"/>
  <c r="G59" i="8"/>
  <c r="G17" i="8"/>
  <c r="G18" i="8"/>
  <c r="G58" i="8"/>
  <c r="G57" i="8"/>
  <c r="G21" i="8"/>
  <c r="G56" i="8"/>
  <c r="G55" i="8"/>
  <c r="G54" i="8"/>
  <c r="G53" i="8"/>
  <c r="G52" i="8"/>
  <c r="G51" i="8"/>
  <c r="G50" i="8"/>
  <c r="G49" i="8"/>
  <c r="G48" i="8"/>
  <c r="G47" i="8"/>
  <c r="G23" i="8"/>
  <c r="G46" i="8"/>
  <c r="G11" i="8"/>
  <c r="G45" i="8"/>
  <c r="G10" i="8"/>
  <c r="G14" i="8"/>
  <c r="G12" i="8"/>
  <c r="G36" i="8"/>
  <c r="G44" i="8"/>
  <c r="G20" i="8"/>
  <c r="G25" i="8"/>
  <c r="G43" i="8"/>
  <c r="G9" i="8"/>
  <c r="G29" i="8"/>
  <c r="G42" i="8"/>
  <c r="G41" i="8"/>
  <c r="G40" i="8"/>
  <c r="G5" i="8"/>
  <c r="G31" i="8"/>
  <c r="G8" i="8"/>
  <c r="G38" i="8"/>
  <c r="G34" i="8"/>
  <c r="G39" i="8"/>
  <c r="G24" i="8"/>
  <c r="G22" i="8"/>
  <c r="G32" i="8"/>
  <c r="G7" i="8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15F3C3-90F4-43A5-8122-966622F9FB76}" keepAlive="1" name="Query - PixelsPerClass_A2D2" description="Connection to the 'PixelsPerClass_A2D2' query in the workbook." type="5" refreshedVersion="8" background="1" saveData="1">
    <dbPr connection="Provider=Microsoft.Mashup.OleDb.1;Data Source=$Workbook$;Location=PixelsPerClass_A2D2;Extended Properties=&quot;&quot;" command="SELECT * FROM [PixelsPerClass_A2D2]"/>
  </connection>
  <connection id="2" xr16:uid="{D762CDFB-B40F-4911-A27E-9A705521B8E5}" keepAlive="1" name="Query - PixelsPerClass_freiburg" description="Connection to the 'PixelsPerClass_freiburg' query in the workbook." type="5" refreshedVersion="8" background="1" saveData="1">
    <dbPr connection="Provider=Microsoft.Mashup.OleDb.1;Data Source=$Workbook$;Location=PixelsPerClass_freiburg;Extended Properties=&quot;&quot;" command="SELECT * FROM [PixelsPerClass_freiburg]"/>
  </connection>
  <connection id="3" xr16:uid="{170E5391-90A7-49CD-971C-D1321BA8D867}" keepAlive="1" name="Query - PixelsPerClass_RELLIS" description="Connection to the 'PixelsPerClass_RELLIS' query in the workbook." type="5" refreshedVersion="8" background="1" saveData="1">
    <dbPr connection="Provider=Microsoft.Mashup.OleDb.1;Data Source=$Workbook$;Location=PixelsPerClass_RELLIS;Extended Properties=&quot;&quot;" command="SELECT * FROM [PixelsPerClass_RELLIS]"/>
  </connection>
  <connection id="4" xr16:uid="{97C77199-6812-45F0-A017-CB6AD640CAF6}" keepAlive="1" name="Query - PixelsPerClass_RELLIS (2)" description="Connection to the 'PixelsPerClass_RELLIS (2)' query in the workbook." type="5" refreshedVersion="8" background="1" saveData="1">
    <dbPr connection="Provider=Microsoft.Mashup.OleDb.1;Data Source=$Workbook$;Location=&quot;PixelsPerClass_RELLIS (2)&quot;;Extended Properties=&quot;&quot;" command="SELECT * FROM [PixelsPerClass_RELLIS (2)]"/>
  </connection>
  <connection id="5" xr16:uid="{3C9F7B7E-0D81-42DE-8348-56570C6BC804}" keepAlive="1" name="Query - PixelsPerClass_RUGD" description="Connection to the 'PixelsPerClass_RUGD' query in the workbook." type="5" refreshedVersion="8" background="1" saveData="1">
    <dbPr connection="Provider=Microsoft.Mashup.OleDb.1;Data Source=$Workbook$;Location=PixelsPerClass_RUGD;Extended Properties=&quot;&quot;" command="SELECT * FROM [PixelsPerClass_RUGD]"/>
  </connection>
  <connection id="6" xr16:uid="{6AFF09E5-0119-494B-A98D-A3F9DC7C60A8}" keepAlive="1" name="Query - PixelsPerClass_YCOR" description="Connection to the 'PixelsPerClass_YCOR' query in the workbook." type="5" refreshedVersion="8" background="1" saveData="1">
    <dbPr connection="Provider=Microsoft.Mashup.OleDb.1;Data Source=$Workbook$;Location=PixelsPerClass_YCOR;Extended Properties=&quot;&quot;" command="SELECT * FROM [PixelsPerClass_YCOR]"/>
  </connection>
</connections>
</file>

<file path=xl/sharedStrings.xml><?xml version="1.0" encoding="utf-8"?>
<sst xmlns="http://schemas.openxmlformats.org/spreadsheetml/2006/main" count="729" uniqueCount="134">
  <si>
    <t>Column1</t>
  </si>
  <si>
    <t>Column2</t>
  </si>
  <si>
    <t>geographic_feature</t>
  </si>
  <si>
    <t>agent</t>
  </si>
  <si>
    <t>material</t>
  </si>
  <si>
    <t>rock</t>
  </si>
  <si>
    <t>H2O</t>
  </si>
  <si>
    <t>instance_ontology</t>
  </si>
  <si>
    <t>property</t>
  </si>
  <si>
    <t>aerial_vehicle</t>
  </si>
  <si>
    <t>vehicle</t>
  </si>
  <si>
    <t>animal</t>
  </si>
  <si>
    <t>artificial</t>
  </si>
  <si>
    <t>asphalt</t>
  </si>
  <si>
    <t>atmospheric</t>
  </si>
  <si>
    <t>autumn</t>
  </si>
  <si>
    <t>season</t>
  </si>
  <si>
    <t>imaging_conditions</t>
  </si>
  <si>
    <t>barrier</t>
  </si>
  <si>
    <t>infrastructure</t>
  </si>
  <si>
    <t>bay</t>
  </si>
  <si>
    <t>water_body</t>
  </si>
  <si>
    <t>landform</t>
  </si>
  <si>
    <t>biome</t>
  </si>
  <si>
    <t>bridge</t>
  </si>
  <si>
    <t>building</t>
  </si>
  <si>
    <t>bush_and_tree</t>
  </si>
  <si>
    <t>vegetation</t>
  </si>
  <si>
    <t>cacti</t>
  </si>
  <si>
    <t>plant</t>
  </si>
  <si>
    <t>canyon</t>
  </si>
  <si>
    <t>land_body</t>
  </si>
  <si>
    <t>cave</t>
  </si>
  <si>
    <t>celestial_body</t>
  </si>
  <si>
    <t>clear</t>
  </si>
  <si>
    <t>weather</t>
  </si>
  <si>
    <t>cloud</t>
  </si>
  <si>
    <t>coastal</t>
  </si>
  <si>
    <t>dawn</t>
  </si>
  <si>
    <t>time_of_day</t>
  </si>
  <si>
    <t>day</t>
  </si>
  <si>
    <t>desert</t>
  </si>
  <si>
    <t>detritus</t>
  </si>
  <si>
    <t>dusk</t>
  </si>
  <si>
    <t>electric_pole</t>
  </si>
  <si>
    <t>pole</t>
  </si>
  <si>
    <t>regulatory</t>
  </si>
  <si>
    <t>elevation_change</t>
  </si>
  <si>
    <t>fence</t>
  </si>
  <si>
    <t>flat</t>
  </si>
  <si>
    <t>fluctuating_elevation</t>
  </si>
  <si>
    <t>fog_haze</t>
  </si>
  <si>
    <t>forest</t>
  </si>
  <si>
    <t>glacier</t>
  </si>
  <si>
    <t>grass</t>
  </si>
  <si>
    <t>grassland</t>
  </si>
  <si>
    <t>ground_cover</t>
  </si>
  <si>
    <t>ground_vehicle</t>
  </si>
  <si>
    <t>guard_rail</t>
  </si>
  <si>
    <t>hill</t>
  </si>
  <si>
    <t>ice</t>
  </si>
  <si>
    <t>lake</t>
  </si>
  <si>
    <t>leaf</t>
  </si>
  <si>
    <t>tree_log</t>
  </si>
  <si>
    <t>mountain</t>
  </si>
  <si>
    <t>night</t>
  </si>
  <si>
    <t>null</t>
  </si>
  <si>
    <t>unclassified</t>
  </si>
  <si>
    <t>ocean</t>
  </si>
  <si>
    <t>optical_phenomenon</t>
  </si>
  <si>
    <t>person</t>
  </si>
  <si>
    <t>plain</t>
  </si>
  <si>
    <t>plateau</t>
  </si>
  <si>
    <t>puddle</t>
  </si>
  <si>
    <t>rain</t>
  </si>
  <si>
    <t>river</t>
  </si>
  <si>
    <t>road</t>
  </si>
  <si>
    <t>sea</t>
  </si>
  <si>
    <t>sensor_issue</t>
  </si>
  <si>
    <t>void</t>
  </si>
  <si>
    <t>shape</t>
  </si>
  <si>
    <t>sky</t>
  </si>
  <si>
    <t>snow</t>
  </si>
  <si>
    <t>snow_ice</t>
  </si>
  <si>
    <t>soil</t>
  </si>
  <si>
    <t>spring</t>
  </si>
  <si>
    <t>street_light</t>
  </si>
  <si>
    <t>subterranean</t>
  </si>
  <si>
    <t>summer</t>
  </si>
  <si>
    <t>telecommunication_pole</t>
  </si>
  <si>
    <t>traffic_light</t>
  </si>
  <si>
    <t>traffic_sign</t>
  </si>
  <si>
    <t>tundra</t>
  </si>
  <si>
    <t>tunnel</t>
  </si>
  <si>
    <t>unknown</t>
  </si>
  <si>
    <t>valley</t>
  </si>
  <si>
    <t>vine</t>
  </si>
  <si>
    <t>wall</t>
  </si>
  <si>
    <t>water</t>
  </si>
  <si>
    <t>water_vehicle</t>
  </si>
  <si>
    <t>wetland</t>
  </si>
  <si>
    <t>winter</t>
  </si>
  <si>
    <t>wood</t>
  </si>
  <si>
    <t/>
  </si>
  <si>
    <t>Class Name</t>
  </si>
  <si>
    <t>RELLIS</t>
  </si>
  <si>
    <t>YCOR</t>
  </si>
  <si>
    <t>freiburg</t>
  </si>
  <si>
    <t>RUGD</t>
  </si>
  <si>
    <t>TOTAL</t>
  </si>
  <si>
    <t>A2D2</t>
  </si>
  <si>
    <t>geographic feature</t>
  </si>
  <si>
    <t>ground cover</t>
  </si>
  <si>
    <t>bush &amp; tree</t>
  </si>
  <si>
    <t>tree/log</t>
  </si>
  <si>
    <t>land body</t>
  </si>
  <si>
    <t>water body</t>
  </si>
  <si>
    <t>ground vehicle</t>
  </si>
  <si>
    <t>aerial vehicle</t>
  </si>
  <si>
    <t>imaging conditions</t>
  </si>
  <si>
    <t>celestial body</t>
  </si>
  <si>
    <t>time of day</t>
  </si>
  <si>
    <t>elevation change</t>
  </si>
  <si>
    <t>electric pole</t>
  </si>
  <si>
    <t>fluctuating elevation</t>
  </si>
  <si>
    <t>fog haze</t>
  </si>
  <si>
    <t>guard rail</t>
  </si>
  <si>
    <t>optical phenomenon</t>
  </si>
  <si>
    <t>sensor issue</t>
  </si>
  <si>
    <t>street light</t>
  </si>
  <si>
    <t>snow ice</t>
  </si>
  <si>
    <t>telecommunication pole</t>
  </si>
  <si>
    <t>traffic light</t>
  </si>
  <si>
    <t>traffic 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</si>
</sst>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2" xfId="0" applyFill="1" applyBorder="1"/>
    <xf numFmtId="0" fontId="0" fillId="0" borderId="2" xfId="0" applyBorder="1"/>
    <xf numFmtId="0" fontId="1" fillId="0" borderId="0" xfId="0" applyFont="1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800"/>
              <a:t>Number of Pixels per</a:t>
            </a:r>
            <a:r>
              <a:rPr lang="en-US" sz="2800" baseline="0"/>
              <a:t> Class for Each Dataset when imported to the Proposed Ontology 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57364205755316E-2"/>
          <c:y val="6.2514712248370685E-2"/>
          <c:w val="0.94197745786209541"/>
          <c:h val="0.79788175160957386"/>
        </c:manualLayout>
      </c:layout>
      <c:barChart>
        <c:barDir val="col"/>
        <c:grouping val="clustered"/>
        <c:varyColors val="0"/>
        <c:ser>
          <c:idx val="0"/>
          <c:order val="0"/>
          <c:tx>
            <c:v>RELLIS3D</c:v>
          </c:tx>
          <c:spPr>
            <a:solidFill>
              <a:schemeClr val="accent1"/>
            </a:solidFill>
            <a:ln w="0">
              <a:solidFill>
                <a:schemeClr val="accent1"/>
              </a:solidFill>
            </a:ln>
            <a:effectLst/>
          </c:spPr>
          <c:invertIfNegative val="0"/>
          <c:cat>
            <c:strRef>
              <c:f>'AllDatasets Sorted'!$H$2:$H$38</c:f>
              <c:strCache>
                <c:ptCount val="37"/>
                <c:pt idx="0">
                  <c:v>Unclassified</c:v>
                </c:pt>
                <c:pt idx="1">
                  <c:v>Void</c:v>
                </c:pt>
                <c:pt idx="2">
                  <c:v>Unknown</c:v>
                </c:pt>
                <c:pt idx="3">
                  <c:v>Atmospheric</c:v>
                </c:pt>
                <c:pt idx="4">
                  <c:v>Sky</c:v>
                </c:pt>
                <c:pt idx="5">
                  <c:v>Geographic Feature</c:v>
                </c:pt>
                <c:pt idx="6">
                  <c:v>Artificial</c:v>
                </c:pt>
                <c:pt idx="7">
                  <c:v>Infrastructure</c:v>
                </c:pt>
                <c:pt idx="8">
                  <c:v>Vegetation</c:v>
                </c:pt>
                <c:pt idx="9">
                  <c:v>Plant</c:v>
                </c:pt>
                <c:pt idx="10">
                  <c:v>Building</c:v>
                </c:pt>
                <c:pt idx="11">
                  <c:v>Ground Cover</c:v>
                </c:pt>
                <c:pt idx="12">
                  <c:v>Bush &amp; Tree</c:v>
                </c:pt>
                <c:pt idx="13">
                  <c:v>Grass</c:v>
                </c:pt>
                <c:pt idx="14">
                  <c:v>Tree/Log</c:v>
                </c:pt>
                <c:pt idx="15">
                  <c:v>Regulatory</c:v>
                </c:pt>
                <c:pt idx="16">
                  <c:v>Pole</c:v>
                </c:pt>
                <c:pt idx="17">
                  <c:v>Soil</c:v>
                </c:pt>
                <c:pt idx="18">
                  <c:v>Landform</c:v>
                </c:pt>
                <c:pt idx="19">
                  <c:v>Detritus</c:v>
                </c:pt>
                <c:pt idx="20">
                  <c:v>Rock</c:v>
                </c:pt>
                <c:pt idx="21">
                  <c:v>Land Body</c:v>
                </c:pt>
                <c:pt idx="22">
                  <c:v>H2O</c:v>
                </c:pt>
                <c:pt idx="23">
                  <c:v>Water Body</c:v>
                </c:pt>
                <c:pt idx="24">
                  <c:v>Water</c:v>
                </c:pt>
                <c:pt idx="25">
                  <c:v>Puddle</c:v>
                </c:pt>
                <c:pt idx="26">
                  <c:v>Wood</c:v>
                </c:pt>
                <c:pt idx="27">
                  <c:v>Barrier</c:v>
                </c:pt>
                <c:pt idx="28">
                  <c:v>Road</c:v>
                </c:pt>
                <c:pt idx="29">
                  <c:v>Asphalt</c:v>
                </c:pt>
                <c:pt idx="30">
                  <c:v>Agent</c:v>
                </c:pt>
                <c:pt idx="31">
                  <c:v>Fence</c:v>
                </c:pt>
                <c:pt idx="32">
                  <c:v>Vehicle</c:v>
                </c:pt>
                <c:pt idx="33">
                  <c:v>Person</c:v>
                </c:pt>
                <c:pt idx="34">
                  <c:v>Bridge</c:v>
                </c:pt>
                <c:pt idx="35">
                  <c:v>Ground Vehicle</c:v>
                </c:pt>
                <c:pt idx="36">
                  <c:v>Animal</c:v>
                </c:pt>
              </c:strCache>
            </c:strRef>
          </c:cat>
          <c:val>
            <c:numRef>
              <c:f>'AllDatasets Sorted'!$B$2:$B$38</c:f>
              <c:numCache>
                <c:formatCode>General</c:formatCode>
                <c:ptCount val="37"/>
                <c:pt idx="0">
                  <c:v>137099802</c:v>
                </c:pt>
                <c:pt idx="1">
                  <c:v>137099802</c:v>
                </c:pt>
                <c:pt idx="2">
                  <c:v>137099802</c:v>
                </c:pt>
                <c:pt idx="3">
                  <c:v>4210629590</c:v>
                </c:pt>
                <c:pt idx="4">
                  <c:v>4210629590</c:v>
                </c:pt>
                <c:pt idx="5">
                  <c:v>10042824134</c:v>
                </c:pt>
                <c:pt idx="6">
                  <c:v>295180438</c:v>
                </c:pt>
                <c:pt idx="7">
                  <c:v>290291116</c:v>
                </c:pt>
                <c:pt idx="8">
                  <c:v>9246884426</c:v>
                </c:pt>
                <c:pt idx="9">
                  <c:v>9246884426</c:v>
                </c:pt>
                <c:pt idx="10">
                  <c:v>0</c:v>
                </c:pt>
                <c:pt idx="11">
                  <c:v>4784116443</c:v>
                </c:pt>
                <c:pt idx="12">
                  <c:v>4458049667</c:v>
                </c:pt>
                <c:pt idx="13">
                  <c:v>4784116443</c:v>
                </c:pt>
                <c:pt idx="14">
                  <c:v>2002047333</c:v>
                </c:pt>
                <c:pt idx="15">
                  <c:v>2501915</c:v>
                </c:pt>
                <c:pt idx="16">
                  <c:v>2501915</c:v>
                </c:pt>
                <c:pt idx="17">
                  <c:v>350552130</c:v>
                </c:pt>
                <c:pt idx="18">
                  <c:v>123802355</c:v>
                </c:pt>
                <c:pt idx="19">
                  <c:v>0</c:v>
                </c:pt>
                <c:pt idx="20">
                  <c:v>26891615</c:v>
                </c:pt>
                <c:pt idx="21">
                  <c:v>10059</c:v>
                </c:pt>
                <c:pt idx="22">
                  <c:v>123792296</c:v>
                </c:pt>
                <c:pt idx="23">
                  <c:v>123792296</c:v>
                </c:pt>
                <c:pt idx="24">
                  <c:v>123792296</c:v>
                </c:pt>
                <c:pt idx="25">
                  <c:v>111981143</c:v>
                </c:pt>
                <c:pt idx="26">
                  <c:v>4718316</c:v>
                </c:pt>
                <c:pt idx="27">
                  <c:v>57784059</c:v>
                </c:pt>
                <c:pt idx="28">
                  <c:v>8324994</c:v>
                </c:pt>
                <c:pt idx="29">
                  <c:v>8324994</c:v>
                </c:pt>
                <c:pt idx="30">
                  <c:v>13681318</c:v>
                </c:pt>
                <c:pt idx="31">
                  <c:v>4445609</c:v>
                </c:pt>
                <c:pt idx="32">
                  <c:v>4889322</c:v>
                </c:pt>
                <c:pt idx="33">
                  <c:v>8791996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F-42BF-AB6C-8BFD92B8D5EB}"/>
            </c:ext>
          </c:extLst>
        </c:ser>
        <c:ser>
          <c:idx val="1"/>
          <c:order val="1"/>
          <c:tx>
            <c:v>YCOR</c:v>
          </c:tx>
          <c:spPr>
            <a:solidFill>
              <a:schemeClr val="accent2"/>
            </a:solidFill>
            <a:ln w="0">
              <a:solidFill>
                <a:schemeClr val="accent2"/>
              </a:solidFill>
            </a:ln>
            <a:effectLst/>
          </c:spPr>
          <c:invertIfNegative val="0"/>
          <c:cat>
            <c:strRef>
              <c:f>'AllDatasets Sorted'!$H$2:$H$38</c:f>
              <c:strCache>
                <c:ptCount val="37"/>
                <c:pt idx="0">
                  <c:v>Unclassified</c:v>
                </c:pt>
                <c:pt idx="1">
                  <c:v>Void</c:v>
                </c:pt>
                <c:pt idx="2">
                  <c:v>Unknown</c:v>
                </c:pt>
                <c:pt idx="3">
                  <c:v>Atmospheric</c:v>
                </c:pt>
                <c:pt idx="4">
                  <c:v>Sky</c:v>
                </c:pt>
                <c:pt idx="5">
                  <c:v>Geographic Feature</c:v>
                </c:pt>
                <c:pt idx="6">
                  <c:v>Artificial</c:v>
                </c:pt>
                <c:pt idx="7">
                  <c:v>Infrastructure</c:v>
                </c:pt>
                <c:pt idx="8">
                  <c:v>Vegetation</c:v>
                </c:pt>
                <c:pt idx="9">
                  <c:v>Plant</c:v>
                </c:pt>
                <c:pt idx="10">
                  <c:v>Building</c:v>
                </c:pt>
                <c:pt idx="11">
                  <c:v>Ground Cover</c:v>
                </c:pt>
                <c:pt idx="12">
                  <c:v>Bush &amp; Tree</c:v>
                </c:pt>
                <c:pt idx="13">
                  <c:v>Grass</c:v>
                </c:pt>
                <c:pt idx="14">
                  <c:v>Tree/Log</c:v>
                </c:pt>
                <c:pt idx="15">
                  <c:v>Regulatory</c:v>
                </c:pt>
                <c:pt idx="16">
                  <c:v>Pole</c:v>
                </c:pt>
                <c:pt idx="17">
                  <c:v>Soil</c:v>
                </c:pt>
                <c:pt idx="18">
                  <c:v>Landform</c:v>
                </c:pt>
                <c:pt idx="19">
                  <c:v>Detritus</c:v>
                </c:pt>
                <c:pt idx="20">
                  <c:v>Rock</c:v>
                </c:pt>
                <c:pt idx="21">
                  <c:v>Land Body</c:v>
                </c:pt>
                <c:pt idx="22">
                  <c:v>H2O</c:v>
                </c:pt>
                <c:pt idx="23">
                  <c:v>Water Body</c:v>
                </c:pt>
                <c:pt idx="24">
                  <c:v>Water</c:v>
                </c:pt>
                <c:pt idx="25">
                  <c:v>Puddle</c:v>
                </c:pt>
                <c:pt idx="26">
                  <c:v>Wood</c:v>
                </c:pt>
                <c:pt idx="27">
                  <c:v>Barrier</c:v>
                </c:pt>
                <c:pt idx="28">
                  <c:v>Road</c:v>
                </c:pt>
                <c:pt idx="29">
                  <c:v>Asphalt</c:v>
                </c:pt>
                <c:pt idx="30">
                  <c:v>Agent</c:v>
                </c:pt>
                <c:pt idx="31">
                  <c:v>Fence</c:v>
                </c:pt>
                <c:pt idx="32">
                  <c:v>Vehicle</c:v>
                </c:pt>
                <c:pt idx="33">
                  <c:v>Person</c:v>
                </c:pt>
                <c:pt idx="34">
                  <c:v>Bridge</c:v>
                </c:pt>
                <c:pt idx="35">
                  <c:v>Ground Vehicle</c:v>
                </c:pt>
                <c:pt idx="36">
                  <c:v>Animal</c:v>
                </c:pt>
              </c:strCache>
            </c:strRef>
          </c:cat>
          <c:val>
            <c:numRef>
              <c:f>'AllDatasets Sorted'!$C$2:$C$38</c:f>
              <c:numCache>
                <c:formatCode>General</c:formatCode>
                <c:ptCount val="37"/>
                <c:pt idx="0">
                  <c:v>444141703</c:v>
                </c:pt>
                <c:pt idx="1">
                  <c:v>444141703</c:v>
                </c:pt>
                <c:pt idx="2">
                  <c:v>444141703</c:v>
                </c:pt>
                <c:pt idx="3">
                  <c:v>59801138</c:v>
                </c:pt>
                <c:pt idx="4">
                  <c:v>59801138</c:v>
                </c:pt>
                <c:pt idx="5">
                  <c:v>86255486</c:v>
                </c:pt>
                <c:pt idx="6">
                  <c:v>0</c:v>
                </c:pt>
                <c:pt idx="7">
                  <c:v>0</c:v>
                </c:pt>
                <c:pt idx="8">
                  <c:v>80352022</c:v>
                </c:pt>
                <c:pt idx="9">
                  <c:v>80352022</c:v>
                </c:pt>
                <c:pt idx="10">
                  <c:v>0</c:v>
                </c:pt>
                <c:pt idx="11">
                  <c:v>80352022</c:v>
                </c:pt>
                <c:pt idx="12">
                  <c:v>0</c:v>
                </c:pt>
                <c:pt idx="13">
                  <c:v>80352022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5F-42BF-AB6C-8BFD92B8D5EB}"/>
            </c:ext>
          </c:extLst>
        </c:ser>
        <c:ser>
          <c:idx val="2"/>
          <c:order val="2"/>
          <c:tx>
            <c:v>FREIBURG</c:v>
          </c:tx>
          <c:spPr>
            <a:solidFill>
              <a:schemeClr val="accent3"/>
            </a:solidFill>
            <a:ln w="0">
              <a:solidFill>
                <a:schemeClr val="accent3"/>
              </a:solidFill>
            </a:ln>
            <a:effectLst/>
          </c:spPr>
          <c:invertIfNegative val="0"/>
          <c:cat>
            <c:strRef>
              <c:f>'AllDatasets Sorted'!$H$2:$H$38</c:f>
              <c:strCache>
                <c:ptCount val="37"/>
                <c:pt idx="0">
                  <c:v>Unclassified</c:v>
                </c:pt>
                <c:pt idx="1">
                  <c:v>Void</c:v>
                </c:pt>
                <c:pt idx="2">
                  <c:v>Unknown</c:v>
                </c:pt>
                <c:pt idx="3">
                  <c:v>Atmospheric</c:v>
                </c:pt>
                <c:pt idx="4">
                  <c:v>Sky</c:v>
                </c:pt>
                <c:pt idx="5">
                  <c:v>Geographic Feature</c:v>
                </c:pt>
                <c:pt idx="6">
                  <c:v>Artificial</c:v>
                </c:pt>
                <c:pt idx="7">
                  <c:v>Infrastructure</c:v>
                </c:pt>
                <c:pt idx="8">
                  <c:v>Vegetation</c:v>
                </c:pt>
                <c:pt idx="9">
                  <c:v>Plant</c:v>
                </c:pt>
                <c:pt idx="10">
                  <c:v>Building</c:v>
                </c:pt>
                <c:pt idx="11">
                  <c:v>Ground Cover</c:v>
                </c:pt>
                <c:pt idx="12">
                  <c:v>Bush &amp; Tree</c:v>
                </c:pt>
                <c:pt idx="13">
                  <c:v>Grass</c:v>
                </c:pt>
                <c:pt idx="14">
                  <c:v>Tree/Log</c:v>
                </c:pt>
                <c:pt idx="15">
                  <c:v>Regulatory</c:v>
                </c:pt>
                <c:pt idx="16">
                  <c:v>Pole</c:v>
                </c:pt>
                <c:pt idx="17">
                  <c:v>Soil</c:v>
                </c:pt>
                <c:pt idx="18">
                  <c:v>Landform</c:v>
                </c:pt>
                <c:pt idx="19">
                  <c:v>Detritus</c:v>
                </c:pt>
                <c:pt idx="20">
                  <c:v>Rock</c:v>
                </c:pt>
                <c:pt idx="21">
                  <c:v>Land Body</c:v>
                </c:pt>
                <c:pt idx="22">
                  <c:v>H2O</c:v>
                </c:pt>
                <c:pt idx="23">
                  <c:v>Water Body</c:v>
                </c:pt>
                <c:pt idx="24">
                  <c:v>Water</c:v>
                </c:pt>
                <c:pt idx="25">
                  <c:v>Puddle</c:v>
                </c:pt>
                <c:pt idx="26">
                  <c:v>Wood</c:v>
                </c:pt>
                <c:pt idx="27">
                  <c:v>Barrier</c:v>
                </c:pt>
                <c:pt idx="28">
                  <c:v>Road</c:v>
                </c:pt>
                <c:pt idx="29">
                  <c:v>Asphalt</c:v>
                </c:pt>
                <c:pt idx="30">
                  <c:v>Agent</c:v>
                </c:pt>
                <c:pt idx="31">
                  <c:v>Fence</c:v>
                </c:pt>
                <c:pt idx="32">
                  <c:v>Vehicle</c:v>
                </c:pt>
                <c:pt idx="33">
                  <c:v>Person</c:v>
                </c:pt>
                <c:pt idx="34">
                  <c:v>Bridge</c:v>
                </c:pt>
                <c:pt idx="35">
                  <c:v>Ground Vehicle</c:v>
                </c:pt>
                <c:pt idx="36">
                  <c:v>Animal</c:v>
                </c:pt>
              </c:strCache>
            </c:strRef>
          </c:cat>
          <c:val>
            <c:numRef>
              <c:f>'AllDatasets Sorted'!$D$2:$D$38</c:f>
              <c:numCache>
                <c:formatCode>General</c:formatCode>
                <c:ptCount val="37"/>
                <c:pt idx="0">
                  <c:v>1268381</c:v>
                </c:pt>
                <c:pt idx="1">
                  <c:v>1268381</c:v>
                </c:pt>
                <c:pt idx="2">
                  <c:v>1268381</c:v>
                </c:pt>
                <c:pt idx="3">
                  <c:v>34739739</c:v>
                </c:pt>
                <c:pt idx="4">
                  <c:v>34739739</c:v>
                </c:pt>
                <c:pt idx="5">
                  <c:v>115084627</c:v>
                </c:pt>
                <c:pt idx="6">
                  <c:v>0</c:v>
                </c:pt>
                <c:pt idx="7">
                  <c:v>13732978</c:v>
                </c:pt>
                <c:pt idx="8">
                  <c:v>100909887</c:v>
                </c:pt>
                <c:pt idx="9">
                  <c:v>100909887</c:v>
                </c:pt>
                <c:pt idx="10">
                  <c:v>0</c:v>
                </c:pt>
                <c:pt idx="11">
                  <c:v>39719160</c:v>
                </c:pt>
                <c:pt idx="12">
                  <c:v>0</c:v>
                </c:pt>
                <c:pt idx="13">
                  <c:v>39719160</c:v>
                </c:pt>
                <c:pt idx="14">
                  <c:v>61190727</c:v>
                </c:pt>
                <c:pt idx="15">
                  <c:v>0</c:v>
                </c:pt>
                <c:pt idx="16">
                  <c:v>0</c:v>
                </c:pt>
                <c:pt idx="17">
                  <c:v>13732978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61190727</c:v>
                </c:pt>
                <c:pt idx="27">
                  <c:v>0</c:v>
                </c:pt>
                <c:pt idx="28">
                  <c:v>13732978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5F-42BF-AB6C-8BFD92B8D5EB}"/>
            </c:ext>
          </c:extLst>
        </c:ser>
        <c:ser>
          <c:idx val="3"/>
          <c:order val="3"/>
          <c:tx>
            <c:v>RUGD</c:v>
          </c:tx>
          <c:spPr>
            <a:solidFill>
              <a:schemeClr val="accent4"/>
            </a:solidFill>
            <a:ln w="0">
              <a:solidFill>
                <a:schemeClr val="accent4"/>
              </a:solidFill>
            </a:ln>
            <a:effectLst/>
          </c:spPr>
          <c:invertIfNegative val="0"/>
          <c:cat>
            <c:strRef>
              <c:f>'AllDatasets Sorted'!$H$2:$H$38</c:f>
              <c:strCache>
                <c:ptCount val="37"/>
                <c:pt idx="0">
                  <c:v>Unclassified</c:v>
                </c:pt>
                <c:pt idx="1">
                  <c:v>Void</c:v>
                </c:pt>
                <c:pt idx="2">
                  <c:v>Unknown</c:v>
                </c:pt>
                <c:pt idx="3">
                  <c:v>Atmospheric</c:v>
                </c:pt>
                <c:pt idx="4">
                  <c:v>Sky</c:v>
                </c:pt>
                <c:pt idx="5">
                  <c:v>Geographic Feature</c:v>
                </c:pt>
                <c:pt idx="6">
                  <c:v>Artificial</c:v>
                </c:pt>
                <c:pt idx="7">
                  <c:v>Infrastructure</c:v>
                </c:pt>
                <c:pt idx="8">
                  <c:v>Vegetation</c:v>
                </c:pt>
                <c:pt idx="9">
                  <c:v>Plant</c:v>
                </c:pt>
                <c:pt idx="10">
                  <c:v>Building</c:v>
                </c:pt>
                <c:pt idx="11">
                  <c:v>Ground Cover</c:v>
                </c:pt>
                <c:pt idx="12">
                  <c:v>Bush &amp; Tree</c:v>
                </c:pt>
                <c:pt idx="13">
                  <c:v>Grass</c:v>
                </c:pt>
                <c:pt idx="14">
                  <c:v>Tree/Log</c:v>
                </c:pt>
                <c:pt idx="15">
                  <c:v>Regulatory</c:v>
                </c:pt>
                <c:pt idx="16">
                  <c:v>Pole</c:v>
                </c:pt>
                <c:pt idx="17">
                  <c:v>Soil</c:v>
                </c:pt>
                <c:pt idx="18">
                  <c:v>Landform</c:v>
                </c:pt>
                <c:pt idx="19">
                  <c:v>Detritus</c:v>
                </c:pt>
                <c:pt idx="20">
                  <c:v>Rock</c:v>
                </c:pt>
                <c:pt idx="21">
                  <c:v>Land Body</c:v>
                </c:pt>
                <c:pt idx="22">
                  <c:v>H2O</c:v>
                </c:pt>
                <c:pt idx="23">
                  <c:v>Water Body</c:v>
                </c:pt>
                <c:pt idx="24">
                  <c:v>Water</c:v>
                </c:pt>
                <c:pt idx="25">
                  <c:v>Puddle</c:v>
                </c:pt>
                <c:pt idx="26">
                  <c:v>Wood</c:v>
                </c:pt>
                <c:pt idx="27">
                  <c:v>Barrier</c:v>
                </c:pt>
                <c:pt idx="28">
                  <c:v>Road</c:v>
                </c:pt>
                <c:pt idx="29">
                  <c:v>Asphalt</c:v>
                </c:pt>
                <c:pt idx="30">
                  <c:v>Agent</c:v>
                </c:pt>
                <c:pt idx="31">
                  <c:v>Fence</c:v>
                </c:pt>
                <c:pt idx="32">
                  <c:v>Vehicle</c:v>
                </c:pt>
                <c:pt idx="33">
                  <c:v>Person</c:v>
                </c:pt>
                <c:pt idx="34">
                  <c:v>Bridge</c:v>
                </c:pt>
                <c:pt idx="35">
                  <c:v>Ground Vehicle</c:v>
                </c:pt>
                <c:pt idx="36">
                  <c:v>Animal</c:v>
                </c:pt>
              </c:strCache>
            </c:strRef>
          </c:cat>
          <c:val>
            <c:numRef>
              <c:f>'AllDatasets Sorted'!$E$2:$E$38</c:f>
              <c:numCache>
                <c:formatCode>General</c:formatCode>
                <c:ptCount val="37"/>
                <c:pt idx="0">
                  <c:v>65052846</c:v>
                </c:pt>
                <c:pt idx="1">
                  <c:v>65052846</c:v>
                </c:pt>
                <c:pt idx="2">
                  <c:v>65052846</c:v>
                </c:pt>
                <c:pt idx="3">
                  <c:v>224746957</c:v>
                </c:pt>
                <c:pt idx="4">
                  <c:v>224746957</c:v>
                </c:pt>
                <c:pt idx="5">
                  <c:v>2513801529</c:v>
                </c:pt>
                <c:pt idx="6">
                  <c:v>138961249</c:v>
                </c:pt>
                <c:pt idx="7">
                  <c:v>122041667</c:v>
                </c:pt>
                <c:pt idx="8">
                  <c:v>2175844919</c:v>
                </c:pt>
                <c:pt idx="9">
                  <c:v>2175844919</c:v>
                </c:pt>
                <c:pt idx="10">
                  <c:v>39297319</c:v>
                </c:pt>
                <c:pt idx="11">
                  <c:v>927378984</c:v>
                </c:pt>
                <c:pt idx="12">
                  <c:v>1231246978</c:v>
                </c:pt>
                <c:pt idx="13">
                  <c:v>632645350</c:v>
                </c:pt>
                <c:pt idx="14">
                  <c:v>1120088396</c:v>
                </c:pt>
                <c:pt idx="15">
                  <c:v>2456071</c:v>
                </c:pt>
                <c:pt idx="16">
                  <c:v>2299774</c:v>
                </c:pt>
                <c:pt idx="17">
                  <c:v>9645967</c:v>
                </c:pt>
                <c:pt idx="18">
                  <c:v>212799600</c:v>
                </c:pt>
                <c:pt idx="19">
                  <c:v>294733634</c:v>
                </c:pt>
                <c:pt idx="20">
                  <c:v>197323441</c:v>
                </c:pt>
                <c:pt idx="21">
                  <c:v>203854065</c:v>
                </c:pt>
                <c:pt idx="22">
                  <c:v>8945535</c:v>
                </c:pt>
                <c:pt idx="23">
                  <c:v>8945535</c:v>
                </c:pt>
                <c:pt idx="24">
                  <c:v>8945535</c:v>
                </c:pt>
                <c:pt idx="25">
                  <c:v>0</c:v>
                </c:pt>
                <c:pt idx="26">
                  <c:v>17218957</c:v>
                </c:pt>
                <c:pt idx="27">
                  <c:v>19574608</c:v>
                </c:pt>
                <c:pt idx="28">
                  <c:v>39405392</c:v>
                </c:pt>
                <c:pt idx="29">
                  <c:v>39405392</c:v>
                </c:pt>
                <c:pt idx="30">
                  <c:v>17119835</c:v>
                </c:pt>
                <c:pt idx="31">
                  <c:v>19574608</c:v>
                </c:pt>
                <c:pt idx="32">
                  <c:v>16919582</c:v>
                </c:pt>
                <c:pt idx="33">
                  <c:v>200253</c:v>
                </c:pt>
                <c:pt idx="34">
                  <c:v>4966829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5F-42BF-AB6C-8BFD92B8D5EB}"/>
            </c:ext>
          </c:extLst>
        </c:ser>
        <c:ser>
          <c:idx val="4"/>
          <c:order val="4"/>
          <c:tx>
            <c:v>A2D2</c:v>
          </c:tx>
          <c:spPr>
            <a:solidFill>
              <a:schemeClr val="accent6"/>
            </a:solidFill>
            <a:ln w="0">
              <a:solidFill>
                <a:schemeClr val="accent6"/>
              </a:solidFill>
            </a:ln>
            <a:effectLst/>
          </c:spPr>
          <c:invertIfNegative val="0"/>
          <c:cat>
            <c:strRef>
              <c:f>'AllDatasets Sorted'!$H$2:$H$38</c:f>
              <c:strCache>
                <c:ptCount val="37"/>
                <c:pt idx="0">
                  <c:v>Unclassified</c:v>
                </c:pt>
                <c:pt idx="1">
                  <c:v>Void</c:v>
                </c:pt>
                <c:pt idx="2">
                  <c:v>Unknown</c:v>
                </c:pt>
                <c:pt idx="3">
                  <c:v>Atmospheric</c:v>
                </c:pt>
                <c:pt idx="4">
                  <c:v>Sky</c:v>
                </c:pt>
                <c:pt idx="5">
                  <c:v>Geographic Feature</c:v>
                </c:pt>
                <c:pt idx="6">
                  <c:v>Artificial</c:v>
                </c:pt>
                <c:pt idx="7">
                  <c:v>Infrastructure</c:v>
                </c:pt>
                <c:pt idx="8">
                  <c:v>Vegetation</c:v>
                </c:pt>
                <c:pt idx="9">
                  <c:v>Plant</c:v>
                </c:pt>
                <c:pt idx="10">
                  <c:v>Building</c:v>
                </c:pt>
                <c:pt idx="11">
                  <c:v>Ground Cover</c:v>
                </c:pt>
                <c:pt idx="12">
                  <c:v>Bush &amp; Tree</c:v>
                </c:pt>
                <c:pt idx="13">
                  <c:v>Grass</c:v>
                </c:pt>
                <c:pt idx="14">
                  <c:v>Tree/Log</c:v>
                </c:pt>
                <c:pt idx="15">
                  <c:v>Regulatory</c:v>
                </c:pt>
                <c:pt idx="16">
                  <c:v>Pole</c:v>
                </c:pt>
                <c:pt idx="17">
                  <c:v>Soil</c:v>
                </c:pt>
                <c:pt idx="18">
                  <c:v>Landform</c:v>
                </c:pt>
                <c:pt idx="19">
                  <c:v>Detritus</c:v>
                </c:pt>
                <c:pt idx="20">
                  <c:v>Rock</c:v>
                </c:pt>
                <c:pt idx="21">
                  <c:v>Land Body</c:v>
                </c:pt>
                <c:pt idx="22">
                  <c:v>H2O</c:v>
                </c:pt>
                <c:pt idx="23">
                  <c:v>Water Body</c:v>
                </c:pt>
                <c:pt idx="24">
                  <c:v>Water</c:v>
                </c:pt>
                <c:pt idx="25">
                  <c:v>Puddle</c:v>
                </c:pt>
                <c:pt idx="26">
                  <c:v>Wood</c:v>
                </c:pt>
                <c:pt idx="27">
                  <c:v>Barrier</c:v>
                </c:pt>
                <c:pt idx="28">
                  <c:v>Road</c:v>
                </c:pt>
                <c:pt idx="29">
                  <c:v>Asphalt</c:v>
                </c:pt>
                <c:pt idx="30">
                  <c:v>Agent</c:v>
                </c:pt>
                <c:pt idx="31">
                  <c:v>Fence</c:v>
                </c:pt>
                <c:pt idx="32">
                  <c:v>Vehicle</c:v>
                </c:pt>
                <c:pt idx="33">
                  <c:v>Person</c:v>
                </c:pt>
                <c:pt idx="34">
                  <c:v>Bridge</c:v>
                </c:pt>
                <c:pt idx="35">
                  <c:v>Ground Vehicle</c:v>
                </c:pt>
                <c:pt idx="36">
                  <c:v>Animal</c:v>
                </c:pt>
              </c:strCache>
            </c:strRef>
          </c:cat>
          <c:val>
            <c:numRef>
              <c:f>'AllDatasets Sorted'!$F$2:$F$38</c:f>
              <c:numCache>
                <c:formatCode>General</c:formatCode>
                <c:ptCount val="37"/>
                <c:pt idx="0">
                  <c:v>58779158854</c:v>
                </c:pt>
                <c:pt idx="1">
                  <c:v>58779158854</c:v>
                </c:pt>
                <c:pt idx="2">
                  <c:v>58779158854</c:v>
                </c:pt>
                <c:pt idx="3">
                  <c:v>23693590750</c:v>
                </c:pt>
                <c:pt idx="4">
                  <c:v>23693590750</c:v>
                </c:pt>
                <c:pt idx="5">
                  <c:v>13247319268</c:v>
                </c:pt>
                <c:pt idx="6">
                  <c:v>13249337198</c:v>
                </c:pt>
                <c:pt idx="7">
                  <c:v>13247319268</c:v>
                </c:pt>
                <c:pt idx="8">
                  <c:v>0</c:v>
                </c:pt>
                <c:pt idx="9">
                  <c:v>0</c:v>
                </c:pt>
                <c:pt idx="10">
                  <c:v>9532425919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472781797</c:v>
                </c:pt>
                <c:pt idx="16">
                  <c:v>472781797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2620602</c:v>
                </c:pt>
                <c:pt idx="31">
                  <c:v>0</c:v>
                </c:pt>
                <c:pt idx="32">
                  <c:v>2017930</c:v>
                </c:pt>
                <c:pt idx="33">
                  <c:v>0</c:v>
                </c:pt>
                <c:pt idx="34">
                  <c:v>0</c:v>
                </c:pt>
                <c:pt idx="35">
                  <c:v>2017930</c:v>
                </c:pt>
                <c:pt idx="36">
                  <c:v>602672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5F-42BF-AB6C-8BFD92B8D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116299055"/>
        <c:axId val="1851016543"/>
      </c:barChart>
      <c:catAx>
        <c:axId val="111629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016543"/>
        <c:crosses val="autoZero"/>
        <c:auto val="1"/>
        <c:lblAlgn val="ctr"/>
        <c:lblOffset val="100"/>
        <c:tickMarkSkip val="1"/>
        <c:noMultiLvlLbl val="0"/>
      </c:catAx>
      <c:valAx>
        <c:axId val="18510165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299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0489827930256501"/>
          <c:y val="6.9249557758378405E-2"/>
          <c:w val="0.37101764649949776"/>
          <c:h val="6.4753930473792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800"/>
              <a:t>Number of Pixels per Class for the</a:t>
            </a:r>
            <a:r>
              <a:rPr lang="en-US" sz="2800" baseline="0"/>
              <a:t> </a:t>
            </a:r>
            <a:r>
              <a:rPr lang="en-US" sz="2800"/>
              <a:t>Unified Dataset using the Proposed Ontology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'AllDatasets Sorted'!$H$2:$H$38</c:f>
              <c:strCache>
                <c:ptCount val="37"/>
                <c:pt idx="0">
                  <c:v>Unclassified</c:v>
                </c:pt>
                <c:pt idx="1">
                  <c:v>Void</c:v>
                </c:pt>
                <c:pt idx="2">
                  <c:v>Unknown</c:v>
                </c:pt>
                <c:pt idx="3">
                  <c:v>Atmospheric</c:v>
                </c:pt>
                <c:pt idx="4">
                  <c:v>Sky</c:v>
                </c:pt>
                <c:pt idx="5">
                  <c:v>Geographic Feature</c:v>
                </c:pt>
                <c:pt idx="6">
                  <c:v>Artificial</c:v>
                </c:pt>
                <c:pt idx="7">
                  <c:v>Infrastructure</c:v>
                </c:pt>
                <c:pt idx="8">
                  <c:v>Vegetation</c:v>
                </c:pt>
                <c:pt idx="9">
                  <c:v>Plant</c:v>
                </c:pt>
                <c:pt idx="10">
                  <c:v>Building</c:v>
                </c:pt>
                <c:pt idx="11">
                  <c:v>Ground Cover</c:v>
                </c:pt>
                <c:pt idx="12">
                  <c:v>Bush &amp; Tree</c:v>
                </c:pt>
                <c:pt idx="13">
                  <c:v>Grass</c:v>
                </c:pt>
                <c:pt idx="14">
                  <c:v>Tree/Log</c:v>
                </c:pt>
                <c:pt idx="15">
                  <c:v>Regulatory</c:v>
                </c:pt>
                <c:pt idx="16">
                  <c:v>Pole</c:v>
                </c:pt>
                <c:pt idx="17">
                  <c:v>Soil</c:v>
                </c:pt>
                <c:pt idx="18">
                  <c:v>Landform</c:v>
                </c:pt>
                <c:pt idx="19">
                  <c:v>Detritus</c:v>
                </c:pt>
                <c:pt idx="20">
                  <c:v>Rock</c:v>
                </c:pt>
                <c:pt idx="21">
                  <c:v>Land Body</c:v>
                </c:pt>
                <c:pt idx="22">
                  <c:v>H2O</c:v>
                </c:pt>
                <c:pt idx="23">
                  <c:v>Water Body</c:v>
                </c:pt>
                <c:pt idx="24">
                  <c:v>Water</c:v>
                </c:pt>
                <c:pt idx="25">
                  <c:v>Puddle</c:v>
                </c:pt>
                <c:pt idx="26">
                  <c:v>Wood</c:v>
                </c:pt>
                <c:pt idx="27">
                  <c:v>Barrier</c:v>
                </c:pt>
                <c:pt idx="28">
                  <c:v>Road</c:v>
                </c:pt>
                <c:pt idx="29">
                  <c:v>Asphalt</c:v>
                </c:pt>
                <c:pt idx="30">
                  <c:v>Agent</c:v>
                </c:pt>
                <c:pt idx="31">
                  <c:v>Fence</c:v>
                </c:pt>
                <c:pt idx="32">
                  <c:v>Vehicle</c:v>
                </c:pt>
                <c:pt idx="33">
                  <c:v>Person</c:v>
                </c:pt>
                <c:pt idx="34">
                  <c:v>Bridge</c:v>
                </c:pt>
                <c:pt idx="35">
                  <c:v>Ground Vehicle</c:v>
                </c:pt>
                <c:pt idx="36">
                  <c:v>Animal</c:v>
                </c:pt>
              </c:strCache>
            </c:strRef>
          </c:cat>
          <c:val>
            <c:numRef>
              <c:f>'AllDatasets Sorted'!$G$2:$G$38</c:f>
              <c:numCache>
                <c:formatCode>General</c:formatCode>
                <c:ptCount val="37"/>
                <c:pt idx="0">
                  <c:v>59426721586</c:v>
                </c:pt>
                <c:pt idx="1">
                  <c:v>59426721586</c:v>
                </c:pt>
                <c:pt idx="2">
                  <c:v>59426721586</c:v>
                </c:pt>
                <c:pt idx="3">
                  <c:v>28223508174</c:v>
                </c:pt>
                <c:pt idx="4">
                  <c:v>28223508174</c:v>
                </c:pt>
                <c:pt idx="5">
                  <c:v>26005285044</c:v>
                </c:pt>
                <c:pt idx="6">
                  <c:v>13683478885</c:v>
                </c:pt>
                <c:pt idx="7">
                  <c:v>13673385029</c:v>
                </c:pt>
                <c:pt idx="8">
                  <c:v>11603991254</c:v>
                </c:pt>
                <c:pt idx="9">
                  <c:v>11603991254</c:v>
                </c:pt>
                <c:pt idx="10">
                  <c:v>9571723238</c:v>
                </c:pt>
                <c:pt idx="11">
                  <c:v>5831566609</c:v>
                </c:pt>
                <c:pt idx="12">
                  <c:v>5689296645</c:v>
                </c:pt>
                <c:pt idx="13">
                  <c:v>5536832975</c:v>
                </c:pt>
                <c:pt idx="14">
                  <c:v>3183326456</c:v>
                </c:pt>
                <c:pt idx="15">
                  <c:v>477739783</c:v>
                </c:pt>
                <c:pt idx="16">
                  <c:v>477583486</c:v>
                </c:pt>
                <c:pt idx="17">
                  <c:v>373931075</c:v>
                </c:pt>
                <c:pt idx="18">
                  <c:v>336601955</c:v>
                </c:pt>
                <c:pt idx="19">
                  <c:v>294733634</c:v>
                </c:pt>
                <c:pt idx="20">
                  <c:v>224215056</c:v>
                </c:pt>
                <c:pt idx="21">
                  <c:v>203864124</c:v>
                </c:pt>
                <c:pt idx="22">
                  <c:v>132737831</c:v>
                </c:pt>
                <c:pt idx="23">
                  <c:v>132737831</c:v>
                </c:pt>
                <c:pt idx="24">
                  <c:v>132737831</c:v>
                </c:pt>
                <c:pt idx="25">
                  <c:v>111981143</c:v>
                </c:pt>
                <c:pt idx="26">
                  <c:v>83128000</c:v>
                </c:pt>
                <c:pt idx="27">
                  <c:v>77358667</c:v>
                </c:pt>
                <c:pt idx="28">
                  <c:v>61463364</c:v>
                </c:pt>
                <c:pt idx="29">
                  <c:v>47730386</c:v>
                </c:pt>
                <c:pt idx="30">
                  <c:v>33421755</c:v>
                </c:pt>
                <c:pt idx="31">
                  <c:v>24020217</c:v>
                </c:pt>
                <c:pt idx="32">
                  <c:v>23826834</c:v>
                </c:pt>
                <c:pt idx="33">
                  <c:v>8992249</c:v>
                </c:pt>
                <c:pt idx="34">
                  <c:v>4966829</c:v>
                </c:pt>
                <c:pt idx="35">
                  <c:v>2017930</c:v>
                </c:pt>
                <c:pt idx="36">
                  <c:v>602672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4-4716-8A4B-EB081C16D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116299055"/>
        <c:axId val="1851016543"/>
      </c:barChart>
      <c:catAx>
        <c:axId val="111629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016543"/>
        <c:crosses val="autoZero"/>
        <c:auto val="1"/>
        <c:lblAlgn val="ctr"/>
        <c:lblOffset val="100"/>
        <c:noMultiLvlLbl val="0"/>
      </c:catAx>
      <c:valAx>
        <c:axId val="18510165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29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492484</xdr:colOff>
      <xdr:row>1</xdr:row>
      <xdr:rowOff>124976</xdr:rowOff>
    </xdr:from>
    <xdr:to>
      <xdr:col>41</xdr:col>
      <xdr:colOff>158750</xdr:colOff>
      <xdr:row>48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CB5EF1-815B-4E4A-9AB0-E32A15846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429596</xdr:colOff>
      <xdr:row>50</xdr:row>
      <xdr:rowOff>105517</xdr:rowOff>
    </xdr:from>
    <xdr:to>
      <xdr:col>41</xdr:col>
      <xdr:colOff>95250</xdr:colOff>
      <xdr:row>97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F09A9C-2173-4B29-82AE-8F377CFD4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00054FB-B444-46DA-8CAF-6C8956E0DE3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F6E01CDE-1413-4F5C-ADA2-E0B28B5131C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F785BC4A-9FAB-4177-9530-E9E40546750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57899C5E-E01C-4B57-860A-AC579D1DF8C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76C69083-E84F-45EA-8EF4-9FAC001E3F8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0897FB-D645-45F7-A20C-32B2A891BD73}" name="PixelsPerClass_RELLIS" displayName="PixelsPerClass_RELLIS" ref="A1:B103" tableType="queryTable" totalsRowShown="0">
  <autoFilter ref="A1:B103" xr:uid="{580897FB-D645-45F7-A20C-32B2A891BD73}"/>
  <sortState xmlns:xlrd2="http://schemas.microsoft.com/office/spreadsheetml/2017/richdata2" ref="A2:B103">
    <sortCondition descending="1" ref="B2:B103"/>
  </sortState>
  <tableColumns count="2">
    <tableColumn id="1" xr3:uid="{542E114E-D04D-4123-9652-C1DF215751D4}" uniqueName="1" name="Class Name" queryTableFieldId="1" dataDxfId="4"/>
    <tableColumn id="2" xr3:uid="{18AD8DB6-7B37-45EC-B2F9-08E1ED7BDBD6}" uniqueName="2" name="RELLIS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D279D0-3ACC-4ECA-8D0F-8F76E1562913}" name="PixelsPerClass_YCOR" displayName="PixelsPerClass_YCOR" ref="A1:B102" tableType="queryTable" totalsRowShown="0">
  <autoFilter ref="A1:B102" xr:uid="{10D279D0-3ACC-4ECA-8D0F-8F76E1562913}"/>
  <tableColumns count="2">
    <tableColumn id="1" xr3:uid="{766057BB-9032-4FBB-BE02-95A33D77F991}" uniqueName="1" name="Column1" queryTableFieldId="1" dataDxfId="3"/>
    <tableColumn id="2" xr3:uid="{91FBF32F-4735-4CB3-A6CE-3D9C8431F4E3}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7EF417-D9EF-4EBC-833D-B69E122E4CA6}" name="PixelsPerClass_freiburg" displayName="PixelsPerClass_freiburg" ref="A1:B102" tableType="queryTable" totalsRowShown="0">
  <autoFilter ref="A1:B102" xr:uid="{997EF417-D9EF-4EBC-833D-B69E122E4CA6}"/>
  <tableColumns count="2">
    <tableColumn id="1" xr3:uid="{6BD0722A-3F64-4A03-9AEC-997BFF066328}" uniqueName="1" name="Column1" queryTableFieldId="1" dataDxfId="2"/>
    <tableColumn id="2" xr3:uid="{7BFEA72D-A8B8-490E-AFEF-E7EB20635FA1}" uniqueName="2" name="Column2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D2EDB4-47E4-4300-A6A2-2AB03DFCCF8A}" name="PixelsPerClass_RUGD" displayName="PixelsPerClass_RUGD" ref="A1:B102" tableType="queryTable" totalsRowShown="0">
  <autoFilter ref="A1:B102" xr:uid="{72D2EDB4-47E4-4300-A6A2-2AB03DFCCF8A}"/>
  <tableColumns count="2">
    <tableColumn id="1" xr3:uid="{B75DCFA2-99BC-4BE0-AF7B-B6C78011D304}" uniqueName="1" name="Column1" queryTableFieldId="1" dataDxfId="1"/>
    <tableColumn id="2" xr3:uid="{0909706D-ACF7-4806-A53F-2D1D4C50E119}" uniqueName="2" name="Column2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4C1C9B2-2BB7-464C-AA34-99143E72E6F9}" name="PixelsPerClass_A2D2" displayName="PixelsPerClass_A2D2" ref="A1:B102" tableType="queryTable" totalsRowShown="0">
  <autoFilter ref="A1:B102" xr:uid="{F4C1C9B2-2BB7-464C-AA34-99143E72E6F9}"/>
  <tableColumns count="2">
    <tableColumn id="1" xr3:uid="{0F373F79-4D1B-4D2A-AEDF-4CC636A87E7B}" uniqueName="1" name="Column1" queryTableFieldId="1" dataDxfId="0"/>
    <tableColumn id="2" xr3:uid="{6367B73F-2699-404A-AF17-0A2CC850681A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88329-825D-4EC9-84C4-46013F8CF779}">
  <dimension ref="A1:B103"/>
  <sheetViews>
    <sheetView workbookViewId="0">
      <selection activeCell="G24" sqref="G24"/>
    </sheetView>
  </sheetViews>
  <sheetFormatPr defaultRowHeight="15" x14ac:dyDescent="0.25"/>
  <cols>
    <col min="1" max="1" width="23.28515625" customWidth="1"/>
    <col min="2" max="2" width="27.42578125" customWidth="1"/>
  </cols>
  <sheetData>
    <row r="1" spans="1:2" x14ac:dyDescent="0.25">
      <c r="A1" t="s">
        <v>104</v>
      </c>
      <c r="B1" t="s">
        <v>105</v>
      </c>
    </row>
    <row r="2" spans="1:2" x14ac:dyDescent="0.25">
      <c r="A2" t="s">
        <v>7</v>
      </c>
      <c r="B2">
        <v>14404234844</v>
      </c>
    </row>
    <row r="3" spans="1:2" x14ac:dyDescent="0.25">
      <c r="A3" t="s">
        <v>4</v>
      </c>
      <c r="B3">
        <v>10043300905</v>
      </c>
    </row>
    <row r="4" spans="1:2" x14ac:dyDescent="0.25">
      <c r="A4" t="s">
        <v>8</v>
      </c>
      <c r="B4">
        <v>10043300905</v>
      </c>
    </row>
    <row r="5" spans="1:2" x14ac:dyDescent="0.25">
      <c r="A5" t="s">
        <v>2</v>
      </c>
      <c r="B5">
        <v>10042824134</v>
      </c>
    </row>
    <row r="6" spans="1:2" x14ac:dyDescent="0.25">
      <c r="A6" t="s">
        <v>27</v>
      </c>
      <c r="B6">
        <v>9246884426</v>
      </c>
    </row>
    <row r="7" spans="1:2" x14ac:dyDescent="0.25">
      <c r="A7" t="s">
        <v>29</v>
      </c>
      <c r="B7">
        <v>9246884426</v>
      </c>
    </row>
    <row r="8" spans="1:2" x14ac:dyDescent="0.25">
      <c r="A8" t="s">
        <v>54</v>
      </c>
      <c r="B8">
        <v>4784116443</v>
      </c>
    </row>
    <row r="9" spans="1:2" x14ac:dyDescent="0.25">
      <c r="A9" t="s">
        <v>56</v>
      </c>
      <c r="B9">
        <v>4784116443</v>
      </c>
    </row>
    <row r="10" spans="1:2" x14ac:dyDescent="0.25">
      <c r="A10" t="s">
        <v>26</v>
      </c>
      <c r="B10">
        <v>4458049667</v>
      </c>
    </row>
    <row r="11" spans="1:2" x14ac:dyDescent="0.25">
      <c r="A11" t="s">
        <v>14</v>
      </c>
      <c r="B11">
        <v>4210629590</v>
      </c>
    </row>
    <row r="12" spans="1:2" x14ac:dyDescent="0.25">
      <c r="A12" t="s">
        <v>81</v>
      </c>
      <c r="B12">
        <v>4210629590</v>
      </c>
    </row>
    <row r="13" spans="1:2" x14ac:dyDescent="0.25">
      <c r="A13" t="s">
        <v>63</v>
      </c>
      <c r="B13">
        <v>2002047333</v>
      </c>
    </row>
    <row r="14" spans="1:2" x14ac:dyDescent="0.25">
      <c r="A14" t="s">
        <v>84</v>
      </c>
      <c r="B14">
        <v>350552130</v>
      </c>
    </row>
    <row r="15" spans="1:2" x14ac:dyDescent="0.25">
      <c r="A15" t="s">
        <v>12</v>
      </c>
      <c r="B15">
        <v>295180438</v>
      </c>
    </row>
    <row r="16" spans="1:2" x14ac:dyDescent="0.25">
      <c r="A16" t="s">
        <v>19</v>
      </c>
      <c r="B16">
        <v>290291116</v>
      </c>
    </row>
    <row r="17" spans="1:2" x14ac:dyDescent="0.25">
      <c r="A17" t="s">
        <v>67</v>
      </c>
      <c r="B17">
        <v>137099802</v>
      </c>
    </row>
    <row r="18" spans="1:2" x14ac:dyDescent="0.25">
      <c r="A18" t="s">
        <v>79</v>
      </c>
      <c r="B18">
        <v>137099802</v>
      </c>
    </row>
    <row r="19" spans="1:2" x14ac:dyDescent="0.25">
      <c r="A19" t="s">
        <v>94</v>
      </c>
      <c r="B19">
        <v>137099802</v>
      </c>
    </row>
    <row r="20" spans="1:2" x14ac:dyDescent="0.25">
      <c r="A20" t="s">
        <v>22</v>
      </c>
      <c r="B20">
        <v>123802355</v>
      </c>
    </row>
    <row r="21" spans="1:2" x14ac:dyDescent="0.25">
      <c r="A21" t="s">
        <v>6</v>
      </c>
      <c r="B21">
        <v>123792296</v>
      </c>
    </row>
    <row r="22" spans="1:2" x14ac:dyDescent="0.25">
      <c r="A22" t="s">
        <v>21</v>
      </c>
      <c r="B22">
        <v>123792296</v>
      </c>
    </row>
    <row r="23" spans="1:2" x14ac:dyDescent="0.25">
      <c r="A23" t="s">
        <v>98</v>
      </c>
      <c r="B23">
        <v>123792296</v>
      </c>
    </row>
    <row r="24" spans="1:2" x14ac:dyDescent="0.25">
      <c r="A24" t="s">
        <v>73</v>
      </c>
      <c r="B24">
        <v>111981143</v>
      </c>
    </row>
    <row r="25" spans="1:2" x14ac:dyDescent="0.25">
      <c r="A25" t="s">
        <v>18</v>
      </c>
      <c r="B25">
        <v>57784059</v>
      </c>
    </row>
    <row r="26" spans="1:2" x14ac:dyDescent="0.25">
      <c r="A26" t="s">
        <v>5</v>
      </c>
      <c r="B26">
        <v>26891615</v>
      </c>
    </row>
    <row r="27" spans="1:2" x14ac:dyDescent="0.25">
      <c r="A27" t="s">
        <v>3</v>
      </c>
      <c r="B27">
        <v>13681318</v>
      </c>
    </row>
    <row r="28" spans="1:2" x14ac:dyDescent="0.25">
      <c r="A28" t="s">
        <v>70</v>
      </c>
      <c r="B28">
        <v>8791996</v>
      </c>
    </row>
    <row r="29" spans="1:2" x14ac:dyDescent="0.25">
      <c r="A29" t="s">
        <v>13</v>
      </c>
      <c r="B29">
        <v>8324994</v>
      </c>
    </row>
    <row r="30" spans="1:2" x14ac:dyDescent="0.25">
      <c r="A30" t="s">
        <v>76</v>
      </c>
      <c r="B30">
        <v>8324994</v>
      </c>
    </row>
    <row r="31" spans="1:2" x14ac:dyDescent="0.25">
      <c r="A31" t="s">
        <v>10</v>
      </c>
      <c r="B31">
        <v>4889322</v>
      </c>
    </row>
    <row r="32" spans="1:2" x14ac:dyDescent="0.25">
      <c r="A32" t="s">
        <v>102</v>
      </c>
      <c r="B32">
        <v>4718316</v>
      </c>
    </row>
    <row r="33" spans="1:2" x14ac:dyDescent="0.25">
      <c r="A33" t="s">
        <v>48</v>
      </c>
      <c r="B33">
        <v>4445609</v>
      </c>
    </row>
    <row r="34" spans="1:2" x14ac:dyDescent="0.25">
      <c r="A34" t="s">
        <v>45</v>
      </c>
      <c r="B34">
        <v>2501915</v>
      </c>
    </row>
    <row r="35" spans="1:2" x14ac:dyDescent="0.25">
      <c r="A35" t="s">
        <v>46</v>
      </c>
      <c r="B35">
        <v>2501915</v>
      </c>
    </row>
    <row r="36" spans="1:2" x14ac:dyDescent="0.25">
      <c r="A36" t="s">
        <v>31</v>
      </c>
      <c r="B36">
        <v>10059</v>
      </c>
    </row>
    <row r="37" spans="1:2" x14ac:dyDescent="0.25">
      <c r="A37" t="s">
        <v>9</v>
      </c>
      <c r="B37">
        <v>0</v>
      </c>
    </row>
    <row r="38" spans="1:2" x14ac:dyDescent="0.25">
      <c r="A38" t="s">
        <v>11</v>
      </c>
      <c r="B38">
        <v>0</v>
      </c>
    </row>
    <row r="39" spans="1:2" x14ac:dyDescent="0.25">
      <c r="A39" t="s">
        <v>15</v>
      </c>
      <c r="B39">
        <v>0</v>
      </c>
    </row>
    <row r="40" spans="1:2" x14ac:dyDescent="0.25">
      <c r="A40" t="s">
        <v>16</v>
      </c>
      <c r="B40">
        <v>0</v>
      </c>
    </row>
    <row r="41" spans="1:2" x14ac:dyDescent="0.25">
      <c r="A41" t="s">
        <v>17</v>
      </c>
      <c r="B41">
        <v>0</v>
      </c>
    </row>
    <row r="42" spans="1:2" x14ac:dyDescent="0.25">
      <c r="A42" t="s">
        <v>20</v>
      </c>
      <c r="B42">
        <v>0</v>
      </c>
    </row>
    <row r="43" spans="1:2" x14ac:dyDescent="0.25">
      <c r="A43" t="s">
        <v>23</v>
      </c>
      <c r="B43">
        <v>0</v>
      </c>
    </row>
    <row r="44" spans="1:2" x14ac:dyDescent="0.25">
      <c r="A44" t="s">
        <v>24</v>
      </c>
      <c r="B44">
        <v>0</v>
      </c>
    </row>
    <row r="45" spans="1:2" x14ac:dyDescent="0.25">
      <c r="A45" t="s">
        <v>25</v>
      </c>
      <c r="B45">
        <v>0</v>
      </c>
    </row>
    <row r="46" spans="1:2" x14ac:dyDescent="0.25">
      <c r="A46" t="s">
        <v>28</v>
      </c>
      <c r="B46">
        <v>0</v>
      </c>
    </row>
    <row r="47" spans="1:2" x14ac:dyDescent="0.25">
      <c r="A47" t="s">
        <v>30</v>
      </c>
      <c r="B47">
        <v>0</v>
      </c>
    </row>
    <row r="48" spans="1:2" x14ac:dyDescent="0.25">
      <c r="A48" t="s">
        <v>32</v>
      </c>
      <c r="B48">
        <v>0</v>
      </c>
    </row>
    <row r="49" spans="1:2" x14ac:dyDescent="0.25">
      <c r="A49" t="s">
        <v>33</v>
      </c>
      <c r="B49">
        <v>0</v>
      </c>
    </row>
    <row r="50" spans="1:2" x14ac:dyDescent="0.25">
      <c r="A50" t="s">
        <v>34</v>
      </c>
      <c r="B50">
        <v>0</v>
      </c>
    </row>
    <row r="51" spans="1:2" x14ac:dyDescent="0.25">
      <c r="A51" t="s">
        <v>35</v>
      </c>
      <c r="B51">
        <v>0</v>
      </c>
    </row>
    <row r="52" spans="1:2" x14ac:dyDescent="0.25">
      <c r="A52" t="s">
        <v>36</v>
      </c>
      <c r="B52">
        <v>0</v>
      </c>
    </row>
    <row r="53" spans="1:2" x14ac:dyDescent="0.25">
      <c r="A53" t="s">
        <v>37</v>
      </c>
      <c r="B53">
        <v>0</v>
      </c>
    </row>
    <row r="54" spans="1:2" x14ac:dyDescent="0.25">
      <c r="A54" t="s">
        <v>38</v>
      </c>
      <c r="B54">
        <v>0</v>
      </c>
    </row>
    <row r="55" spans="1:2" x14ac:dyDescent="0.25">
      <c r="A55" t="s">
        <v>39</v>
      </c>
      <c r="B55">
        <v>0</v>
      </c>
    </row>
    <row r="56" spans="1:2" x14ac:dyDescent="0.25">
      <c r="A56" t="s">
        <v>40</v>
      </c>
      <c r="B56">
        <v>0</v>
      </c>
    </row>
    <row r="57" spans="1:2" x14ac:dyDescent="0.25">
      <c r="A57" t="s">
        <v>41</v>
      </c>
      <c r="B57">
        <v>0</v>
      </c>
    </row>
    <row r="58" spans="1:2" x14ac:dyDescent="0.25">
      <c r="A58" t="s">
        <v>42</v>
      </c>
      <c r="B58">
        <v>0</v>
      </c>
    </row>
    <row r="59" spans="1:2" x14ac:dyDescent="0.25">
      <c r="A59" t="s">
        <v>43</v>
      </c>
      <c r="B59">
        <v>0</v>
      </c>
    </row>
    <row r="60" spans="1:2" x14ac:dyDescent="0.25">
      <c r="A60" t="s">
        <v>44</v>
      </c>
      <c r="B60">
        <v>0</v>
      </c>
    </row>
    <row r="61" spans="1:2" x14ac:dyDescent="0.25">
      <c r="A61" t="s">
        <v>47</v>
      </c>
      <c r="B61">
        <v>0</v>
      </c>
    </row>
    <row r="62" spans="1:2" x14ac:dyDescent="0.25">
      <c r="A62" t="s">
        <v>49</v>
      </c>
      <c r="B62">
        <v>0</v>
      </c>
    </row>
    <row r="63" spans="1:2" x14ac:dyDescent="0.25">
      <c r="A63" t="s">
        <v>50</v>
      </c>
      <c r="B63">
        <v>0</v>
      </c>
    </row>
    <row r="64" spans="1:2" x14ac:dyDescent="0.25">
      <c r="A64" t="s">
        <v>51</v>
      </c>
      <c r="B64">
        <v>0</v>
      </c>
    </row>
    <row r="65" spans="1:2" x14ac:dyDescent="0.25">
      <c r="A65" t="s">
        <v>52</v>
      </c>
      <c r="B65">
        <v>0</v>
      </c>
    </row>
    <row r="66" spans="1:2" x14ac:dyDescent="0.25">
      <c r="A66" t="s">
        <v>53</v>
      </c>
      <c r="B66">
        <v>0</v>
      </c>
    </row>
    <row r="67" spans="1:2" x14ac:dyDescent="0.25">
      <c r="A67" t="s">
        <v>55</v>
      </c>
      <c r="B67">
        <v>0</v>
      </c>
    </row>
    <row r="68" spans="1:2" x14ac:dyDescent="0.25">
      <c r="A68" t="s">
        <v>57</v>
      </c>
      <c r="B68">
        <v>0</v>
      </c>
    </row>
    <row r="69" spans="1:2" x14ac:dyDescent="0.25">
      <c r="A69" t="s">
        <v>58</v>
      </c>
      <c r="B69">
        <v>0</v>
      </c>
    </row>
    <row r="70" spans="1:2" x14ac:dyDescent="0.25">
      <c r="A70" t="s">
        <v>59</v>
      </c>
      <c r="B70">
        <v>0</v>
      </c>
    </row>
    <row r="71" spans="1:2" x14ac:dyDescent="0.25">
      <c r="A71" t="s">
        <v>60</v>
      </c>
      <c r="B71">
        <v>0</v>
      </c>
    </row>
    <row r="72" spans="1:2" x14ac:dyDescent="0.25">
      <c r="A72" t="s">
        <v>61</v>
      </c>
      <c r="B72">
        <v>0</v>
      </c>
    </row>
    <row r="73" spans="1:2" x14ac:dyDescent="0.25">
      <c r="A73" t="s">
        <v>62</v>
      </c>
      <c r="B73">
        <v>0</v>
      </c>
    </row>
    <row r="74" spans="1:2" x14ac:dyDescent="0.25">
      <c r="A74" t="s">
        <v>64</v>
      </c>
      <c r="B74">
        <v>0</v>
      </c>
    </row>
    <row r="75" spans="1:2" x14ac:dyDescent="0.25">
      <c r="A75" t="s">
        <v>65</v>
      </c>
      <c r="B75">
        <v>0</v>
      </c>
    </row>
    <row r="76" spans="1:2" x14ac:dyDescent="0.25">
      <c r="A76" t="s">
        <v>66</v>
      </c>
      <c r="B76">
        <v>0</v>
      </c>
    </row>
    <row r="77" spans="1:2" x14ac:dyDescent="0.25">
      <c r="A77" t="s">
        <v>68</v>
      </c>
      <c r="B77">
        <v>0</v>
      </c>
    </row>
    <row r="78" spans="1:2" x14ac:dyDescent="0.25">
      <c r="A78" t="s">
        <v>69</v>
      </c>
      <c r="B78">
        <v>0</v>
      </c>
    </row>
    <row r="79" spans="1:2" x14ac:dyDescent="0.25">
      <c r="A79" t="s">
        <v>71</v>
      </c>
      <c r="B79">
        <v>0</v>
      </c>
    </row>
    <row r="80" spans="1:2" x14ac:dyDescent="0.25">
      <c r="A80" t="s">
        <v>72</v>
      </c>
      <c r="B80">
        <v>0</v>
      </c>
    </row>
    <row r="81" spans="1:2" x14ac:dyDescent="0.25">
      <c r="A81" t="s">
        <v>74</v>
      </c>
      <c r="B81">
        <v>0</v>
      </c>
    </row>
    <row r="82" spans="1:2" x14ac:dyDescent="0.25">
      <c r="A82" t="s">
        <v>75</v>
      </c>
      <c r="B82">
        <v>0</v>
      </c>
    </row>
    <row r="83" spans="1:2" x14ac:dyDescent="0.25">
      <c r="A83" t="s">
        <v>77</v>
      </c>
      <c r="B83">
        <v>0</v>
      </c>
    </row>
    <row r="84" spans="1:2" x14ac:dyDescent="0.25">
      <c r="A84" t="s">
        <v>78</v>
      </c>
      <c r="B84">
        <v>0</v>
      </c>
    </row>
    <row r="85" spans="1:2" x14ac:dyDescent="0.25">
      <c r="A85" t="s">
        <v>80</v>
      </c>
      <c r="B85">
        <v>0</v>
      </c>
    </row>
    <row r="86" spans="1:2" x14ac:dyDescent="0.25">
      <c r="A86" t="s">
        <v>82</v>
      </c>
      <c r="B86">
        <v>0</v>
      </c>
    </row>
    <row r="87" spans="1:2" x14ac:dyDescent="0.25">
      <c r="A87" t="s">
        <v>83</v>
      </c>
      <c r="B87">
        <v>0</v>
      </c>
    </row>
    <row r="88" spans="1:2" x14ac:dyDescent="0.25">
      <c r="A88" t="s">
        <v>85</v>
      </c>
      <c r="B88">
        <v>0</v>
      </c>
    </row>
    <row r="89" spans="1:2" x14ac:dyDescent="0.25">
      <c r="A89" t="s">
        <v>86</v>
      </c>
      <c r="B89">
        <v>0</v>
      </c>
    </row>
    <row r="90" spans="1:2" x14ac:dyDescent="0.25">
      <c r="A90" t="s">
        <v>87</v>
      </c>
      <c r="B90">
        <v>0</v>
      </c>
    </row>
    <row r="91" spans="1:2" x14ac:dyDescent="0.25">
      <c r="A91" t="s">
        <v>88</v>
      </c>
      <c r="B91">
        <v>0</v>
      </c>
    </row>
    <row r="92" spans="1:2" x14ac:dyDescent="0.25">
      <c r="A92" t="s">
        <v>89</v>
      </c>
      <c r="B92">
        <v>0</v>
      </c>
    </row>
    <row r="93" spans="1:2" x14ac:dyDescent="0.25">
      <c r="A93" t="s">
        <v>90</v>
      </c>
      <c r="B93">
        <v>0</v>
      </c>
    </row>
    <row r="94" spans="1:2" x14ac:dyDescent="0.25">
      <c r="A94" t="s">
        <v>91</v>
      </c>
      <c r="B94">
        <v>0</v>
      </c>
    </row>
    <row r="95" spans="1:2" x14ac:dyDescent="0.25">
      <c r="A95" t="s">
        <v>92</v>
      </c>
      <c r="B95">
        <v>0</v>
      </c>
    </row>
    <row r="96" spans="1:2" x14ac:dyDescent="0.25">
      <c r="A96" t="s">
        <v>93</v>
      </c>
      <c r="B96">
        <v>0</v>
      </c>
    </row>
    <row r="97" spans="1:2" x14ac:dyDescent="0.25">
      <c r="A97" t="s">
        <v>95</v>
      </c>
      <c r="B97">
        <v>0</v>
      </c>
    </row>
    <row r="98" spans="1:2" x14ac:dyDescent="0.25">
      <c r="A98" t="s">
        <v>96</v>
      </c>
      <c r="B98">
        <v>0</v>
      </c>
    </row>
    <row r="99" spans="1:2" x14ac:dyDescent="0.25">
      <c r="A99" t="s">
        <v>97</v>
      </c>
      <c r="B99">
        <v>0</v>
      </c>
    </row>
    <row r="100" spans="1:2" x14ac:dyDescent="0.25">
      <c r="A100" t="s">
        <v>99</v>
      </c>
      <c r="B100">
        <v>0</v>
      </c>
    </row>
    <row r="101" spans="1:2" x14ac:dyDescent="0.25">
      <c r="A101" t="s">
        <v>100</v>
      </c>
      <c r="B101">
        <v>0</v>
      </c>
    </row>
    <row r="102" spans="1:2" x14ac:dyDescent="0.25">
      <c r="A102" t="s">
        <v>101</v>
      </c>
      <c r="B102">
        <v>0</v>
      </c>
    </row>
    <row r="103" spans="1:2" x14ac:dyDescent="0.25">
      <c r="A103" t="s">
        <v>103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774E3-E18F-4CDB-8D49-FE9D37375372}">
  <dimension ref="A1:B102"/>
  <sheetViews>
    <sheetView workbookViewId="0">
      <selection activeCell="B2" sqref="B2:B102"/>
    </sheetView>
  </sheetViews>
  <sheetFormatPr defaultRowHeight="15" x14ac:dyDescent="0.25"/>
  <cols>
    <col min="1" max="1" width="23" bestFit="1" customWidth="1"/>
    <col min="2" max="2" width="10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86255486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80352022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590198327</v>
      </c>
    </row>
    <row r="8" spans="1:2" x14ac:dyDescent="0.25">
      <c r="A8" t="s">
        <v>8</v>
      </c>
      <c r="B8">
        <v>80352022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59801138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80352022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80352022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0</v>
      </c>
    </row>
    <row r="42" spans="1:2" x14ac:dyDescent="0.25">
      <c r="A42" t="s">
        <v>42</v>
      </c>
      <c r="B42">
        <v>0</v>
      </c>
    </row>
    <row r="43" spans="1:2" x14ac:dyDescent="0.25">
      <c r="A43" t="s">
        <v>43</v>
      </c>
      <c r="B43">
        <v>0</v>
      </c>
    </row>
    <row r="44" spans="1:2" x14ac:dyDescent="0.25">
      <c r="A44" t="s">
        <v>44</v>
      </c>
      <c r="B44">
        <v>0</v>
      </c>
    </row>
    <row r="45" spans="1:2" x14ac:dyDescent="0.25">
      <c r="A45" t="s">
        <v>45</v>
      </c>
      <c r="B45">
        <v>0</v>
      </c>
    </row>
    <row r="46" spans="1:2" x14ac:dyDescent="0.25">
      <c r="A46" t="s">
        <v>46</v>
      </c>
      <c r="B46">
        <v>0</v>
      </c>
    </row>
    <row r="47" spans="1:2" x14ac:dyDescent="0.25">
      <c r="A47" t="s">
        <v>47</v>
      </c>
      <c r="B47">
        <v>0</v>
      </c>
    </row>
    <row r="48" spans="1:2" x14ac:dyDescent="0.25">
      <c r="A48" t="s">
        <v>48</v>
      </c>
      <c r="B48">
        <v>0</v>
      </c>
    </row>
    <row r="49" spans="1:2" x14ac:dyDescent="0.25">
      <c r="A49" t="s">
        <v>49</v>
      </c>
      <c r="B49">
        <v>0</v>
      </c>
    </row>
    <row r="50" spans="1:2" x14ac:dyDescent="0.25">
      <c r="A50" t="s">
        <v>50</v>
      </c>
      <c r="B50">
        <v>0</v>
      </c>
    </row>
    <row r="51" spans="1:2" x14ac:dyDescent="0.25">
      <c r="A51" t="s">
        <v>51</v>
      </c>
      <c r="B51">
        <v>0</v>
      </c>
    </row>
    <row r="52" spans="1:2" x14ac:dyDescent="0.25">
      <c r="A52" t="s">
        <v>52</v>
      </c>
      <c r="B52">
        <v>0</v>
      </c>
    </row>
    <row r="53" spans="1:2" x14ac:dyDescent="0.25">
      <c r="A53" t="s">
        <v>53</v>
      </c>
      <c r="B53">
        <v>0</v>
      </c>
    </row>
    <row r="54" spans="1:2" x14ac:dyDescent="0.25">
      <c r="A54" t="s">
        <v>54</v>
      </c>
      <c r="B54">
        <v>80352022</v>
      </c>
    </row>
    <row r="55" spans="1:2" x14ac:dyDescent="0.25">
      <c r="A55" t="s">
        <v>55</v>
      </c>
      <c r="B55">
        <v>0</v>
      </c>
    </row>
    <row r="56" spans="1:2" x14ac:dyDescent="0.25">
      <c r="A56" t="s">
        <v>56</v>
      </c>
      <c r="B56">
        <v>80352022</v>
      </c>
    </row>
    <row r="57" spans="1:2" x14ac:dyDescent="0.25">
      <c r="A57" t="s">
        <v>57</v>
      </c>
      <c r="B57">
        <v>0</v>
      </c>
    </row>
    <row r="58" spans="1:2" x14ac:dyDescent="0.25">
      <c r="A58" t="s">
        <v>58</v>
      </c>
      <c r="B58">
        <v>0</v>
      </c>
    </row>
    <row r="59" spans="1:2" x14ac:dyDescent="0.25">
      <c r="A59" t="s">
        <v>59</v>
      </c>
      <c r="B59">
        <v>0</v>
      </c>
    </row>
    <row r="60" spans="1:2" x14ac:dyDescent="0.25">
      <c r="A60" t="s">
        <v>60</v>
      </c>
      <c r="B60">
        <v>0</v>
      </c>
    </row>
    <row r="61" spans="1:2" x14ac:dyDescent="0.25">
      <c r="A61" t="s">
        <v>61</v>
      </c>
      <c r="B61">
        <v>0</v>
      </c>
    </row>
    <row r="62" spans="1:2" x14ac:dyDescent="0.25">
      <c r="A62" t="s">
        <v>62</v>
      </c>
      <c r="B62">
        <v>0</v>
      </c>
    </row>
    <row r="63" spans="1:2" x14ac:dyDescent="0.25">
      <c r="A63" t="s">
        <v>63</v>
      </c>
      <c r="B63">
        <v>0</v>
      </c>
    </row>
    <row r="64" spans="1:2" x14ac:dyDescent="0.25">
      <c r="A64" t="s">
        <v>64</v>
      </c>
      <c r="B64">
        <v>0</v>
      </c>
    </row>
    <row r="65" spans="1:2" x14ac:dyDescent="0.25">
      <c r="A65" t="s">
        <v>65</v>
      </c>
      <c r="B65">
        <v>0</v>
      </c>
    </row>
    <row r="66" spans="1:2" x14ac:dyDescent="0.25">
      <c r="A66" t="s">
        <v>66</v>
      </c>
      <c r="B66">
        <v>0</v>
      </c>
    </row>
    <row r="67" spans="1:2" x14ac:dyDescent="0.25">
      <c r="A67" t="s">
        <v>67</v>
      </c>
      <c r="B67">
        <v>444141703</v>
      </c>
    </row>
    <row r="68" spans="1:2" x14ac:dyDescent="0.25">
      <c r="A68" t="s">
        <v>68</v>
      </c>
      <c r="B68">
        <v>0</v>
      </c>
    </row>
    <row r="69" spans="1:2" x14ac:dyDescent="0.25">
      <c r="A69" t="s">
        <v>69</v>
      </c>
      <c r="B69">
        <v>0</v>
      </c>
    </row>
    <row r="70" spans="1:2" x14ac:dyDescent="0.25">
      <c r="A70" t="s">
        <v>70</v>
      </c>
      <c r="B70">
        <v>0</v>
      </c>
    </row>
    <row r="71" spans="1:2" x14ac:dyDescent="0.25">
      <c r="A71" t="s">
        <v>71</v>
      </c>
      <c r="B71">
        <v>0</v>
      </c>
    </row>
    <row r="72" spans="1:2" x14ac:dyDescent="0.25">
      <c r="A72" t="s">
        <v>72</v>
      </c>
      <c r="B72">
        <v>0</v>
      </c>
    </row>
    <row r="73" spans="1:2" x14ac:dyDescent="0.25">
      <c r="A73" t="s">
        <v>73</v>
      </c>
      <c r="B73">
        <v>0</v>
      </c>
    </row>
    <row r="74" spans="1:2" x14ac:dyDescent="0.25">
      <c r="A74" t="s">
        <v>74</v>
      </c>
      <c r="B74">
        <v>0</v>
      </c>
    </row>
    <row r="75" spans="1:2" x14ac:dyDescent="0.25">
      <c r="A75" t="s">
        <v>75</v>
      </c>
      <c r="B75">
        <v>0</v>
      </c>
    </row>
    <row r="76" spans="1:2" x14ac:dyDescent="0.25">
      <c r="A76" t="s">
        <v>76</v>
      </c>
      <c r="B76">
        <v>0</v>
      </c>
    </row>
    <row r="77" spans="1:2" x14ac:dyDescent="0.25">
      <c r="A77" t="s">
        <v>77</v>
      </c>
      <c r="B77">
        <v>0</v>
      </c>
    </row>
    <row r="78" spans="1:2" x14ac:dyDescent="0.25">
      <c r="A78" t="s">
        <v>78</v>
      </c>
      <c r="B78">
        <v>0</v>
      </c>
    </row>
    <row r="79" spans="1:2" x14ac:dyDescent="0.25">
      <c r="A79" t="s">
        <v>79</v>
      </c>
      <c r="B79">
        <v>444141703</v>
      </c>
    </row>
    <row r="80" spans="1:2" x14ac:dyDescent="0.25">
      <c r="A80" t="s">
        <v>80</v>
      </c>
      <c r="B80">
        <v>0</v>
      </c>
    </row>
    <row r="81" spans="1:2" x14ac:dyDescent="0.25">
      <c r="A81" t="s">
        <v>81</v>
      </c>
      <c r="B81">
        <v>59801138</v>
      </c>
    </row>
    <row r="82" spans="1:2" x14ac:dyDescent="0.25">
      <c r="A82" t="s">
        <v>82</v>
      </c>
      <c r="B82">
        <v>0</v>
      </c>
    </row>
    <row r="83" spans="1:2" x14ac:dyDescent="0.25">
      <c r="A83" t="s">
        <v>83</v>
      </c>
      <c r="B83">
        <v>0</v>
      </c>
    </row>
    <row r="84" spans="1:2" x14ac:dyDescent="0.25">
      <c r="A84" t="s">
        <v>84</v>
      </c>
      <c r="B84">
        <v>0</v>
      </c>
    </row>
    <row r="85" spans="1:2" x14ac:dyDescent="0.25">
      <c r="A85" t="s">
        <v>85</v>
      </c>
      <c r="B85">
        <v>0</v>
      </c>
    </row>
    <row r="86" spans="1:2" x14ac:dyDescent="0.25">
      <c r="A86" t="s">
        <v>86</v>
      </c>
      <c r="B86">
        <v>0</v>
      </c>
    </row>
    <row r="87" spans="1:2" x14ac:dyDescent="0.25">
      <c r="A87" t="s">
        <v>87</v>
      </c>
      <c r="B87">
        <v>0</v>
      </c>
    </row>
    <row r="88" spans="1:2" x14ac:dyDescent="0.25">
      <c r="A88" t="s">
        <v>88</v>
      </c>
      <c r="B88">
        <v>0</v>
      </c>
    </row>
    <row r="89" spans="1:2" x14ac:dyDescent="0.25">
      <c r="A89" t="s">
        <v>89</v>
      </c>
      <c r="B89">
        <v>0</v>
      </c>
    </row>
    <row r="90" spans="1:2" x14ac:dyDescent="0.25">
      <c r="A90" t="s">
        <v>90</v>
      </c>
      <c r="B90">
        <v>0</v>
      </c>
    </row>
    <row r="91" spans="1:2" x14ac:dyDescent="0.25">
      <c r="A91" t="s">
        <v>91</v>
      </c>
      <c r="B91">
        <v>0</v>
      </c>
    </row>
    <row r="92" spans="1:2" x14ac:dyDescent="0.25">
      <c r="A92" t="s">
        <v>92</v>
      </c>
      <c r="B92">
        <v>0</v>
      </c>
    </row>
    <row r="93" spans="1:2" x14ac:dyDescent="0.25">
      <c r="A93" t="s">
        <v>93</v>
      </c>
      <c r="B93">
        <v>0</v>
      </c>
    </row>
    <row r="94" spans="1:2" x14ac:dyDescent="0.25">
      <c r="A94" t="s">
        <v>94</v>
      </c>
      <c r="B94">
        <v>444141703</v>
      </c>
    </row>
    <row r="95" spans="1:2" x14ac:dyDescent="0.25">
      <c r="A95" t="s">
        <v>95</v>
      </c>
      <c r="B95">
        <v>0</v>
      </c>
    </row>
    <row r="96" spans="1:2" x14ac:dyDescent="0.25">
      <c r="A96" t="s">
        <v>96</v>
      </c>
      <c r="B96">
        <v>0</v>
      </c>
    </row>
    <row r="97" spans="1:2" x14ac:dyDescent="0.25">
      <c r="A97" t="s">
        <v>97</v>
      </c>
      <c r="B97">
        <v>0</v>
      </c>
    </row>
    <row r="98" spans="1:2" x14ac:dyDescent="0.25">
      <c r="A98" t="s">
        <v>98</v>
      </c>
      <c r="B98">
        <v>0</v>
      </c>
    </row>
    <row r="99" spans="1:2" x14ac:dyDescent="0.25">
      <c r="A99" t="s">
        <v>99</v>
      </c>
      <c r="B99">
        <v>0</v>
      </c>
    </row>
    <row r="100" spans="1:2" x14ac:dyDescent="0.25">
      <c r="A100" t="s">
        <v>100</v>
      </c>
      <c r="B100">
        <v>0</v>
      </c>
    </row>
    <row r="101" spans="1:2" x14ac:dyDescent="0.25">
      <c r="A101" t="s">
        <v>101</v>
      </c>
      <c r="B101">
        <v>0</v>
      </c>
    </row>
    <row r="102" spans="1:2" x14ac:dyDescent="0.25">
      <c r="A102" t="s">
        <v>102</v>
      </c>
      <c r="B102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5C186-82DB-474B-951C-1058FED4C5F9}">
  <dimension ref="A1:B102"/>
  <sheetViews>
    <sheetView workbookViewId="0">
      <selection activeCell="B2" sqref="B2:B102"/>
    </sheetView>
  </sheetViews>
  <sheetFormatPr defaultRowHeight="15" x14ac:dyDescent="0.25"/>
  <cols>
    <col min="1" max="1" width="23" bestFit="1" customWidth="1"/>
    <col min="2" max="2" width="10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115084627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114642865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151092747</v>
      </c>
    </row>
    <row r="8" spans="1:2" x14ac:dyDescent="0.25">
      <c r="A8" t="s">
        <v>8</v>
      </c>
      <c r="B8">
        <v>114642865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34739739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13732978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100909887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100909887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0</v>
      </c>
    </row>
    <row r="42" spans="1:2" x14ac:dyDescent="0.25">
      <c r="A42" t="s">
        <v>42</v>
      </c>
      <c r="B42">
        <v>0</v>
      </c>
    </row>
    <row r="43" spans="1:2" x14ac:dyDescent="0.25">
      <c r="A43" t="s">
        <v>43</v>
      </c>
      <c r="B43">
        <v>0</v>
      </c>
    </row>
    <row r="44" spans="1:2" x14ac:dyDescent="0.25">
      <c r="A44" t="s">
        <v>44</v>
      </c>
      <c r="B44">
        <v>0</v>
      </c>
    </row>
    <row r="45" spans="1:2" x14ac:dyDescent="0.25">
      <c r="A45" t="s">
        <v>45</v>
      </c>
      <c r="B45">
        <v>0</v>
      </c>
    </row>
    <row r="46" spans="1:2" x14ac:dyDescent="0.25">
      <c r="A46" t="s">
        <v>46</v>
      </c>
      <c r="B46">
        <v>0</v>
      </c>
    </row>
    <row r="47" spans="1:2" x14ac:dyDescent="0.25">
      <c r="A47" t="s">
        <v>47</v>
      </c>
      <c r="B47">
        <v>0</v>
      </c>
    </row>
    <row r="48" spans="1:2" x14ac:dyDescent="0.25">
      <c r="A48" t="s">
        <v>48</v>
      </c>
      <c r="B48">
        <v>0</v>
      </c>
    </row>
    <row r="49" spans="1:2" x14ac:dyDescent="0.25">
      <c r="A49" t="s">
        <v>49</v>
      </c>
      <c r="B49">
        <v>0</v>
      </c>
    </row>
    <row r="50" spans="1:2" x14ac:dyDescent="0.25">
      <c r="A50" t="s">
        <v>50</v>
      </c>
      <c r="B50">
        <v>0</v>
      </c>
    </row>
    <row r="51" spans="1:2" x14ac:dyDescent="0.25">
      <c r="A51" t="s">
        <v>51</v>
      </c>
      <c r="B51">
        <v>0</v>
      </c>
    </row>
    <row r="52" spans="1:2" x14ac:dyDescent="0.25">
      <c r="A52" t="s">
        <v>52</v>
      </c>
      <c r="B52">
        <v>0</v>
      </c>
    </row>
    <row r="53" spans="1:2" x14ac:dyDescent="0.25">
      <c r="A53" t="s">
        <v>53</v>
      </c>
      <c r="B53">
        <v>0</v>
      </c>
    </row>
    <row r="54" spans="1:2" x14ac:dyDescent="0.25">
      <c r="A54" t="s">
        <v>54</v>
      </c>
      <c r="B54">
        <v>39719160</v>
      </c>
    </row>
    <row r="55" spans="1:2" x14ac:dyDescent="0.25">
      <c r="A55" t="s">
        <v>55</v>
      </c>
      <c r="B55">
        <v>0</v>
      </c>
    </row>
    <row r="56" spans="1:2" x14ac:dyDescent="0.25">
      <c r="A56" t="s">
        <v>56</v>
      </c>
      <c r="B56">
        <v>39719160</v>
      </c>
    </row>
    <row r="57" spans="1:2" x14ac:dyDescent="0.25">
      <c r="A57" t="s">
        <v>57</v>
      </c>
      <c r="B57">
        <v>0</v>
      </c>
    </row>
    <row r="58" spans="1:2" x14ac:dyDescent="0.25">
      <c r="A58" t="s">
        <v>58</v>
      </c>
      <c r="B58">
        <v>0</v>
      </c>
    </row>
    <row r="59" spans="1:2" x14ac:dyDescent="0.25">
      <c r="A59" t="s">
        <v>59</v>
      </c>
      <c r="B59">
        <v>0</v>
      </c>
    </row>
    <row r="60" spans="1:2" x14ac:dyDescent="0.25">
      <c r="A60" t="s">
        <v>60</v>
      </c>
      <c r="B60">
        <v>0</v>
      </c>
    </row>
    <row r="61" spans="1:2" x14ac:dyDescent="0.25">
      <c r="A61" t="s">
        <v>61</v>
      </c>
      <c r="B61">
        <v>0</v>
      </c>
    </row>
    <row r="62" spans="1:2" x14ac:dyDescent="0.25">
      <c r="A62" t="s">
        <v>62</v>
      </c>
      <c r="B62">
        <v>0</v>
      </c>
    </row>
    <row r="63" spans="1:2" x14ac:dyDescent="0.25">
      <c r="A63" t="s">
        <v>63</v>
      </c>
      <c r="B63">
        <v>61190727</v>
      </c>
    </row>
    <row r="64" spans="1:2" x14ac:dyDescent="0.25">
      <c r="A64" t="s">
        <v>64</v>
      </c>
      <c r="B64">
        <v>0</v>
      </c>
    </row>
    <row r="65" spans="1:2" x14ac:dyDescent="0.25">
      <c r="A65" t="s">
        <v>65</v>
      </c>
      <c r="B65">
        <v>0</v>
      </c>
    </row>
    <row r="66" spans="1:2" x14ac:dyDescent="0.25">
      <c r="A66" t="s">
        <v>66</v>
      </c>
      <c r="B66">
        <v>0</v>
      </c>
    </row>
    <row r="67" spans="1:2" x14ac:dyDescent="0.25">
      <c r="A67" t="s">
        <v>67</v>
      </c>
      <c r="B67">
        <v>1268381</v>
      </c>
    </row>
    <row r="68" spans="1:2" x14ac:dyDescent="0.25">
      <c r="A68" t="s">
        <v>68</v>
      </c>
      <c r="B68">
        <v>0</v>
      </c>
    </row>
    <row r="69" spans="1:2" x14ac:dyDescent="0.25">
      <c r="A69" t="s">
        <v>69</v>
      </c>
      <c r="B69">
        <v>0</v>
      </c>
    </row>
    <row r="70" spans="1:2" x14ac:dyDescent="0.25">
      <c r="A70" t="s">
        <v>70</v>
      </c>
      <c r="B70">
        <v>0</v>
      </c>
    </row>
    <row r="71" spans="1:2" x14ac:dyDescent="0.25">
      <c r="A71" t="s">
        <v>71</v>
      </c>
      <c r="B71">
        <v>0</v>
      </c>
    </row>
    <row r="72" spans="1:2" x14ac:dyDescent="0.25">
      <c r="A72" t="s">
        <v>72</v>
      </c>
      <c r="B72">
        <v>0</v>
      </c>
    </row>
    <row r="73" spans="1:2" x14ac:dyDescent="0.25">
      <c r="A73" t="s">
        <v>73</v>
      </c>
      <c r="B73">
        <v>0</v>
      </c>
    </row>
    <row r="74" spans="1:2" x14ac:dyDescent="0.25">
      <c r="A74" t="s">
        <v>74</v>
      </c>
      <c r="B74">
        <v>0</v>
      </c>
    </row>
    <row r="75" spans="1:2" x14ac:dyDescent="0.25">
      <c r="A75" t="s">
        <v>75</v>
      </c>
      <c r="B75">
        <v>0</v>
      </c>
    </row>
    <row r="76" spans="1:2" x14ac:dyDescent="0.25">
      <c r="A76" t="s">
        <v>76</v>
      </c>
      <c r="B76">
        <v>13732978</v>
      </c>
    </row>
    <row r="77" spans="1:2" x14ac:dyDescent="0.25">
      <c r="A77" t="s">
        <v>77</v>
      </c>
      <c r="B77">
        <v>0</v>
      </c>
    </row>
    <row r="78" spans="1:2" x14ac:dyDescent="0.25">
      <c r="A78" t="s">
        <v>78</v>
      </c>
      <c r="B78">
        <v>0</v>
      </c>
    </row>
    <row r="79" spans="1:2" x14ac:dyDescent="0.25">
      <c r="A79" t="s">
        <v>79</v>
      </c>
      <c r="B79">
        <v>1268381</v>
      </c>
    </row>
    <row r="80" spans="1:2" x14ac:dyDescent="0.25">
      <c r="A80" t="s">
        <v>80</v>
      </c>
      <c r="B80">
        <v>0</v>
      </c>
    </row>
    <row r="81" spans="1:2" x14ac:dyDescent="0.25">
      <c r="A81" t="s">
        <v>81</v>
      </c>
      <c r="B81">
        <v>34739739</v>
      </c>
    </row>
    <row r="82" spans="1:2" x14ac:dyDescent="0.25">
      <c r="A82" t="s">
        <v>82</v>
      </c>
      <c r="B82">
        <v>0</v>
      </c>
    </row>
    <row r="83" spans="1:2" x14ac:dyDescent="0.25">
      <c r="A83" t="s">
        <v>83</v>
      </c>
      <c r="B83">
        <v>0</v>
      </c>
    </row>
    <row r="84" spans="1:2" x14ac:dyDescent="0.25">
      <c r="A84" t="s">
        <v>84</v>
      </c>
      <c r="B84">
        <v>13732978</v>
      </c>
    </row>
    <row r="85" spans="1:2" x14ac:dyDescent="0.25">
      <c r="A85" t="s">
        <v>85</v>
      </c>
      <c r="B85">
        <v>0</v>
      </c>
    </row>
    <row r="86" spans="1:2" x14ac:dyDescent="0.25">
      <c r="A86" t="s">
        <v>86</v>
      </c>
      <c r="B86">
        <v>0</v>
      </c>
    </row>
    <row r="87" spans="1:2" x14ac:dyDescent="0.25">
      <c r="A87" t="s">
        <v>87</v>
      </c>
      <c r="B87">
        <v>0</v>
      </c>
    </row>
    <row r="88" spans="1:2" x14ac:dyDescent="0.25">
      <c r="A88" t="s">
        <v>88</v>
      </c>
      <c r="B88">
        <v>0</v>
      </c>
    </row>
    <row r="89" spans="1:2" x14ac:dyDescent="0.25">
      <c r="A89" t="s">
        <v>89</v>
      </c>
      <c r="B89">
        <v>0</v>
      </c>
    </row>
    <row r="90" spans="1:2" x14ac:dyDescent="0.25">
      <c r="A90" t="s">
        <v>90</v>
      </c>
      <c r="B90">
        <v>0</v>
      </c>
    </row>
    <row r="91" spans="1:2" x14ac:dyDescent="0.25">
      <c r="A91" t="s">
        <v>91</v>
      </c>
      <c r="B91">
        <v>0</v>
      </c>
    </row>
    <row r="92" spans="1:2" x14ac:dyDescent="0.25">
      <c r="A92" t="s">
        <v>92</v>
      </c>
      <c r="B92">
        <v>0</v>
      </c>
    </row>
    <row r="93" spans="1:2" x14ac:dyDescent="0.25">
      <c r="A93" t="s">
        <v>93</v>
      </c>
      <c r="B93">
        <v>0</v>
      </c>
    </row>
    <row r="94" spans="1:2" x14ac:dyDescent="0.25">
      <c r="A94" t="s">
        <v>94</v>
      </c>
      <c r="B94">
        <v>1268381</v>
      </c>
    </row>
    <row r="95" spans="1:2" x14ac:dyDescent="0.25">
      <c r="A95" t="s">
        <v>95</v>
      </c>
      <c r="B95">
        <v>0</v>
      </c>
    </row>
    <row r="96" spans="1:2" x14ac:dyDescent="0.25">
      <c r="A96" t="s">
        <v>96</v>
      </c>
      <c r="B96">
        <v>0</v>
      </c>
    </row>
    <row r="97" spans="1:2" x14ac:dyDescent="0.25">
      <c r="A97" t="s">
        <v>97</v>
      </c>
      <c r="B97">
        <v>0</v>
      </c>
    </row>
    <row r="98" spans="1:2" x14ac:dyDescent="0.25">
      <c r="A98" t="s">
        <v>98</v>
      </c>
      <c r="B98">
        <v>0</v>
      </c>
    </row>
    <row r="99" spans="1:2" x14ac:dyDescent="0.25">
      <c r="A99" t="s">
        <v>99</v>
      </c>
      <c r="B99">
        <v>0</v>
      </c>
    </row>
    <row r="100" spans="1:2" x14ac:dyDescent="0.25">
      <c r="A100" t="s">
        <v>100</v>
      </c>
      <c r="B100">
        <v>0</v>
      </c>
    </row>
    <row r="101" spans="1:2" x14ac:dyDescent="0.25">
      <c r="A101" t="s">
        <v>101</v>
      </c>
      <c r="B101">
        <v>0</v>
      </c>
    </row>
    <row r="102" spans="1:2" x14ac:dyDescent="0.25">
      <c r="A102" t="s">
        <v>102</v>
      </c>
      <c r="B102">
        <v>61190727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D6834-EB65-4A05-A59B-9163AB26D4A1}">
  <dimension ref="A1:B102"/>
  <sheetViews>
    <sheetView topLeftCell="A66" workbookViewId="0">
      <selection activeCell="B2" sqref="B2:B102"/>
    </sheetView>
  </sheetViews>
  <sheetFormatPr defaultRowHeight="15" x14ac:dyDescent="0.25"/>
  <cols>
    <col min="1" max="1" width="23" bestFit="1" customWidth="1"/>
    <col min="2" max="2" width="11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2513801529</v>
      </c>
    </row>
    <row r="3" spans="1:2" x14ac:dyDescent="0.25">
      <c r="A3" t="s">
        <v>3</v>
      </c>
      <c r="B3">
        <v>17119835</v>
      </c>
    </row>
    <row r="4" spans="1:2" x14ac:dyDescent="0.25">
      <c r="A4" t="s">
        <v>4</v>
      </c>
      <c r="B4">
        <v>2530721111</v>
      </c>
    </row>
    <row r="5" spans="1:2" x14ac:dyDescent="0.25">
      <c r="A5" t="s">
        <v>5</v>
      </c>
      <c r="B5">
        <v>197323441</v>
      </c>
    </row>
    <row r="6" spans="1:2" x14ac:dyDescent="0.25">
      <c r="A6" t="s">
        <v>6</v>
      </c>
      <c r="B6">
        <v>8945535</v>
      </c>
    </row>
    <row r="7" spans="1:2" x14ac:dyDescent="0.25">
      <c r="A7" t="s">
        <v>7</v>
      </c>
      <c r="B7">
        <v>2820721167</v>
      </c>
    </row>
    <row r="8" spans="1:2" x14ac:dyDescent="0.25">
      <c r="A8" t="s">
        <v>8</v>
      </c>
      <c r="B8">
        <v>2530721111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16919582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138961249</v>
      </c>
    </row>
    <row r="13" spans="1:2" x14ac:dyDescent="0.25">
      <c r="A13" t="s">
        <v>13</v>
      </c>
      <c r="B13">
        <v>39405392</v>
      </c>
    </row>
    <row r="14" spans="1:2" x14ac:dyDescent="0.25">
      <c r="A14" t="s">
        <v>14</v>
      </c>
      <c r="B14">
        <v>224746957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19574608</v>
      </c>
    </row>
    <row r="19" spans="1:2" x14ac:dyDescent="0.25">
      <c r="A19" t="s">
        <v>19</v>
      </c>
      <c r="B19">
        <v>122041667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8945535</v>
      </c>
    </row>
    <row r="22" spans="1:2" x14ac:dyDescent="0.25">
      <c r="A22" t="s">
        <v>22</v>
      </c>
      <c r="B22">
        <v>212799600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4966829</v>
      </c>
    </row>
    <row r="25" spans="1:2" x14ac:dyDescent="0.25">
      <c r="A25" t="s">
        <v>25</v>
      </c>
      <c r="B25">
        <v>39297319</v>
      </c>
    </row>
    <row r="26" spans="1:2" x14ac:dyDescent="0.25">
      <c r="A26" t="s">
        <v>26</v>
      </c>
      <c r="B26">
        <v>1231246978</v>
      </c>
    </row>
    <row r="27" spans="1:2" x14ac:dyDescent="0.25">
      <c r="A27" t="s">
        <v>27</v>
      </c>
      <c r="B27">
        <v>2175844919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2175844919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203854065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0</v>
      </c>
    </row>
    <row r="42" spans="1:2" x14ac:dyDescent="0.25">
      <c r="A42" t="s">
        <v>42</v>
      </c>
      <c r="B42">
        <v>294733634</v>
      </c>
    </row>
    <row r="43" spans="1:2" x14ac:dyDescent="0.25">
      <c r="A43" t="s">
        <v>43</v>
      </c>
      <c r="B43">
        <v>0</v>
      </c>
    </row>
    <row r="44" spans="1:2" x14ac:dyDescent="0.25">
      <c r="A44" t="s">
        <v>44</v>
      </c>
      <c r="B44">
        <v>0</v>
      </c>
    </row>
    <row r="45" spans="1:2" x14ac:dyDescent="0.25">
      <c r="A45" t="s">
        <v>45</v>
      </c>
      <c r="B45">
        <v>2299774</v>
      </c>
    </row>
    <row r="46" spans="1:2" x14ac:dyDescent="0.25">
      <c r="A46" t="s">
        <v>46</v>
      </c>
      <c r="B46">
        <v>2456071</v>
      </c>
    </row>
    <row r="47" spans="1:2" x14ac:dyDescent="0.25">
      <c r="A47" t="s">
        <v>47</v>
      </c>
      <c r="B47">
        <v>0</v>
      </c>
    </row>
    <row r="48" spans="1:2" x14ac:dyDescent="0.25">
      <c r="A48" t="s">
        <v>48</v>
      </c>
      <c r="B48">
        <v>19574608</v>
      </c>
    </row>
    <row r="49" spans="1:2" x14ac:dyDescent="0.25">
      <c r="A49" t="s">
        <v>49</v>
      </c>
      <c r="B49">
        <v>0</v>
      </c>
    </row>
    <row r="50" spans="1:2" x14ac:dyDescent="0.25">
      <c r="A50" t="s">
        <v>50</v>
      </c>
      <c r="B50">
        <v>0</v>
      </c>
    </row>
    <row r="51" spans="1:2" x14ac:dyDescent="0.25">
      <c r="A51" t="s">
        <v>51</v>
      </c>
      <c r="B51">
        <v>0</v>
      </c>
    </row>
    <row r="52" spans="1:2" x14ac:dyDescent="0.25">
      <c r="A52" t="s">
        <v>52</v>
      </c>
      <c r="B52">
        <v>0</v>
      </c>
    </row>
    <row r="53" spans="1:2" x14ac:dyDescent="0.25">
      <c r="A53" t="s">
        <v>53</v>
      </c>
      <c r="B53">
        <v>0</v>
      </c>
    </row>
    <row r="54" spans="1:2" x14ac:dyDescent="0.25">
      <c r="A54" t="s">
        <v>54</v>
      </c>
      <c r="B54">
        <v>632645350</v>
      </c>
    </row>
    <row r="55" spans="1:2" x14ac:dyDescent="0.25">
      <c r="A55" t="s">
        <v>55</v>
      </c>
      <c r="B55">
        <v>0</v>
      </c>
    </row>
    <row r="56" spans="1:2" x14ac:dyDescent="0.25">
      <c r="A56" t="s">
        <v>56</v>
      </c>
      <c r="B56">
        <v>927378984</v>
      </c>
    </row>
    <row r="57" spans="1:2" x14ac:dyDescent="0.25">
      <c r="A57" t="s">
        <v>57</v>
      </c>
      <c r="B57">
        <v>0</v>
      </c>
    </row>
    <row r="58" spans="1:2" x14ac:dyDescent="0.25">
      <c r="A58" t="s">
        <v>58</v>
      </c>
      <c r="B58">
        <v>0</v>
      </c>
    </row>
    <row r="59" spans="1:2" x14ac:dyDescent="0.25">
      <c r="A59" t="s">
        <v>59</v>
      </c>
      <c r="B59">
        <v>0</v>
      </c>
    </row>
    <row r="60" spans="1:2" x14ac:dyDescent="0.25">
      <c r="A60" t="s">
        <v>60</v>
      </c>
      <c r="B60">
        <v>0</v>
      </c>
    </row>
    <row r="61" spans="1:2" x14ac:dyDescent="0.25">
      <c r="A61" t="s">
        <v>61</v>
      </c>
      <c r="B61">
        <v>0</v>
      </c>
    </row>
    <row r="62" spans="1:2" x14ac:dyDescent="0.25">
      <c r="A62" t="s">
        <v>62</v>
      </c>
      <c r="B62">
        <v>0</v>
      </c>
    </row>
    <row r="63" spans="1:2" x14ac:dyDescent="0.25">
      <c r="A63" t="s">
        <v>63</v>
      </c>
      <c r="B63">
        <v>1120088396</v>
      </c>
    </row>
    <row r="64" spans="1:2" x14ac:dyDescent="0.25">
      <c r="A64" t="s">
        <v>64</v>
      </c>
      <c r="B64">
        <v>0</v>
      </c>
    </row>
    <row r="65" spans="1:2" x14ac:dyDescent="0.25">
      <c r="A65" t="s">
        <v>65</v>
      </c>
      <c r="B65">
        <v>0</v>
      </c>
    </row>
    <row r="66" spans="1:2" x14ac:dyDescent="0.25">
      <c r="A66" t="s">
        <v>66</v>
      </c>
      <c r="B66">
        <v>0</v>
      </c>
    </row>
    <row r="67" spans="1:2" x14ac:dyDescent="0.25">
      <c r="A67" t="s">
        <v>67</v>
      </c>
      <c r="B67">
        <v>65052846</v>
      </c>
    </row>
    <row r="68" spans="1:2" x14ac:dyDescent="0.25">
      <c r="A68" t="s">
        <v>68</v>
      </c>
      <c r="B68">
        <v>0</v>
      </c>
    </row>
    <row r="69" spans="1:2" x14ac:dyDescent="0.25">
      <c r="A69" t="s">
        <v>69</v>
      </c>
      <c r="B69">
        <v>0</v>
      </c>
    </row>
    <row r="70" spans="1:2" x14ac:dyDescent="0.25">
      <c r="A70" t="s">
        <v>70</v>
      </c>
      <c r="B70">
        <v>200253</v>
      </c>
    </row>
    <row r="71" spans="1:2" x14ac:dyDescent="0.25">
      <c r="A71" t="s">
        <v>71</v>
      </c>
      <c r="B71">
        <v>0</v>
      </c>
    </row>
    <row r="72" spans="1:2" x14ac:dyDescent="0.25">
      <c r="A72" t="s">
        <v>72</v>
      </c>
      <c r="B72">
        <v>0</v>
      </c>
    </row>
    <row r="73" spans="1:2" x14ac:dyDescent="0.25">
      <c r="A73" t="s">
        <v>73</v>
      </c>
      <c r="B73">
        <v>0</v>
      </c>
    </row>
    <row r="74" spans="1:2" x14ac:dyDescent="0.25">
      <c r="A74" t="s">
        <v>74</v>
      </c>
      <c r="B74">
        <v>0</v>
      </c>
    </row>
    <row r="75" spans="1:2" x14ac:dyDescent="0.25">
      <c r="A75" t="s">
        <v>75</v>
      </c>
      <c r="B75">
        <v>0</v>
      </c>
    </row>
    <row r="76" spans="1:2" x14ac:dyDescent="0.25">
      <c r="A76" t="s">
        <v>76</v>
      </c>
      <c r="B76">
        <v>39405392</v>
      </c>
    </row>
    <row r="77" spans="1:2" x14ac:dyDescent="0.25">
      <c r="A77" t="s">
        <v>77</v>
      </c>
      <c r="B77">
        <v>0</v>
      </c>
    </row>
    <row r="78" spans="1:2" x14ac:dyDescent="0.25">
      <c r="A78" t="s">
        <v>78</v>
      </c>
      <c r="B78">
        <v>0</v>
      </c>
    </row>
    <row r="79" spans="1:2" x14ac:dyDescent="0.25">
      <c r="A79" t="s">
        <v>79</v>
      </c>
      <c r="B79">
        <v>65052846</v>
      </c>
    </row>
    <row r="80" spans="1:2" x14ac:dyDescent="0.25">
      <c r="A80" t="s">
        <v>80</v>
      </c>
      <c r="B80">
        <v>0</v>
      </c>
    </row>
    <row r="81" spans="1:2" x14ac:dyDescent="0.25">
      <c r="A81" t="s">
        <v>81</v>
      </c>
      <c r="B81">
        <v>224746957</v>
      </c>
    </row>
    <row r="82" spans="1:2" x14ac:dyDescent="0.25">
      <c r="A82" t="s">
        <v>82</v>
      </c>
      <c r="B82">
        <v>0</v>
      </c>
    </row>
    <row r="83" spans="1:2" x14ac:dyDescent="0.25">
      <c r="A83" t="s">
        <v>83</v>
      </c>
      <c r="B83">
        <v>0</v>
      </c>
    </row>
    <row r="84" spans="1:2" x14ac:dyDescent="0.25">
      <c r="A84" t="s">
        <v>84</v>
      </c>
      <c r="B84">
        <v>9645967</v>
      </c>
    </row>
    <row r="85" spans="1:2" x14ac:dyDescent="0.25">
      <c r="A85" t="s">
        <v>85</v>
      </c>
      <c r="B85">
        <v>0</v>
      </c>
    </row>
    <row r="86" spans="1:2" x14ac:dyDescent="0.25">
      <c r="A86" t="s">
        <v>86</v>
      </c>
      <c r="B86">
        <v>0</v>
      </c>
    </row>
    <row r="87" spans="1:2" x14ac:dyDescent="0.25">
      <c r="A87" t="s">
        <v>87</v>
      </c>
      <c r="B87">
        <v>0</v>
      </c>
    </row>
    <row r="88" spans="1:2" x14ac:dyDescent="0.25">
      <c r="A88" t="s">
        <v>88</v>
      </c>
      <c r="B88">
        <v>0</v>
      </c>
    </row>
    <row r="89" spans="1:2" x14ac:dyDescent="0.25">
      <c r="A89" t="s">
        <v>89</v>
      </c>
      <c r="B89">
        <v>0</v>
      </c>
    </row>
    <row r="90" spans="1:2" x14ac:dyDescent="0.25">
      <c r="A90" t="s">
        <v>90</v>
      </c>
      <c r="B90">
        <v>0</v>
      </c>
    </row>
    <row r="91" spans="1:2" x14ac:dyDescent="0.25">
      <c r="A91" t="s">
        <v>91</v>
      </c>
      <c r="B91">
        <v>0</v>
      </c>
    </row>
    <row r="92" spans="1:2" x14ac:dyDescent="0.25">
      <c r="A92" t="s">
        <v>92</v>
      </c>
      <c r="B92">
        <v>0</v>
      </c>
    </row>
    <row r="93" spans="1:2" x14ac:dyDescent="0.25">
      <c r="A93" t="s">
        <v>93</v>
      </c>
      <c r="B93">
        <v>0</v>
      </c>
    </row>
    <row r="94" spans="1:2" x14ac:dyDescent="0.25">
      <c r="A94" t="s">
        <v>94</v>
      </c>
      <c r="B94">
        <v>65052846</v>
      </c>
    </row>
    <row r="95" spans="1:2" x14ac:dyDescent="0.25">
      <c r="A95" t="s">
        <v>95</v>
      </c>
      <c r="B95">
        <v>0</v>
      </c>
    </row>
    <row r="96" spans="1:2" x14ac:dyDescent="0.25">
      <c r="A96" t="s">
        <v>96</v>
      </c>
      <c r="B96">
        <v>0</v>
      </c>
    </row>
    <row r="97" spans="1:2" x14ac:dyDescent="0.25">
      <c r="A97" t="s">
        <v>97</v>
      </c>
      <c r="B97">
        <v>0</v>
      </c>
    </row>
    <row r="98" spans="1:2" x14ac:dyDescent="0.25">
      <c r="A98" t="s">
        <v>98</v>
      </c>
      <c r="B98">
        <v>8945535</v>
      </c>
    </row>
    <row r="99" spans="1:2" x14ac:dyDescent="0.25">
      <c r="A99" t="s">
        <v>99</v>
      </c>
      <c r="B99">
        <v>0</v>
      </c>
    </row>
    <row r="100" spans="1:2" x14ac:dyDescent="0.25">
      <c r="A100" t="s">
        <v>100</v>
      </c>
      <c r="B100">
        <v>0</v>
      </c>
    </row>
    <row r="101" spans="1:2" x14ac:dyDescent="0.25">
      <c r="A101" t="s">
        <v>101</v>
      </c>
      <c r="B101">
        <v>0</v>
      </c>
    </row>
    <row r="102" spans="1:2" x14ac:dyDescent="0.25">
      <c r="A102" t="s">
        <v>102</v>
      </c>
      <c r="B102">
        <v>17218957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BC4D2-94D2-445B-BB34-90DC187BDF1A}">
  <dimension ref="A1:B102"/>
  <sheetViews>
    <sheetView workbookViewId="0">
      <selection activeCell="B2" sqref="B2:B102"/>
    </sheetView>
  </sheetViews>
  <sheetFormatPr defaultRowHeight="15" x14ac:dyDescent="0.25"/>
  <cols>
    <col min="1" max="1" width="23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13247319268</v>
      </c>
    </row>
    <row r="3" spans="1:2" x14ac:dyDescent="0.25">
      <c r="A3" t="s">
        <v>3</v>
      </c>
      <c r="B3">
        <v>2620602</v>
      </c>
    </row>
    <row r="4" spans="1:2" x14ac:dyDescent="0.25">
      <c r="A4" t="s">
        <v>4</v>
      </c>
      <c r="B4">
        <v>13249337198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95722689474</v>
      </c>
    </row>
    <row r="8" spans="1:2" x14ac:dyDescent="0.25">
      <c r="A8" t="s">
        <v>8</v>
      </c>
      <c r="B8">
        <v>13249337198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2017930</v>
      </c>
    </row>
    <row r="11" spans="1:2" x14ac:dyDescent="0.25">
      <c r="A11" t="s">
        <v>11</v>
      </c>
      <c r="B11">
        <v>602672</v>
      </c>
    </row>
    <row r="12" spans="1:2" x14ac:dyDescent="0.25">
      <c r="A12" t="s">
        <v>12</v>
      </c>
      <c r="B12">
        <v>13249337198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23693590750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13247319268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9532425919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0</v>
      </c>
    </row>
    <row r="42" spans="1:2" x14ac:dyDescent="0.25">
      <c r="A42" t="s">
        <v>42</v>
      </c>
      <c r="B42">
        <v>0</v>
      </c>
    </row>
    <row r="43" spans="1:2" x14ac:dyDescent="0.25">
      <c r="A43" t="s">
        <v>43</v>
      </c>
      <c r="B43">
        <v>0</v>
      </c>
    </row>
    <row r="44" spans="1:2" x14ac:dyDescent="0.25">
      <c r="A44" t="s">
        <v>44</v>
      </c>
      <c r="B44">
        <v>0</v>
      </c>
    </row>
    <row r="45" spans="1:2" x14ac:dyDescent="0.25">
      <c r="A45" t="s">
        <v>45</v>
      </c>
      <c r="B45">
        <v>472781797</v>
      </c>
    </row>
    <row r="46" spans="1:2" x14ac:dyDescent="0.25">
      <c r="A46" t="s">
        <v>46</v>
      </c>
      <c r="B46">
        <v>472781797</v>
      </c>
    </row>
    <row r="47" spans="1:2" x14ac:dyDescent="0.25">
      <c r="A47" t="s">
        <v>47</v>
      </c>
      <c r="B47">
        <v>0</v>
      </c>
    </row>
    <row r="48" spans="1:2" x14ac:dyDescent="0.25">
      <c r="A48" t="s">
        <v>48</v>
      </c>
      <c r="B48">
        <v>0</v>
      </c>
    </row>
    <row r="49" spans="1:2" x14ac:dyDescent="0.25">
      <c r="A49" t="s">
        <v>49</v>
      </c>
      <c r="B49">
        <v>0</v>
      </c>
    </row>
    <row r="50" spans="1:2" x14ac:dyDescent="0.25">
      <c r="A50" t="s">
        <v>50</v>
      </c>
      <c r="B50">
        <v>0</v>
      </c>
    </row>
    <row r="51" spans="1:2" x14ac:dyDescent="0.25">
      <c r="A51" t="s">
        <v>51</v>
      </c>
      <c r="B51">
        <v>0</v>
      </c>
    </row>
    <row r="52" spans="1:2" x14ac:dyDescent="0.25">
      <c r="A52" t="s">
        <v>52</v>
      </c>
      <c r="B52">
        <v>0</v>
      </c>
    </row>
    <row r="53" spans="1:2" x14ac:dyDescent="0.25">
      <c r="A53" t="s">
        <v>53</v>
      </c>
      <c r="B53">
        <v>0</v>
      </c>
    </row>
    <row r="54" spans="1:2" x14ac:dyDescent="0.25">
      <c r="A54" t="s">
        <v>54</v>
      </c>
      <c r="B54">
        <v>0</v>
      </c>
    </row>
    <row r="55" spans="1:2" x14ac:dyDescent="0.25">
      <c r="A55" t="s">
        <v>55</v>
      </c>
      <c r="B55">
        <v>0</v>
      </c>
    </row>
    <row r="56" spans="1:2" x14ac:dyDescent="0.25">
      <c r="A56" t="s">
        <v>56</v>
      </c>
      <c r="B56">
        <v>0</v>
      </c>
    </row>
    <row r="57" spans="1:2" x14ac:dyDescent="0.25">
      <c r="A57" t="s">
        <v>57</v>
      </c>
      <c r="B57">
        <v>2017930</v>
      </c>
    </row>
    <row r="58" spans="1:2" x14ac:dyDescent="0.25">
      <c r="A58" t="s">
        <v>58</v>
      </c>
      <c r="B58">
        <v>0</v>
      </c>
    </row>
    <row r="59" spans="1:2" x14ac:dyDescent="0.25">
      <c r="A59" t="s">
        <v>59</v>
      </c>
      <c r="B59">
        <v>0</v>
      </c>
    </row>
    <row r="60" spans="1:2" x14ac:dyDescent="0.25">
      <c r="A60" t="s">
        <v>60</v>
      </c>
      <c r="B60">
        <v>0</v>
      </c>
    </row>
    <row r="61" spans="1:2" x14ac:dyDescent="0.25">
      <c r="A61" t="s">
        <v>61</v>
      </c>
      <c r="B61">
        <v>0</v>
      </c>
    </row>
    <row r="62" spans="1:2" x14ac:dyDescent="0.25">
      <c r="A62" t="s">
        <v>62</v>
      </c>
      <c r="B62">
        <v>0</v>
      </c>
    </row>
    <row r="63" spans="1:2" x14ac:dyDescent="0.25">
      <c r="A63" t="s">
        <v>63</v>
      </c>
      <c r="B63">
        <v>0</v>
      </c>
    </row>
    <row r="64" spans="1:2" x14ac:dyDescent="0.25">
      <c r="A64" t="s">
        <v>64</v>
      </c>
      <c r="B64">
        <v>0</v>
      </c>
    </row>
    <row r="65" spans="1:2" x14ac:dyDescent="0.25">
      <c r="A65" t="s">
        <v>65</v>
      </c>
      <c r="B65">
        <v>0</v>
      </c>
    </row>
    <row r="66" spans="1:2" x14ac:dyDescent="0.25">
      <c r="A66" t="s">
        <v>66</v>
      </c>
      <c r="B66">
        <v>0</v>
      </c>
    </row>
    <row r="67" spans="1:2" x14ac:dyDescent="0.25">
      <c r="A67" t="s">
        <v>67</v>
      </c>
      <c r="B67">
        <v>58779158854</v>
      </c>
    </row>
    <row r="68" spans="1:2" x14ac:dyDescent="0.25">
      <c r="A68" t="s">
        <v>68</v>
      </c>
      <c r="B68">
        <v>0</v>
      </c>
    </row>
    <row r="69" spans="1:2" x14ac:dyDescent="0.25">
      <c r="A69" t="s">
        <v>69</v>
      </c>
      <c r="B69">
        <v>0</v>
      </c>
    </row>
    <row r="70" spans="1:2" x14ac:dyDescent="0.25">
      <c r="A70" t="s">
        <v>70</v>
      </c>
      <c r="B70">
        <v>0</v>
      </c>
    </row>
    <row r="71" spans="1:2" x14ac:dyDescent="0.25">
      <c r="A71" t="s">
        <v>71</v>
      </c>
      <c r="B71">
        <v>0</v>
      </c>
    </row>
    <row r="72" spans="1:2" x14ac:dyDescent="0.25">
      <c r="A72" t="s">
        <v>72</v>
      </c>
      <c r="B72">
        <v>0</v>
      </c>
    </row>
    <row r="73" spans="1:2" x14ac:dyDescent="0.25">
      <c r="A73" t="s">
        <v>73</v>
      </c>
      <c r="B73">
        <v>0</v>
      </c>
    </row>
    <row r="74" spans="1:2" x14ac:dyDescent="0.25">
      <c r="A74" t="s">
        <v>74</v>
      </c>
      <c r="B74">
        <v>0</v>
      </c>
    </row>
    <row r="75" spans="1:2" x14ac:dyDescent="0.25">
      <c r="A75" t="s">
        <v>75</v>
      </c>
      <c r="B75">
        <v>0</v>
      </c>
    </row>
    <row r="76" spans="1:2" x14ac:dyDescent="0.25">
      <c r="A76" t="s">
        <v>76</v>
      </c>
      <c r="B76">
        <v>0</v>
      </c>
    </row>
    <row r="77" spans="1:2" x14ac:dyDescent="0.25">
      <c r="A77" t="s">
        <v>77</v>
      </c>
      <c r="B77">
        <v>0</v>
      </c>
    </row>
    <row r="78" spans="1:2" x14ac:dyDescent="0.25">
      <c r="A78" t="s">
        <v>78</v>
      </c>
      <c r="B78">
        <v>0</v>
      </c>
    </row>
    <row r="79" spans="1:2" x14ac:dyDescent="0.25">
      <c r="A79" t="s">
        <v>79</v>
      </c>
      <c r="B79">
        <v>58779158854</v>
      </c>
    </row>
    <row r="80" spans="1:2" x14ac:dyDescent="0.25">
      <c r="A80" t="s">
        <v>80</v>
      </c>
      <c r="B80">
        <v>0</v>
      </c>
    </row>
    <row r="81" spans="1:2" x14ac:dyDescent="0.25">
      <c r="A81" t="s">
        <v>81</v>
      </c>
      <c r="B81">
        <v>23693590750</v>
      </c>
    </row>
    <row r="82" spans="1:2" x14ac:dyDescent="0.25">
      <c r="A82" t="s">
        <v>82</v>
      </c>
      <c r="B82">
        <v>0</v>
      </c>
    </row>
    <row r="83" spans="1:2" x14ac:dyDescent="0.25">
      <c r="A83" t="s">
        <v>83</v>
      </c>
      <c r="B83">
        <v>0</v>
      </c>
    </row>
    <row r="84" spans="1:2" x14ac:dyDescent="0.25">
      <c r="A84" t="s">
        <v>84</v>
      </c>
      <c r="B84">
        <v>0</v>
      </c>
    </row>
    <row r="85" spans="1:2" x14ac:dyDescent="0.25">
      <c r="A85" t="s">
        <v>85</v>
      </c>
      <c r="B85">
        <v>0</v>
      </c>
    </row>
    <row r="86" spans="1:2" x14ac:dyDescent="0.25">
      <c r="A86" t="s">
        <v>86</v>
      </c>
      <c r="B86">
        <v>0</v>
      </c>
    </row>
    <row r="87" spans="1:2" x14ac:dyDescent="0.25">
      <c r="A87" t="s">
        <v>87</v>
      </c>
      <c r="B87">
        <v>0</v>
      </c>
    </row>
    <row r="88" spans="1:2" x14ac:dyDescent="0.25">
      <c r="A88" t="s">
        <v>88</v>
      </c>
      <c r="B88">
        <v>0</v>
      </c>
    </row>
    <row r="89" spans="1:2" x14ac:dyDescent="0.25">
      <c r="A89" t="s">
        <v>89</v>
      </c>
      <c r="B89">
        <v>0</v>
      </c>
    </row>
    <row r="90" spans="1:2" x14ac:dyDescent="0.25">
      <c r="A90" t="s">
        <v>90</v>
      </c>
      <c r="B90">
        <v>0</v>
      </c>
    </row>
    <row r="91" spans="1:2" x14ac:dyDescent="0.25">
      <c r="A91" t="s">
        <v>91</v>
      </c>
      <c r="B91">
        <v>0</v>
      </c>
    </row>
    <row r="92" spans="1:2" x14ac:dyDescent="0.25">
      <c r="A92" t="s">
        <v>92</v>
      </c>
      <c r="B92">
        <v>0</v>
      </c>
    </row>
    <row r="93" spans="1:2" x14ac:dyDescent="0.25">
      <c r="A93" t="s">
        <v>93</v>
      </c>
      <c r="B93">
        <v>0</v>
      </c>
    </row>
    <row r="94" spans="1:2" x14ac:dyDescent="0.25">
      <c r="A94" t="s">
        <v>94</v>
      </c>
      <c r="B94">
        <v>58779158854</v>
      </c>
    </row>
    <row r="95" spans="1:2" x14ac:dyDescent="0.25">
      <c r="A95" t="s">
        <v>95</v>
      </c>
      <c r="B95">
        <v>0</v>
      </c>
    </row>
    <row r="96" spans="1:2" x14ac:dyDescent="0.25">
      <c r="A96" t="s">
        <v>96</v>
      </c>
      <c r="B96">
        <v>0</v>
      </c>
    </row>
    <row r="97" spans="1:2" x14ac:dyDescent="0.25">
      <c r="A97" t="s">
        <v>97</v>
      </c>
      <c r="B97">
        <v>0</v>
      </c>
    </row>
    <row r="98" spans="1:2" x14ac:dyDescent="0.25">
      <c r="A98" t="s">
        <v>98</v>
      </c>
      <c r="B98">
        <v>0</v>
      </c>
    </row>
    <row r="99" spans="1:2" x14ac:dyDescent="0.25">
      <c r="A99" t="s">
        <v>99</v>
      </c>
      <c r="B99">
        <v>0</v>
      </c>
    </row>
    <row r="100" spans="1:2" x14ac:dyDescent="0.25">
      <c r="A100" t="s">
        <v>100</v>
      </c>
      <c r="B100">
        <v>0</v>
      </c>
    </row>
    <row r="101" spans="1:2" x14ac:dyDescent="0.25">
      <c r="A101" t="s">
        <v>101</v>
      </c>
      <c r="B101">
        <v>0</v>
      </c>
    </row>
    <row r="102" spans="1:2" x14ac:dyDescent="0.25">
      <c r="A102" t="s">
        <v>102</v>
      </c>
      <c r="B102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091BA-4B37-4A7C-9CC4-AF09994EE410}">
  <dimension ref="A1:G102"/>
  <sheetViews>
    <sheetView workbookViewId="0">
      <selection activeCell="H1" sqref="H1:H1048576"/>
    </sheetView>
  </sheetViews>
  <sheetFormatPr defaultRowHeight="15" x14ac:dyDescent="0.25"/>
  <cols>
    <col min="1" max="1" width="25.28515625" customWidth="1"/>
    <col min="2" max="2" width="21.85546875" customWidth="1"/>
    <col min="3" max="3" width="12" customWidth="1"/>
    <col min="4" max="4" width="10.7109375" bestFit="1" customWidth="1"/>
    <col min="5" max="5" width="11" bestFit="1" customWidth="1"/>
    <col min="6" max="6" width="12" bestFit="1" customWidth="1"/>
    <col min="7" max="7" width="16.5703125" customWidth="1"/>
  </cols>
  <sheetData>
    <row r="1" spans="1:7" s="3" customFormat="1" x14ac:dyDescent="0.25">
      <c r="A1" s="3" t="s">
        <v>104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110</v>
      </c>
      <c r="G1" s="3" t="s">
        <v>109</v>
      </c>
    </row>
    <row r="2" spans="1:7" x14ac:dyDescent="0.25">
      <c r="A2" s="4" t="s">
        <v>2</v>
      </c>
      <c r="B2" s="1">
        <v>10042824134</v>
      </c>
      <c r="C2" s="1">
        <v>86255486</v>
      </c>
      <c r="D2" s="1">
        <v>115084627</v>
      </c>
      <c r="E2" s="1">
        <v>2513801529</v>
      </c>
      <c r="F2" s="1">
        <v>13247319268</v>
      </c>
      <c r="G2">
        <f>SUM(B2:F2)</f>
        <v>26005285044</v>
      </c>
    </row>
    <row r="3" spans="1:7" x14ac:dyDescent="0.25">
      <c r="A3" s="5" t="s">
        <v>3</v>
      </c>
      <c r="B3" s="2">
        <v>13681318</v>
      </c>
      <c r="C3" s="2">
        <v>0</v>
      </c>
      <c r="D3" s="2">
        <v>0</v>
      </c>
      <c r="E3" s="2">
        <v>17119835</v>
      </c>
      <c r="F3" s="2">
        <v>2620602</v>
      </c>
      <c r="G3">
        <f t="shared" ref="G3:G66" si="0">SUM(B3:F3)</f>
        <v>33421755</v>
      </c>
    </row>
    <row r="4" spans="1:7" x14ac:dyDescent="0.25">
      <c r="A4" s="4" t="s">
        <v>4</v>
      </c>
      <c r="B4" s="1">
        <v>10043300905</v>
      </c>
      <c r="C4" s="1">
        <v>80352022</v>
      </c>
      <c r="D4" s="1">
        <v>114642865</v>
      </c>
      <c r="E4" s="1">
        <v>2530721111</v>
      </c>
      <c r="F4" s="1">
        <v>13249337198</v>
      </c>
      <c r="G4">
        <f t="shared" si="0"/>
        <v>26018354101</v>
      </c>
    </row>
    <row r="5" spans="1:7" x14ac:dyDescent="0.25">
      <c r="A5" s="5" t="s">
        <v>5</v>
      </c>
      <c r="B5" s="2">
        <v>26891615</v>
      </c>
      <c r="C5" s="2">
        <v>0</v>
      </c>
      <c r="D5" s="2">
        <v>0</v>
      </c>
      <c r="E5" s="2">
        <v>197323441</v>
      </c>
      <c r="F5" s="2">
        <v>0</v>
      </c>
      <c r="G5">
        <f t="shared" si="0"/>
        <v>224215056</v>
      </c>
    </row>
    <row r="6" spans="1:7" x14ac:dyDescent="0.25">
      <c r="A6" s="4" t="s">
        <v>6</v>
      </c>
      <c r="B6" s="1">
        <v>123792296</v>
      </c>
      <c r="C6" s="1">
        <v>0</v>
      </c>
      <c r="D6" s="1">
        <v>0</v>
      </c>
      <c r="E6" s="1">
        <v>8945535</v>
      </c>
      <c r="F6" s="1">
        <v>0</v>
      </c>
      <c r="G6">
        <f t="shared" si="0"/>
        <v>132737831</v>
      </c>
    </row>
    <row r="7" spans="1:7" x14ac:dyDescent="0.25">
      <c r="A7" s="5" t="s">
        <v>7</v>
      </c>
      <c r="B7" s="2">
        <v>14404234844</v>
      </c>
      <c r="C7" s="2">
        <v>590198327</v>
      </c>
      <c r="D7" s="2">
        <v>151092747</v>
      </c>
      <c r="E7" s="2">
        <v>2820721167</v>
      </c>
      <c r="F7" s="2">
        <v>95722689474</v>
      </c>
      <c r="G7">
        <f t="shared" si="0"/>
        <v>113688936559</v>
      </c>
    </row>
    <row r="8" spans="1:7" x14ac:dyDescent="0.25">
      <c r="A8" s="4" t="s">
        <v>8</v>
      </c>
      <c r="B8" s="1">
        <v>10043300905</v>
      </c>
      <c r="C8" s="1">
        <v>80352022</v>
      </c>
      <c r="D8" s="1">
        <v>114642865</v>
      </c>
      <c r="E8" s="1">
        <v>2530721111</v>
      </c>
      <c r="F8" s="1">
        <v>13249337198</v>
      </c>
      <c r="G8">
        <f t="shared" si="0"/>
        <v>26018354101</v>
      </c>
    </row>
    <row r="9" spans="1:7" x14ac:dyDescent="0.25">
      <c r="A9" s="5" t="s">
        <v>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>
        <f t="shared" si="0"/>
        <v>0</v>
      </c>
    </row>
    <row r="10" spans="1:7" x14ac:dyDescent="0.25">
      <c r="A10" s="4" t="s">
        <v>10</v>
      </c>
      <c r="B10" s="1">
        <v>4889322</v>
      </c>
      <c r="C10" s="1">
        <v>0</v>
      </c>
      <c r="D10" s="1">
        <v>0</v>
      </c>
      <c r="E10" s="1">
        <v>16919582</v>
      </c>
      <c r="F10" s="1">
        <v>2017930</v>
      </c>
      <c r="G10">
        <f t="shared" si="0"/>
        <v>23826834</v>
      </c>
    </row>
    <row r="11" spans="1:7" x14ac:dyDescent="0.25">
      <c r="A11" s="5" t="s">
        <v>11</v>
      </c>
      <c r="B11" s="2">
        <v>0</v>
      </c>
      <c r="C11" s="2">
        <v>0</v>
      </c>
      <c r="D11" s="2">
        <v>0</v>
      </c>
      <c r="E11" s="2">
        <v>0</v>
      </c>
      <c r="F11" s="2">
        <v>602672</v>
      </c>
      <c r="G11">
        <f t="shared" si="0"/>
        <v>602672</v>
      </c>
    </row>
    <row r="12" spans="1:7" x14ac:dyDescent="0.25">
      <c r="A12" s="4" t="s">
        <v>12</v>
      </c>
      <c r="B12" s="1">
        <v>295180438</v>
      </c>
      <c r="C12" s="1">
        <v>0</v>
      </c>
      <c r="D12" s="1">
        <v>0</v>
      </c>
      <c r="E12" s="1">
        <v>138961249</v>
      </c>
      <c r="F12" s="1">
        <v>13249337198</v>
      </c>
      <c r="G12">
        <f t="shared" si="0"/>
        <v>13683478885</v>
      </c>
    </row>
    <row r="13" spans="1:7" x14ac:dyDescent="0.25">
      <c r="A13" s="5" t="s">
        <v>13</v>
      </c>
      <c r="B13" s="2">
        <v>8324994</v>
      </c>
      <c r="C13" s="2">
        <v>0</v>
      </c>
      <c r="D13" s="2">
        <v>0</v>
      </c>
      <c r="E13" s="2">
        <v>39405392</v>
      </c>
      <c r="F13" s="2">
        <v>0</v>
      </c>
      <c r="G13">
        <f t="shared" si="0"/>
        <v>47730386</v>
      </c>
    </row>
    <row r="14" spans="1:7" x14ac:dyDescent="0.25">
      <c r="A14" s="4" t="s">
        <v>14</v>
      </c>
      <c r="B14" s="1">
        <v>4210629590</v>
      </c>
      <c r="C14" s="1">
        <v>59801138</v>
      </c>
      <c r="D14" s="1">
        <v>34739739</v>
      </c>
      <c r="E14" s="1">
        <v>224746957</v>
      </c>
      <c r="F14" s="1">
        <v>23693590750</v>
      </c>
      <c r="G14">
        <f t="shared" si="0"/>
        <v>28223508174</v>
      </c>
    </row>
    <row r="15" spans="1:7" x14ac:dyDescent="0.25">
      <c r="A15" s="5" t="s">
        <v>15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>
        <f t="shared" si="0"/>
        <v>0</v>
      </c>
    </row>
    <row r="16" spans="1:7" x14ac:dyDescent="0.25">
      <c r="A16" s="4" t="s">
        <v>16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>
        <f t="shared" si="0"/>
        <v>0</v>
      </c>
    </row>
    <row r="17" spans="1:7" x14ac:dyDescent="0.25">
      <c r="A17" s="5" t="s">
        <v>17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>
        <f t="shared" si="0"/>
        <v>0</v>
      </c>
    </row>
    <row r="18" spans="1:7" x14ac:dyDescent="0.25">
      <c r="A18" s="4" t="s">
        <v>18</v>
      </c>
      <c r="B18" s="1">
        <v>57784059</v>
      </c>
      <c r="C18" s="1">
        <v>0</v>
      </c>
      <c r="D18" s="1">
        <v>0</v>
      </c>
      <c r="E18" s="1">
        <v>19574608</v>
      </c>
      <c r="F18" s="1">
        <v>0</v>
      </c>
      <c r="G18">
        <f t="shared" si="0"/>
        <v>77358667</v>
      </c>
    </row>
    <row r="19" spans="1:7" x14ac:dyDescent="0.25">
      <c r="A19" s="5" t="s">
        <v>19</v>
      </c>
      <c r="B19" s="2">
        <v>290291116</v>
      </c>
      <c r="C19" s="2">
        <v>0</v>
      </c>
      <c r="D19" s="2">
        <v>13732978</v>
      </c>
      <c r="E19" s="2">
        <v>122041667</v>
      </c>
      <c r="F19" s="2">
        <v>13247319268</v>
      </c>
      <c r="G19">
        <f t="shared" si="0"/>
        <v>13673385029</v>
      </c>
    </row>
    <row r="20" spans="1:7" x14ac:dyDescent="0.25">
      <c r="A20" s="4" t="s">
        <v>20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>
        <f t="shared" si="0"/>
        <v>0</v>
      </c>
    </row>
    <row r="21" spans="1:7" x14ac:dyDescent="0.25">
      <c r="A21" s="5" t="s">
        <v>21</v>
      </c>
      <c r="B21" s="2">
        <v>123792296</v>
      </c>
      <c r="C21" s="2">
        <v>0</v>
      </c>
      <c r="D21" s="2">
        <v>0</v>
      </c>
      <c r="E21" s="2">
        <v>8945535</v>
      </c>
      <c r="F21" s="2">
        <v>0</v>
      </c>
      <c r="G21">
        <f t="shared" si="0"/>
        <v>132737831</v>
      </c>
    </row>
    <row r="22" spans="1:7" x14ac:dyDescent="0.25">
      <c r="A22" s="4" t="s">
        <v>22</v>
      </c>
      <c r="B22" s="1">
        <v>123802355</v>
      </c>
      <c r="C22" s="1">
        <v>0</v>
      </c>
      <c r="D22" s="1">
        <v>0</v>
      </c>
      <c r="E22" s="1">
        <v>212799600</v>
      </c>
      <c r="F22" s="1">
        <v>0</v>
      </c>
      <c r="G22">
        <f t="shared" si="0"/>
        <v>336601955</v>
      </c>
    </row>
    <row r="23" spans="1:7" x14ac:dyDescent="0.25">
      <c r="A23" s="5" t="s">
        <v>23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>
        <f t="shared" si="0"/>
        <v>0</v>
      </c>
    </row>
    <row r="24" spans="1:7" x14ac:dyDescent="0.25">
      <c r="A24" s="4" t="s">
        <v>24</v>
      </c>
      <c r="B24" s="1">
        <v>0</v>
      </c>
      <c r="C24" s="1">
        <v>0</v>
      </c>
      <c r="D24" s="1">
        <v>0</v>
      </c>
      <c r="E24" s="1">
        <v>4966829</v>
      </c>
      <c r="F24" s="1">
        <v>0</v>
      </c>
      <c r="G24">
        <f t="shared" si="0"/>
        <v>4966829</v>
      </c>
    </row>
    <row r="25" spans="1:7" x14ac:dyDescent="0.25">
      <c r="A25" s="5" t="s">
        <v>25</v>
      </c>
      <c r="B25" s="2">
        <v>0</v>
      </c>
      <c r="C25" s="2">
        <v>0</v>
      </c>
      <c r="D25" s="2">
        <v>0</v>
      </c>
      <c r="E25" s="2">
        <v>39297319</v>
      </c>
      <c r="F25" s="2">
        <v>9532425919</v>
      </c>
      <c r="G25">
        <f t="shared" si="0"/>
        <v>9571723238</v>
      </c>
    </row>
    <row r="26" spans="1:7" x14ac:dyDescent="0.25">
      <c r="A26" s="4" t="s">
        <v>26</v>
      </c>
      <c r="B26" s="1">
        <v>4458049667</v>
      </c>
      <c r="C26" s="1">
        <v>0</v>
      </c>
      <c r="D26" s="1">
        <v>0</v>
      </c>
      <c r="E26" s="1">
        <v>1231246978</v>
      </c>
      <c r="F26" s="1">
        <v>0</v>
      </c>
      <c r="G26">
        <f t="shared" si="0"/>
        <v>5689296645</v>
      </c>
    </row>
    <row r="27" spans="1:7" x14ac:dyDescent="0.25">
      <c r="A27" s="5" t="s">
        <v>27</v>
      </c>
      <c r="B27" s="2">
        <v>9246884426</v>
      </c>
      <c r="C27" s="2">
        <v>80352022</v>
      </c>
      <c r="D27" s="2">
        <v>100909887</v>
      </c>
      <c r="E27" s="2">
        <v>2175844919</v>
      </c>
      <c r="F27" s="2">
        <v>0</v>
      </c>
      <c r="G27">
        <f t="shared" si="0"/>
        <v>11603991254</v>
      </c>
    </row>
    <row r="28" spans="1:7" x14ac:dyDescent="0.25">
      <c r="A28" s="4" t="s">
        <v>28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>
        <f t="shared" si="0"/>
        <v>0</v>
      </c>
    </row>
    <row r="29" spans="1:7" x14ac:dyDescent="0.25">
      <c r="A29" s="5" t="s">
        <v>29</v>
      </c>
      <c r="B29" s="2">
        <v>9246884426</v>
      </c>
      <c r="C29" s="2">
        <v>80352022</v>
      </c>
      <c r="D29" s="2">
        <v>100909887</v>
      </c>
      <c r="E29" s="2">
        <v>2175844919</v>
      </c>
      <c r="F29" s="2">
        <v>0</v>
      </c>
      <c r="G29">
        <f t="shared" si="0"/>
        <v>11603991254</v>
      </c>
    </row>
    <row r="30" spans="1:7" x14ac:dyDescent="0.25">
      <c r="A30" s="4" t="s">
        <v>30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>
        <f t="shared" si="0"/>
        <v>0</v>
      </c>
    </row>
    <row r="31" spans="1:7" x14ac:dyDescent="0.25">
      <c r="A31" s="5" t="s">
        <v>31</v>
      </c>
      <c r="B31" s="2">
        <v>10059</v>
      </c>
      <c r="C31" s="2">
        <v>0</v>
      </c>
      <c r="D31" s="2">
        <v>0</v>
      </c>
      <c r="E31" s="2">
        <v>203854065</v>
      </c>
      <c r="F31" s="2">
        <v>0</v>
      </c>
      <c r="G31">
        <f t="shared" si="0"/>
        <v>203864124</v>
      </c>
    </row>
    <row r="32" spans="1:7" x14ac:dyDescent="0.25">
      <c r="A32" s="4" t="s">
        <v>32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>
        <f t="shared" si="0"/>
        <v>0</v>
      </c>
    </row>
    <row r="33" spans="1:7" x14ac:dyDescent="0.25">
      <c r="A33" s="5" t="s">
        <v>33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>
        <f t="shared" si="0"/>
        <v>0</v>
      </c>
    </row>
    <row r="34" spans="1:7" x14ac:dyDescent="0.25">
      <c r="A34" s="4" t="s">
        <v>34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>
        <f t="shared" si="0"/>
        <v>0</v>
      </c>
    </row>
    <row r="35" spans="1:7" x14ac:dyDescent="0.25">
      <c r="A35" s="5" t="s">
        <v>35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>
        <f t="shared" si="0"/>
        <v>0</v>
      </c>
    </row>
    <row r="36" spans="1:7" x14ac:dyDescent="0.25">
      <c r="A36" s="4" t="s">
        <v>36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>
        <f t="shared" si="0"/>
        <v>0</v>
      </c>
    </row>
    <row r="37" spans="1:7" x14ac:dyDescent="0.25">
      <c r="A37" s="5" t="s">
        <v>37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>
        <f t="shared" si="0"/>
        <v>0</v>
      </c>
    </row>
    <row r="38" spans="1:7" x14ac:dyDescent="0.25">
      <c r="A38" s="4" t="s">
        <v>38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>
        <f t="shared" si="0"/>
        <v>0</v>
      </c>
    </row>
    <row r="39" spans="1:7" x14ac:dyDescent="0.25">
      <c r="A39" s="5" t="s">
        <v>39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>
        <f t="shared" si="0"/>
        <v>0</v>
      </c>
    </row>
    <row r="40" spans="1:7" x14ac:dyDescent="0.25">
      <c r="A40" s="4" t="s">
        <v>40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>
        <f t="shared" si="0"/>
        <v>0</v>
      </c>
    </row>
    <row r="41" spans="1:7" x14ac:dyDescent="0.25">
      <c r="A41" s="5" t="s">
        <v>41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>
        <f t="shared" si="0"/>
        <v>0</v>
      </c>
    </row>
    <row r="42" spans="1:7" x14ac:dyDescent="0.25">
      <c r="A42" s="4" t="s">
        <v>42</v>
      </c>
      <c r="B42" s="1">
        <v>0</v>
      </c>
      <c r="C42" s="1">
        <v>0</v>
      </c>
      <c r="D42" s="1">
        <v>0</v>
      </c>
      <c r="E42" s="1">
        <v>294733634</v>
      </c>
      <c r="F42" s="1">
        <v>0</v>
      </c>
      <c r="G42">
        <f t="shared" si="0"/>
        <v>294733634</v>
      </c>
    </row>
    <row r="43" spans="1:7" x14ac:dyDescent="0.25">
      <c r="A43" s="5" t="s">
        <v>43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>
        <f t="shared" si="0"/>
        <v>0</v>
      </c>
    </row>
    <row r="44" spans="1:7" x14ac:dyDescent="0.25">
      <c r="A44" s="4" t="s">
        <v>44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>
        <f t="shared" si="0"/>
        <v>0</v>
      </c>
    </row>
    <row r="45" spans="1:7" x14ac:dyDescent="0.25">
      <c r="A45" s="5" t="s">
        <v>45</v>
      </c>
      <c r="B45" s="2">
        <v>2501915</v>
      </c>
      <c r="C45" s="2">
        <v>0</v>
      </c>
      <c r="D45" s="2">
        <v>0</v>
      </c>
      <c r="E45" s="2">
        <v>2299774</v>
      </c>
      <c r="F45" s="2">
        <v>472781797</v>
      </c>
      <c r="G45">
        <f t="shared" si="0"/>
        <v>477583486</v>
      </c>
    </row>
    <row r="46" spans="1:7" x14ac:dyDescent="0.25">
      <c r="A46" s="4" t="s">
        <v>46</v>
      </c>
      <c r="B46" s="1">
        <v>2501915</v>
      </c>
      <c r="C46" s="1">
        <v>0</v>
      </c>
      <c r="D46" s="1">
        <v>0</v>
      </c>
      <c r="E46" s="1">
        <v>2456071</v>
      </c>
      <c r="F46" s="1">
        <v>472781797</v>
      </c>
      <c r="G46">
        <f t="shared" si="0"/>
        <v>477739783</v>
      </c>
    </row>
    <row r="47" spans="1:7" x14ac:dyDescent="0.25">
      <c r="A47" s="5" t="s">
        <v>47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>
        <f t="shared" si="0"/>
        <v>0</v>
      </c>
    </row>
    <row r="48" spans="1:7" x14ac:dyDescent="0.25">
      <c r="A48" s="4" t="s">
        <v>48</v>
      </c>
      <c r="B48" s="1">
        <v>4445609</v>
      </c>
      <c r="C48" s="1">
        <v>0</v>
      </c>
      <c r="D48" s="1">
        <v>0</v>
      </c>
      <c r="E48" s="1">
        <v>19574608</v>
      </c>
      <c r="F48" s="1">
        <v>0</v>
      </c>
      <c r="G48">
        <f t="shared" si="0"/>
        <v>24020217</v>
      </c>
    </row>
    <row r="49" spans="1:7" x14ac:dyDescent="0.25">
      <c r="A49" s="5" t="s">
        <v>49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>
        <f t="shared" si="0"/>
        <v>0</v>
      </c>
    </row>
    <row r="50" spans="1:7" x14ac:dyDescent="0.25">
      <c r="A50" s="4" t="s">
        <v>50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>
        <f t="shared" si="0"/>
        <v>0</v>
      </c>
    </row>
    <row r="51" spans="1:7" x14ac:dyDescent="0.25">
      <c r="A51" s="5" t="s">
        <v>51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>
        <f t="shared" si="0"/>
        <v>0</v>
      </c>
    </row>
    <row r="52" spans="1:7" x14ac:dyDescent="0.25">
      <c r="A52" s="4" t="s">
        <v>52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>
        <f t="shared" si="0"/>
        <v>0</v>
      </c>
    </row>
    <row r="53" spans="1:7" x14ac:dyDescent="0.25">
      <c r="A53" s="5" t="s">
        <v>53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>
        <f t="shared" si="0"/>
        <v>0</v>
      </c>
    </row>
    <row r="54" spans="1:7" x14ac:dyDescent="0.25">
      <c r="A54" s="4" t="s">
        <v>54</v>
      </c>
      <c r="B54" s="1">
        <v>4784116443</v>
      </c>
      <c r="C54" s="1">
        <v>80352022</v>
      </c>
      <c r="D54" s="1">
        <v>39719160</v>
      </c>
      <c r="E54" s="1">
        <v>632645350</v>
      </c>
      <c r="F54" s="1">
        <v>0</v>
      </c>
      <c r="G54">
        <f t="shared" si="0"/>
        <v>5536832975</v>
      </c>
    </row>
    <row r="55" spans="1:7" x14ac:dyDescent="0.25">
      <c r="A55" s="5" t="s">
        <v>55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>
        <f t="shared" si="0"/>
        <v>0</v>
      </c>
    </row>
    <row r="56" spans="1:7" x14ac:dyDescent="0.25">
      <c r="A56" s="4" t="s">
        <v>56</v>
      </c>
      <c r="B56" s="1">
        <v>4784116443</v>
      </c>
      <c r="C56" s="1">
        <v>80352022</v>
      </c>
      <c r="D56" s="1">
        <v>39719160</v>
      </c>
      <c r="E56" s="1">
        <v>927378984</v>
      </c>
      <c r="F56" s="1">
        <v>0</v>
      </c>
      <c r="G56">
        <f t="shared" si="0"/>
        <v>5831566609</v>
      </c>
    </row>
    <row r="57" spans="1:7" x14ac:dyDescent="0.25">
      <c r="A57" s="5" t="s">
        <v>57</v>
      </c>
      <c r="B57" s="2">
        <v>0</v>
      </c>
      <c r="C57" s="2">
        <v>0</v>
      </c>
      <c r="D57" s="2">
        <v>0</v>
      </c>
      <c r="E57" s="2">
        <v>0</v>
      </c>
      <c r="F57" s="2">
        <v>2017930</v>
      </c>
      <c r="G57">
        <f t="shared" si="0"/>
        <v>2017930</v>
      </c>
    </row>
    <row r="58" spans="1:7" x14ac:dyDescent="0.25">
      <c r="A58" s="4" t="s">
        <v>58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>
        <f t="shared" si="0"/>
        <v>0</v>
      </c>
    </row>
    <row r="59" spans="1:7" x14ac:dyDescent="0.25">
      <c r="A59" s="5" t="s">
        <v>59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>
        <f t="shared" si="0"/>
        <v>0</v>
      </c>
    </row>
    <row r="60" spans="1:7" x14ac:dyDescent="0.25">
      <c r="A60" s="4" t="s">
        <v>60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>
        <f t="shared" si="0"/>
        <v>0</v>
      </c>
    </row>
    <row r="61" spans="1:7" x14ac:dyDescent="0.25">
      <c r="A61" s="5" t="s">
        <v>61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>
        <f t="shared" si="0"/>
        <v>0</v>
      </c>
    </row>
    <row r="62" spans="1:7" x14ac:dyDescent="0.25">
      <c r="A62" s="4" t="s">
        <v>62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>
        <f t="shared" si="0"/>
        <v>0</v>
      </c>
    </row>
    <row r="63" spans="1:7" x14ac:dyDescent="0.25">
      <c r="A63" s="5" t="s">
        <v>63</v>
      </c>
      <c r="B63" s="2">
        <v>2002047333</v>
      </c>
      <c r="C63" s="2">
        <v>0</v>
      </c>
      <c r="D63" s="2">
        <v>61190727</v>
      </c>
      <c r="E63" s="2">
        <v>1120088396</v>
      </c>
      <c r="F63" s="2">
        <v>0</v>
      </c>
      <c r="G63">
        <f t="shared" si="0"/>
        <v>3183326456</v>
      </c>
    </row>
    <row r="64" spans="1:7" x14ac:dyDescent="0.25">
      <c r="A64" s="4" t="s">
        <v>64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>
        <f t="shared" si="0"/>
        <v>0</v>
      </c>
    </row>
    <row r="65" spans="1:7" x14ac:dyDescent="0.25">
      <c r="A65" s="5" t="s">
        <v>65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>
        <f t="shared" si="0"/>
        <v>0</v>
      </c>
    </row>
    <row r="66" spans="1:7" x14ac:dyDescent="0.25">
      <c r="A66" s="4" t="s">
        <v>66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>
        <f t="shared" si="0"/>
        <v>0</v>
      </c>
    </row>
    <row r="67" spans="1:7" x14ac:dyDescent="0.25">
      <c r="A67" s="5" t="s">
        <v>67</v>
      </c>
      <c r="B67" s="2">
        <v>137099802</v>
      </c>
      <c r="C67" s="2">
        <v>444141703</v>
      </c>
      <c r="D67" s="2">
        <v>1268381</v>
      </c>
      <c r="E67" s="2">
        <v>65052846</v>
      </c>
      <c r="F67" s="2">
        <v>58779158854</v>
      </c>
      <c r="G67">
        <f t="shared" ref="G67:G102" si="1">SUM(B67:F67)</f>
        <v>59426721586</v>
      </c>
    </row>
    <row r="68" spans="1:7" x14ac:dyDescent="0.25">
      <c r="A68" s="4" t="s">
        <v>68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>
        <f t="shared" si="1"/>
        <v>0</v>
      </c>
    </row>
    <row r="69" spans="1:7" x14ac:dyDescent="0.25">
      <c r="A69" s="5" t="s">
        <v>69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>
        <f t="shared" si="1"/>
        <v>0</v>
      </c>
    </row>
    <row r="70" spans="1:7" x14ac:dyDescent="0.25">
      <c r="A70" s="4" t="s">
        <v>70</v>
      </c>
      <c r="B70" s="1">
        <v>8791996</v>
      </c>
      <c r="C70" s="1">
        <v>0</v>
      </c>
      <c r="D70" s="1">
        <v>0</v>
      </c>
      <c r="E70" s="1">
        <v>200253</v>
      </c>
      <c r="F70" s="1">
        <v>0</v>
      </c>
      <c r="G70">
        <f t="shared" si="1"/>
        <v>8992249</v>
      </c>
    </row>
    <row r="71" spans="1:7" x14ac:dyDescent="0.25">
      <c r="A71" s="5" t="s">
        <v>71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>
        <f t="shared" si="1"/>
        <v>0</v>
      </c>
    </row>
    <row r="72" spans="1:7" x14ac:dyDescent="0.25">
      <c r="A72" s="4" t="s">
        <v>72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>
        <f t="shared" si="1"/>
        <v>0</v>
      </c>
    </row>
    <row r="73" spans="1:7" x14ac:dyDescent="0.25">
      <c r="A73" s="5" t="s">
        <v>73</v>
      </c>
      <c r="B73" s="2">
        <v>111981143</v>
      </c>
      <c r="C73" s="2">
        <v>0</v>
      </c>
      <c r="D73" s="2">
        <v>0</v>
      </c>
      <c r="E73" s="2">
        <v>0</v>
      </c>
      <c r="F73" s="2">
        <v>0</v>
      </c>
      <c r="G73">
        <f t="shared" si="1"/>
        <v>111981143</v>
      </c>
    </row>
    <row r="74" spans="1:7" x14ac:dyDescent="0.25">
      <c r="A74" s="4" t="s">
        <v>74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>
        <f t="shared" si="1"/>
        <v>0</v>
      </c>
    </row>
    <row r="75" spans="1:7" x14ac:dyDescent="0.25">
      <c r="A75" s="5" t="s">
        <v>75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>
        <f t="shared" si="1"/>
        <v>0</v>
      </c>
    </row>
    <row r="76" spans="1:7" x14ac:dyDescent="0.25">
      <c r="A76" s="4" t="s">
        <v>76</v>
      </c>
      <c r="B76" s="1">
        <v>8324994</v>
      </c>
      <c r="C76" s="1">
        <v>0</v>
      </c>
      <c r="D76" s="1">
        <v>13732978</v>
      </c>
      <c r="E76" s="1">
        <v>39405392</v>
      </c>
      <c r="F76" s="1">
        <v>0</v>
      </c>
      <c r="G76">
        <f t="shared" si="1"/>
        <v>61463364</v>
      </c>
    </row>
    <row r="77" spans="1:7" x14ac:dyDescent="0.25">
      <c r="A77" s="5" t="s">
        <v>77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>
        <f t="shared" si="1"/>
        <v>0</v>
      </c>
    </row>
    <row r="78" spans="1:7" x14ac:dyDescent="0.25">
      <c r="A78" s="4" t="s">
        <v>78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>
        <f t="shared" si="1"/>
        <v>0</v>
      </c>
    </row>
    <row r="79" spans="1:7" x14ac:dyDescent="0.25">
      <c r="A79" s="5" t="s">
        <v>79</v>
      </c>
      <c r="B79" s="2">
        <v>137099802</v>
      </c>
      <c r="C79" s="2">
        <v>444141703</v>
      </c>
      <c r="D79" s="2">
        <v>1268381</v>
      </c>
      <c r="E79" s="2">
        <v>65052846</v>
      </c>
      <c r="F79" s="2">
        <v>58779158854</v>
      </c>
      <c r="G79">
        <f t="shared" si="1"/>
        <v>59426721586</v>
      </c>
    </row>
    <row r="80" spans="1:7" x14ac:dyDescent="0.25">
      <c r="A80" s="4" t="s">
        <v>80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>
        <f t="shared" si="1"/>
        <v>0</v>
      </c>
    </row>
    <row r="81" spans="1:7" x14ac:dyDescent="0.25">
      <c r="A81" s="5" t="s">
        <v>81</v>
      </c>
      <c r="B81" s="2">
        <v>4210629590</v>
      </c>
      <c r="C81" s="2">
        <v>59801138</v>
      </c>
      <c r="D81" s="2">
        <v>34739739</v>
      </c>
      <c r="E81" s="2">
        <v>224746957</v>
      </c>
      <c r="F81" s="2">
        <v>23693590750</v>
      </c>
      <c r="G81">
        <f t="shared" si="1"/>
        <v>28223508174</v>
      </c>
    </row>
    <row r="82" spans="1:7" x14ac:dyDescent="0.25">
      <c r="A82" s="4" t="s">
        <v>82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>
        <f t="shared" si="1"/>
        <v>0</v>
      </c>
    </row>
    <row r="83" spans="1:7" x14ac:dyDescent="0.25">
      <c r="A83" s="5" t="s">
        <v>83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>
        <f t="shared" si="1"/>
        <v>0</v>
      </c>
    </row>
    <row r="84" spans="1:7" x14ac:dyDescent="0.25">
      <c r="A84" s="4" t="s">
        <v>84</v>
      </c>
      <c r="B84" s="1">
        <v>350552130</v>
      </c>
      <c r="C84" s="1">
        <v>0</v>
      </c>
      <c r="D84" s="1">
        <v>13732978</v>
      </c>
      <c r="E84" s="1">
        <v>9645967</v>
      </c>
      <c r="F84" s="1">
        <v>0</v>
      </c>
      <c r="G84">
        <f t="shared" si="1"/>
        <v>373931075</v>
      </c>
    </row>
    <row r="85" spans="1:7" x14ac:dyDescent="0.25">
      <c r="A85" s="5" t="s">
        <v>85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>
        <f t="shared" si="1"/>
        <v>0</v>
      </c>
    </row>
    <row r="86" spans="1:7" x14ac:dyDescent="0.25">
      <c r="A86" s="4" t="s">
        <v>86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>
        <f t="shared" si="1"/>
        <v>0</v>
      </c>
    </row>
    <row r="87" spans="1:7" x14ac:dyDescent="0.25">
      <c r="A87" s="5" t="s">
        <v>87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>
        <f t="shared" si="1"/>
        <v>0</v>
      </c>
    </row>
    <row r="88" spans="1:7" x14ac:dyDescent="0.25">
      <c r="A88" s="4" t="s">
        <v>88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>
        <f t="shared" si="1"/>
        <v>0</v>
      </c>
    </row>
    <row r="89" spans="1:7" x14ac:dyDescent="0.25">
      <c r="A89" s="5" t="s">
        <v>89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>
        <f t="shared" si="1"/>
        <v>0</v>
      </c>
    </row>
    <row r="90" spans="1:7" x14ac:dyDescent="0.25">
      <c r="A90" s="4" t="s">
        <v>90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>
        <f t="shared" si="1"/>
        <v>0</v>
      </c>
    </row>
    <row r="91" spans="1:7" x14ac:dyDescent="0.25">
      <c r="A91" s="5" t="s">
        <v>91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>
        <f t="shared" si="1"/>
        <v>0</v>
      </c>
    </row>
    <row r="92" spans="1:7" x14ac:dyDescent="0.25">
      <c r="A92" s="4" t="s">
        <v>92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>
        <f t="shared" si="1"/>
        <v>0</v>
      </c>
    </row>
    <row r="93" spans="1:7" x14ac:dyDescent="0.25">
      <c r="A93" s="5" t="s">
        <v>93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>
        <f t="shared" si="1"/>
        <v>0</v>
      </c>
    </row>
    <row r="94" spans="1:7" x14ac:dyDescent="0.25">
      <c r="A94" s="4" t="s">
        <v>94</v>
      </c>
      <c r="B94" s="1">
        <v>137099802</v>
      </c>
      <c r="C94" s="1">
        <v>444141703</v>
      </c>
      <c r="D94" s="1">
        <v>1268381</v>
      </c>
      <c r="E94" s="1">
        <v>65052846</v>
      </c>
      <c r="F94" s="1">
        <v>58779158854</v>
      </c>
      <c r="G94">
        <f t="shared" si="1"/>
        <v>59426721586</v>
      </c>
    </row>
    <row r="95" spans="1:7" x14ac:dyDescent="0.25">
      <c r="A95" s="5" t="s">
        <v>95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>
        <f t="shared" si="1"/>
        <v>0</v>
      </c>
    </row>
    <row r="96" spans="1:7" x14ac:dyDescent="0.25">
      <c r="A96" s="4" t="s">
        <v>96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>
        <f t="shared" si="1"/>
        <v>0</v>
      </c>
    </row>
    <row r="97" spans="1:7" x14ac:dyDescent="0.25">
      <c r="A97" s="5" t="s">
        <v>97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>
        <f t="shared" si="1"/>
        <v>0</v>
      </c>
    </row>
    <row r="98" spans="1:7" x14ac:dyDescent="0.25">
      <c r="A98" s="4" t="s">
        <v>98</v>
      </c>
      <c r="B98" s="1">
        <v>123792296</v>
      </c>
      <c r="C98" s="1">
        <v>0</v>
      </c>
      <c r="D98" s="1">
        <v>0</v>
      </c>
      <c r="E98" s="1">
        <v>8945535</v>
      </c>
      <c r="F98" s="1">
        <v>0</v>
      </c>
      <c r="G98">
        <f t="shared" si="1"/>
        <v>132737831</v>
      </c>
    </row>
    <row r="99" spans="1:7" x14ac:dyDescent="0.25">
      <c r="A99" s="5" t="s">
        <v>99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>
        <f t="shared" si="1"/>
        <v>0</v>
      </c>
    </row>
    <row r="100" spans="1:7" x14ac:dyDescent="0.25">
      <c r="A100" s="4" t="s">
        <v>100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>
        <f t="shared" si="1"/>
        <v>0</v>
      </c>
    </row>
    <row r="101" spans="1:7" x14ac:dyDescent="0.25">
      <c r="A101" s="5" t="s">
        <v>101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>
        <f t="shared" si="1"/>
        <v>0</v>
      </c>
    </row>
    <row r="102" spans="1:7" x14ac:dyDescent="0.25">
      <c r="A102" s="4" t="s">
        <v>102</v>
      </c>
      <c r="B102" s="1">
        <v>4718316</v>
      </c>
      <c r="C102" s="1">
        <v>0</v>
      </c>
      <c r="D102" s="1">
        <v>61190727</v>
      </c>
      <c r="E102" s="1">
        <v>17218957</v>
      </c>
      <c r="F102" s="1">
        <v>0</v>
      </c>
      <c r="G102">
        <f t="shared" si="1"/>
        <v>83128000</v>
      </c>
    </row>
  </sheetData>
  <sortState xmlns:xlrd2="http://schemas.microsoft.com/office/spreadsheetml/2017/richdata2" ref="A2:G102">
    <sortCondition descending="1" ref="G1:G102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F55B1-797E-4CC3-B646-DD606B8B9EC8}">
  <dimension ref="A1:H99"/>
  <sheetViews>
    <sheetView tabSelected="1" topLeftCell="A22" zoomScale="60" zoomScaleNormal="60" workbookViewId="0">
      <selection activeCell="AP45" sqref="AP45"/>
    </sheetView>
  </sheetViews>
  <sheetFormatPr defaultRowHeight="15" x14ac:dyDescent="0.25"/>
  <cols>
    <col min="1" max="1" width="25.28515625" customWidth="1"/>
    <col min="2" max="2" width="21.85546875" customWidth="1"/>
    <col min="3" max="3" width="12" customWidth="1"/>
    <col min="4" max="4" width="10.7109375" bestFit="1" customWidth="1"/>
    <col min="5" max="5" width="11" bestFit="1" customWidth="1"/>
    <col min="6" max="6" width="12" bestFit="1" customWidth="1"/>
    <col min="7" max="8" width="16.5703125" customWidth="1"/>
  </cols>
  <sheetData>
    <row r="1" spans="1:8" s="3" customFormat="1" x14ac:dyDescent="0.25">
      <c r="A1" s="3" t="s">
        <v>104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110</v>
      </c>
      <c r="G1" s="3" t="s">
        <v>109</v>
      </c>
    </row>
    <row r="2" spans="1:8" x14ac:dyDescent="0.25">
      <c r="A2" s="5" t="s">
        <v>67</v>
      </c>
      <c r="B2" s="2">
        <v>137099802</v>
      </c>
      <c r="C2" s="2">
        <v>444141703</v>
      </c>
      <c r="D2" s="2">
        <v>1268381</v>
      </c>
      <c r="E2" s="2">
        <v>65052846</v>
      </c>
      <c r="F2" s="2">
        <v>58779158854</v>
      </c>
      <c r="G2">
        <f t="shared" ref="G2:G30" si="0">SUM(B2:F2)</f>
        <v>59426721586</v>
      </c>
      <c r="H2" t="str">
        <f>PROPER(A2)</f>
        <v>Unclassified</v>
      </c>
    </row>
    <row r="3" spans="1:8" x14ac:dyDescent="0.25">
      <c r="A3" s="5" t="s">
        <v>79</v>
      </c>
      <c r="B3" s="2">
        <v>137099802</v>
      </c>
      <c r="C3" s="2">
        <v>444141703</v>
      </c>
      <c r="D3" s="2">
        <v>1268381</v>
      </c>
      <c r="E3" s="2">
        <v>65052846</v>
      </c>
      <c r="F3" s="2">
        <v>58779158854</v>
      </c>
      <c r="G3">
        <f t="shared" si="0"/>
        <v>59426721586</v>
      </c>
      <c r="H3" t="str">
        <f t="shared" ref="H3:H66" si="1">PROPER(A3)</f>
        <v>Void</v>
      </c>
    </row>
    <row r="4" spans="1:8" x14ac:dyDescent="0.25">
      <c r="A4" s="4" t="s">
        <v>94</v>
      </c>
      <c r="B4" s="1">
        <v>137099802</v>
      </c>
      <c r="C4" s="1">
        <v>444141703</v>
      </c>
      <c r="D4" s="1">
        <v>1268381</v>
      </c>
      <c r="E4" s="1">
        <v>65052846</v>
      </c>
      <c r="F4" s="1">
        <v>58779158854</v>
      </c>
      <c r="G4">
        <f t="shared" si="0"/>
        <v>59426721586</v>
      </c>
      <c r="H4" t="str">
        <f t="shared" si="1"/>
        <v>Unknown</v>
      </c>
    </row>
    <row r="5" spans="1:8" x14ac:dyDescent="0.25">
      <c r="A5" s="4" t="s">
        <v>14</v>
      </c>
      <c r="B5" s="1">
        <v>4210629590</v>
      </c>
      <c r="C5" s="1">
        <v>59801138</v>
      </c>
      <c r="D5" s="1">
        <v>34739739</v>
      </c>
      <c r="E5" s="1">
        <v>224746957</v>
      </c>
      <c r="F5" s="1">
        <v>23693590750</v>
      </c>
      <c r="G5">
        <f t="shared" si="0"/>
        <v>28223508174</v>
      </c>
      <c r="H5" t="str">
        <f t="shared" si="1"/>
        <v>Atmospheric</v>
      </c>
    </row>
    <row r="6" spans="1:8" x14ac:dyDescent="0.25">
      <c r="A6" s="5" t="s">
        <v>81</v>
      </c>
      <c r="B6" s="2">
        <v>4210629590</v>
      </c>
      <c r="C6" s="2">
        <v>59801138</v>
      </c>
      <c r="D6" s="2">
        <v>34739739</v>
      </c>
      <c r="E6" s="2">
        <v>224746957</v>
      </c>
      <c r="F6" s="2">
        <v>23693590750</v>
      </c>
      <c r="G6">
        <f t="shared" si="0"/>
        <v>28223508174</v>
      </c>
      <c r="H6" t="str">
        <f t="shared" si="1"/>
        <v>Sky</v>
      </c>
    </row>
    <row r="7" spans="1:8" x14ac:dyDescent="0.25">
      <c r="A7" s="4" t="s">
        <v>111</v>
      </c>
      <c r="B7" s="1">
        <v>10042824134</v>
      </c>
      <c r="C7" s="1">
        <v>86255486</v>
      </c>
      <c r="D7" s="1">
        <v>115084627</v>
      </c>
      <c r="E7" s="1">
        <v>2513801529</v>
      </c>
      <c r="F7" s="1">
        <v>13247319268</v>
      </c>
      <c r="G7">
        <f t="shared" si="0"/>
        <v>26005285044</v>
      </c>
      <c r="H7" t="str">
        <f t="shared" si="1"/>
        <v>Geographic Feature</v>
      </c>
    </row>
    <row r="8" spans="1:8" x14ac:dyDescent="0.25">
      <c r="A8" s="4" t="s">
        <v>12</v>
      </c>
      <c r="B8" s="1">
        <v>295180438</v>
      </c>
      <c r="C8" s="1">
        <v>0</v>
      </c>
      <c r="D8" s="1">
        <v>0</v>
      </c>
      <c r="E8" s="1">
        <v>138961249</v>
      </c>
      <c r="F8" s="1">
        <v>13249337198</v>
      </c>
      <c r="G8">
        <f t="shared" si="0"/>
        <v>13683478885</v>
      </c>
      <c r="H8" t="str">
        <f t="shared" si="1"/>
        <v>Artificial</v>
      </c>
    </row>
    <row r="9" spans="1:8" x14ac:dyDescent="0.25">
      <c r="A9" s="5" t="s">
        <v>19</v>
      </c>
      <c r="B9" s="2">
        <v>290291116</v>
      </c>
      <c r="C9" s="2">
        <v>0</v>
      </c>
      <c r="D9" s="2">
        <v>13732978</v>
      </c>
      <c r="E9" s="2">
        <v>122041667</v>
      </c>
      <c r="F9" s="2">
        <v>13247319268</v>
      </c>
      <c r="G9">
        <f t="shared" si="0"/>
        <v>13673385029</v>
      </c>
      <c r="H9" t="str">
        <f t="shared" si="1"/>
        <v>Infrastructure</v>
      </c>
    </row>
    <row r="10" spans="1:8" x14ac:dyDescent="0.25">
      <c r="A10" s="5" t="s">
        <v>27</v>
      </c>
      <c r="B10" s="2">
        <v>9246884426</v>
      </c>
      <c r="C10" s="2">
        <v>80352022</v>
      </c>
      <c r="D10" s="2">
        <v>100909887</v>
      </c>
      <c r="E10" s="2">
        <v>2175844919</v>
      </c>
      <c r="F10" s="2">
        <v>0</v>
      </c>
      <c r="G10">
        <f t="shared" si="0"/>
        <v>11603991254</v>
      </c>
      <c r="H10" t="str">
        <f t="shared" si="1"/>
        <v>Vegetation</v>
      </c>
    </row>
    <row r="11" spans="1:8" x14ac:dyDescent="0.25">
      <c r="A11" s="5" t="s">
        <v>29</v>
      </c>
      <c r="B11" s="2">
        <v>9246884426</v>
      </c>
      <c r="C11" s="2">
        <v>80352022</v>
      </c>
      <c r="D11" s="2">
        <v>100909887</v>
      </c>
      <c r="E11" s="2">
        <v>2175844919</v>
      </c>
      <c r="F11" s="2">
        <v>0</v>
      </c>
      <c r="G11">
        <f t="shared" si="0"/>
        <v>11603991254</v>
      </c>
      <c r="H11" t="str">
        <f t="shared" si="1"/>
        <v>Plant</v>
      </c>
    </row>
    <row r="12" spans="1:8" x14ac:dyDescent="0.25">
      <c r="A12" s="5" t="s">
        <v>25</v>
      </c>
      <c r="B12" s="2">
        <v>0</v>
      </c>
      <c r="C12" s="2">
        <v>0</v>
      </c>
      <c r="D12" s="2">
        <v>0</v>
      </c>
      <c r="E12" s="2">
        <v>39297319</v>
      </c>
      <c r="F12" s="2">
        <v>9532425919</v>
      </c>
      <c r="G12">
        <f t="shared" si="0"/>
        <v>9571723238</v>
      </c>
      <c r="H12" t="str">
        <f t="shared" si="1"/>
        <v>Building</v>
      </c>
    </row>
    <row r="13" spans="1:8" x14ac:dyDescent="0.25">
      <c r="A13" s="4" t="s">
        <v>112</v>
      </c>
      <c r="B13" s="1">
        <v>4784116443</v>
      </c>
      <c r="C13" s="1">
        <v>80352022</v>
      </c>
      <c r="D13" s="1">
        <v>39719160</v>
      </c>
      <c r="E13" s="1">
        <v>927378984</v>
      </c>
      <c r="F13" s="1">
        <v>0</v>
      </c>
      <c r="G13">
        <f t="shared" si="0"/>
        <v>5831566609</v>
      </c>
      <c r="H13" t="str">
        <f t="shared" si="1"/>
        <v>Ground Cover</v>
      </c>
    </row>
    <row r="14" spans="1:8" x14ac:dyDescent="0.25">
      <c r="A14" s="4" t="s">
        <v>113</v>
      </c>
      <c r="B14" s="1">
        <v>4458049667</v>
      </c>
      <c r="C14" s="1">
        <v>0</v>
      </c>
      <c r="D14" s="1">
        <v>0</v>
      </c>
      <c r="E14" s="1">
        <v>1231246978</v>
      </c>
      <c r="F14" s="1">
        <v>0</v>
      </c>
      <c r="G14">
        <f t="shared" si="0"/>
        <v>5689296645</v>
      </c>
      <c r="H14" t="str">
        <f t="shared" si="1"/>
        <v>Bush &amp; Tree</v>
      </c>
    </row>
    <row r="15" spans="1:8" x14ac:dyDescent="0.25">
      <c r="A15" s="4" t="s">
        <v>54</v>
      </c>
      <c r="B15" s="1">
        <v>4784116443</v>
      </c>
      <c r="C15" s="1">
        <v>80352022</v>
      </c>
      <c r="D15" s="1">
        <v>39719160</v>
      </c>
      <c r="E15" s="1">
        <v>632645350</v>
      </c>
      <c r="F15" s="1">
        <v>0</v>
      </c>
      <c r="G15">
        <f t="shared" si="0"/>
        <v>5536832975</v>
      </c>
      <c r="H15" t="str">
        <f t="shared" si="1"/>
        <v>Grass</v>
      </c>
    </row>
    <row r="16" spans="1:8" x14ac:dyDescent="0.25">
      <c r="A16" s="5" t="s">
        <v>114</v>
      </c>
      <c r="B16" s="2">
        <v>2002047333</v>
      </c>
      <c r="C16" s="2">
        <v>0</v>
      </c>
      <c r="D16" s="2">
        <v>61190727</v>
      </c>
      <c r="E16" s="2">
        <v>1120088396</v>
      </c>
      <c r="F16" s="2">
        <v>0</v>
      </c>
      <c r="G16">
        <f t="shared" si="0"/>
        <v>3183326456</v>
      </c>
      <c r="H16" t="str">
        <f t="shared" si="1"/>
        <v>Tree/Log</v>
      </c>
    </row>
    <row r="17" spans="1:8" x14ac:dyDescent="0.25">
      <c r="A17" s="4" t="s">
        <v>46</v>
      </c>
      <c r="B17" s="1">
        <v>2501915</v>
      </c>
      <c r="C17" s="1">
        <v>0</v>
      </c>
      <c r="D17" s="1">
        <v>0</v>
      </c>
      <c r="E17" s="1">
        <v>2456071</v>
      </c>
      <c r="F17" s="1">
        <v>472781797</v>
      </c>
      <c r="G17">
        <f t="shared" si="0"/>
        <v>477739783</v>
      </c>
      <c r="H17" t="str">
        <f t="shared" si="1"/>
        <v>Regulatory</v>
      </c>
    </row>
    <row r="18" spans="1:8" x14ac:dyDescent="0.25">
      <c r="A18" s="5" t="s">
        <v>45</v>
      </c>
      <c r="B18" s="2">
        <v>2501915</v>
      </c>
      <c r="C18" s="2">
        <v>0</v>
      </c>
      <c r="D18" s="2">
        <v>0</v>
      </c>
      <c r="E18" s="2">
        <v>2299774</v>
      </c>
      <c r="F18" s="2">
        <v>472781797</v>
      </c>
      <c r="G18">
        <f t="shared" si="0"/>
        <v>477583486</v>
      </c>
      <c r="H18" t="str">
        <f t="shared" si="1"/>
        <v>Pole</v>
      </c>
    </row>
    <row r="19" spans="1:8" x14ac:dyDescent="0.25">
      <c r="A19" s="4" t="s">
        <v>84</v>
      </c>
      <c r="B19" s="1">
        <v>350552130</v>
      </c>
      <c r="C19" s="1">
        <v>0</v>
      </c>
      <c r="D19" s="1">
        <v>13732978</v>
      </c>
      <c r="E19" s="1">
        <v>9645967</v>
      </c>
      <c r="F19" s="1">
        <v>0</v>
      </c>
      <c r="G19">
        <f t="shared" si="0"/>
        <v>373931075</v>
      </c>
      <c r="H19" t="str">
        <f t="shared" si="1"/>
        <v>Soil</v>
      </c>
    </row>
    <row r="20" spans="1:8" x14ac:dyDescent="0.25">
      <c r="A20" s="4" t="s">
        <v>22</v>
      </c>
      <c r="B20" s="1">
        <v>123802355</v>
      </c>
      <c r="C20" s="1">
        <v>0</v>
      </c>
      <c r="D20" s="1">
        <v>0</v>
      </c>
      <c r="E20" s="1">
        <v>212799600</v>
      </c>
      <c r="F20" s="1">
        <v>0</v>
      </c>
      <c r="G20">
        <f t="shared" si="0"/>
        <v>336601955</v>
      </c>
      <c r="H20" t="str">
        <f t="shared" si="1"/>
        <v>Landform</v>
      </c>
    </row>
    <row r="21" spans="1:8" x14ac:dyDescent="0.25">
      <c r="A21" s="4" t="s">
        <v>42</v>
      </c>
      <c r="B21" s="1">
        <v>0</v>
      </c>
      <c r="C21" s="1">
        <v>0</v>
      </c>
      <c r="D21" s="1">
        <v>0</v>
      </c>
      <c r="E21" s="1">
        <v>294733634</v>
      </c>
      <c r="F21" s="1">
        <v>0</v>
      </c>
      <c r="G21">
        <f t="shared" si="0"/>
        <v>294733634</v>
      </c>
      <c r="H21" t="str">
        <f t="shared" si="1"/>
        <v>Detritus</v>
      </c>
    </row>
    <row r="22" spans="1:8" x14ac:dyDescent="0.25">
      <c r="A22" s="5" t="s">
        <v>5</v>
      </c>
      <c r="B22" s="2">
        <v>26891615</v>
      </c>
      <c r="C22" s="2">
        <v>0</v>
      </c>
      <c r="D22" s="2">
        <v>0</v>
      </c>
      <c r="E22" s="2">
        <v>197323441</v>
      </c>
      <c r="F22" s="2">
        <v>0</v>
      </c>
      <c r="G22">
        <f t="shared" si="0"/>
        <v>224215056</v>
      </c>
      <c r="H22" t="str">
        <f t="shared" si="1"/>
        <v>Rock</v>
      </c>
    </row>
    <row r="23" spans="1:8" x14ac:dyDescent="0.25">
      <c r="A23" s="5" t="s">
        <v>115</v>
      </c>
      <c r="B23" s="2">
        <v>10059</v>
      </c>
      <c r="C23" s="2">
        <v>0</v>
      </c>
      <c r="D23" s="2">
        <v>0</v>
      </c>
      <c r="E23" s="2">
        <v>203854065</v>
      </c>
      <c r="F23" s="2">
        <v>0</v>
      </c>
      <c r="G23">
        <f t="shared" si="0"/>
        <v>203864124</v>
      </c>
      <c r="H23" t="str">
        <f t="shared" si="1"/>
        <v>Land Body</v>
      </c>
    </row>
    <row r="24" spans="1:8" x14ac:dyDescent="0.25">
      <c r="A24" s="4" t="s">
        <v>6</v>
      </c>
      <c r="B24" s="1">
        <v>123792296</v>
      </c>
      <c r="C24" s="1">
        <v>0</v>
      </c>
      <c r="D24" s="1">
        <v>0</v>
      </c>
      <c r="E24" s="1">
        <v>8945535</v>
      </c>
      <c r="F24" s="1">
        <v>0</v>
      </c>
      <c r="G24">
        <f t="shared" si="0"/>
        <v>132737831</v>
      </c>
      <c r="H24" t="str">
        <f t="shared" si="1"/>
        <v>H2O</v>
      </c>
    </row>
    <row r="25" spans="1:8" x14ac:dyDescent="0.25">
      <c r="A25" s="5" t="s">
        <v>116</v>
      </c>
      <c r="B25" s="2">
        <v>123792296</v>
      </c>
      <c r="C25" s="2">
        <v>0</v>
      </c>
      <c r="D25" s="2">
        <v>0</v>
      </c>
      <c r="E25" s="2">
        <v>8945535</v>
      </c>
      <c r="F25" s="2">
        <v>0</v>
      </c>
      <c r="G25">
        <f t="shared" si="0"/>
        <v>132737831</v>
      </c>
      <c r="H25" t="str">
        <f t="shared" si="1"/>
        <v>Water Body</v>
      </c>
    </row>
    <row r="26" spans="1:8" x14ac:dyDescent="0.25">
      <c r="A26" s="4" t="s">
        <v>98</v>
      </c>
      <c r="B26" s="1">
        <v>123792296</v>
      </c>
      <c r="C26" s="1">
        <v>0</v>
      </c>
      <c r="D26" s="1">
        <v>0</v>
      </c>
      <c r="E26" s="1">
        <v>8945535</v>
      </c>
      <c r="F26" s="1">
        <v>0</v>
      </c>
      <c r="G26">
        <f t="shared" si="0"/>
        <v>132737831</v>
      </c>
      <c r="H26" t="str">
        <f t="shared" si="1"/>
        <v>Water</v>
      </c>
    </row>
    <row r="27" spans="1:8" x14ac:dyDescent="0.25">
      <c r="A27" s="5" t="s">
        <v>73</v>
      </c>
      <c r="B27" s="2">
        <v>111981143</v>
      </c>
      <c r="C27" s="2">
        <v>0</v>
      </c>
      <c r="D27" s="2">
        <v>0</v>
      </c>
      <c r="E27" s="2">
        <v>0</v>
      </c>
      <c r="F27" s="2">
        <v>0</v>
      </c>
      <c r="G27">
        <f t="shared" si="0"/>
        <v>111981143</v>
      </c>
      <c r="H27" t="str">
        <f t="shared" si="1"/>
        <v>Puddle</v>
      </c>
    </row>
    <row r="28" spans="1:8" x14ac:dyDescent="0.25">
      <c r="A28" s="4" t="s">
        <v>102</v>
      </c>
      <c r="B28" s="1">
        <v>4718316</v>
      </c>
      <c r="C28" s="1">
        <v>0</v>
      </c>
      <c r="D28" s="1">
        <v>61190727</v>
      </c>
      <c r="E28" s="1">
        <v>17218957</v>
      </c>
      <c r="F28" s="1">
        <v>0</v>
      </c>
      <c r="G28">
        <f t="shared" si="0"/>
        <v>83128000</v>
      </c>
      <c r="H28" t="str">
        <f t="shared" si="1"/>
        <v>Wood</v>
      </c>
    </row>
    <row r="29" spans="1:8" x14ac:dyDescent="0.25">
      <c r="A29" s="4" t="s">
        <v>18</v>
      </c>
      <c r="B29" s="1">
        <v>57784059</v>
      </c>
      <c r="C29" s="1">
        <v>0</v>
      </c>
      <c r="D29" s="1">
        <v>0</v>
      </c>
      <c r="E29" s="1">
        <v>19574608</v>
      </c>
      <c r="F29" s="1">
        <v>0</v>
      </c>
      <c r="G29">
        <f t="shared" si="0"/>
        <v>77358667</v>
      </c>
      <c r="H29" t="str">
        <f t="shared" si="1"/>
        <v>Barrier</v>
      </c>
    </row>
    <row r="30" spans="1:8" x14ac:dyDescent="0.25">
      <c r="A30" s="4" t="s">
        <v>76</v>
      </c>
      <c r="B30" s="1">
        <v>8324994</v>
      </c>
      <c r="C30" s="1">
        <v>0</v>
      </c>
      <c r="D30" s="1">
        <v>13732978</v>
      </c>
      <c r="E30" s="1">
        <v>39405392</v>
      </c>
      <c r="F30" s="1">
        <v>0</v>
      </c>
      <c r="G30">
        <f t="shared" si="0"/>
        <v>61463364</v>
      </c>
      <c r="H30" t="str">
        <f t="shared" si="1"/>
        <v>Road</v>
      </c>
    </row>
    <row r="31" spans="1:8" x14ac:dyDescent="0.25">
      <c r="A31" s="5" t="s">
        <v>13</v>
      </c>
      <c r="B31" s="2">
        <v>8324994</v>
      </c>
      <c r="C31" s="2">
        <v>0</v>
      </c>
      <c r="D31" s="2">
        <v>0</v>
      </c>
      <c r="E31" s="2">
        <v>39405392</v>
      </c>
      <c r="F31" s="2">
        <v>0</v>
      </c>
      <c r="G31">
        <f t="shared" ref="G31:G62" si="2">SUM(B31:F31)</f>
        <v>47730386</v>
      </c>
      <c r="H31" t="str">
        <f t="shared" si="1"/>
        <v>Asphalt</v>
      </c>
    </row>
    <row r="32" spans="1:8" x14ac:dyDescent="0.25">
      <c r="A32" s="5" t="s">
        <v>3</v>
      </c>
      <c r="B32" s="2">
        <v>13681318</v>
      </c>
      <c r="C32" s="2">
        <v>0</v>
      </c>
      <c r="D32" s="2">
        <v>0</v>
      </c>
      <c r="E32" s="2">
        <v>17119835</v>
      </c>
      <c r="F32" s="2">
        <v>2620602</v>
      </c>
      <c r="G32">
        <f t="shared" si="2"/>
        <v>33421755</v>
      </c>
      <c r="H32" t="str">
        <f t="shared" si="1"/>
        <v>Agent</v>
      </c>
    </row>
    <row r="33" spans="1:8" x14ac:dyDescent="0.25">
      <c r="A33" s="4" t="s">
        <v>48</v>
      </c>
      <c r="B33" s="1">
        <v>4445609</v>
      </c>
      <c r="C33" s="1">
        <v>0</v>
      </c>
      <c r="D33" s="1">
        <v>0</v>
      </c>
      <c r="E33" s="1">
        <v>19574608</v>
      </c>
      <c r="F33" s="1">
        <v>0</v>
      </c>
      <c r="G33">
        <f t="shared" si="2"/>
        <v>24020217</v>
      </c>
      <c r="H33" t="str">
        <f t="shared" si="1"/>
        <v>Fence</v>
      </c>
    </row>
    <row r="34" spans="1:8" x14ac:dyDescent="0.25">
      <c r="A34" s="4" t="s">
        <v>10</v>
      </c>
      <c r="B34" s="1">
        <v>4889322</v>
      </c>
      <c r="C34" s="1">
        <v>0</v>
      </c>
      <c r="D34" s="1">
        <v>0</v>
      </c>
      <c r="E34" s="1">
        <v>16919582</v>
      </c>
      <c r="F34" s="1">
        <v>2017930</v>
      </c>
      <c r="G34">
        <f t="shared" si="2"/>
        <v>23826834</v>
      </c>
      <c r="H34" t="str">
        <f t="shared" si="1"/>
        <v>Vehicle</v>
      </c>
    </row>
    <row r="35" spans="1:8" x14ac:dyDescent="0.25">
      <c r="A35" s="4" t="s">
        <v>70</v>
      </c>
      <c r="B35" s="1">
        <v>8791996</v>
      </c>
      <c r="C35" s="1">
        <v>0</v>
      </c>
      <c r="D35" s="1">
        <v>0</v>
      </c>
      <c r="E35" s="1">
        <v>200253</v>
      </c>
      <c r="F35" s="1">
        <v>0</v>
      </c>
      <c r="G35">
        <f t="shared" si="2"/>
        <v>8992249</v>
      </c>
      <c r="H35" t="str">
        <f t="shared" si="1"/>
        <v>Person</v>
      </c>
    </row>
    <row r="36" spans="1:8" x14ac:dyDescent="0.25">
      <c r="A36" s="4" t="s">
        <v>24</v>
      </c>
      <c r="B36" s="1">
        <v>0</v>
      </c>
      <c r="C36" s="1">
        <v>0</v>
      </c>
      <c r="D36" s="1">
        <v>0</v>
      </c>
      <c r="E36" s="1">
        <v>4966829</v>
      </c>
      <c r="F36" s="1">
        <v>0</v>
      </c>
      <c r="G36">
        <f t="shared" si="2"/>
        <v>4966829</v>
      </c>
      <c r="H36" t="str">
        <f t="shared" si="1"/>
        <v>Bridge</v>
      </c>
    </row>
    <row r="37" spans="1:8" x14ac:dyDescent="0.25">
      <c r="A37" s="5" t="s">
        <v>117</v>
      </c>
      <c r="B37" s="2">
        <v>0</v>
      </c>
      <c r="C37" s="2">
        <v>0</v>
      </c>
      <c r="D37" s="2">
        <v>0</v>
      </c>
      <c r="E37" s="2">
        <v>0</v>
      </c>
      <c r="F37" s="2">
        <v>2017930</v>
      </c>
      <c r="G37">
        <f t="shared" si="2"/>
        <v>2017930</v>
      </c>
      <c r="H37" t="str">
        <f t="shared" si="1"/>
        <v>Ground Vehicle</v>
      </c>
    </row>
    <row r="38" spans="1:8" x14ac:dyDescent="0.25">
      <c r="A38" s="5" t="s">
        <v>11</v>
      </c>
      <c r="B38" s="2">
        <v>0</v>
      </c>
      <c r="C38" s="2">
        <v>0</v>
      </c>
      <c r="D38" s="2">
        <v>0</v>
      </c>
      <c r="E38" s="2">
        <v>0</v>
      </c>
      <c r="F38" s="2">
        <v>602672</v>
      </c>
      <c r="G38">
        <f t="shared" si="2"/>
        <v>602672</v>
      </c>
      <c r="H38" t="str">
        <f t="shared" si="1"/>
        <v>Animal</v>
      </c>
    </row>
    <row r="39" spans="1:8" x14ac:dyDescent="0.25">
      <c r="A39" s="5" t="s">
        <v>118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>
        <f t="shared" si="2"/>
        <v>0</v>
      </c>
      <c r="H39" t="str">
        <f t="shared" si="1"/>
        <v>Aerial Vehicle</v>
      </c>
    </row>
    <row r="40" spans="1:8" x14ac:dyDescent="0.25">
      <c r="A40" s="5" t="s">
        <v>15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>
        <f t="shared" si="2"/>
        <v>0</v>
      </c>
      <c r="H40" t="str">
        <f t="shared" si="1"/>
        <v>Autumn</v>
      </c>
    </row>
    <row r="41" spans="1:8" x14ac:dyDescent="0.25">
      <c r="A41" s="4" t="s">
        <v>16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>
        <f t="shared" si="2"/>
        <v>0</v>
      </c>
      <c r="H41" t="str">
        <f t="shared" si="1"/>
        <v>Season</v>
      </c>
    </row>
    <row r="42" spans="1:8" x14ac:dyDescent="0.25">
      <c r="A42" s="5" t="s">
        <v>119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>
        <f t="shared" si="2"/>
        <v>0</v>
      </c>
      <c r="H42" t="str">
        <f t="shared" si="1"/>
        <v>Imaging Conditions</v>
      </c>
    </row>
    <row r="43" spans="1:8" x14ac:dyDescent="0.25">
      <c r="A43" s="4" t="s">
        <v>20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>
        <f t="shared" si="2"/>
        <v>0</v>
      </c>
      <c r="H43" t="str">
        <f t="shared" si="1"/>
        <v>Bay</v>
      </c>
    </row>
    <row r="44" spans="1:8" x14ac:dyDescent="0.25">
      <c r="A44" s="5" t="s">
        <v>23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>
        <f t="shared" si="2"/>
        <v>0</v>
      </c>
      <c r="H44" t="str">
        <f t="shared" si="1"/>
        <v>Biome</v>
      </c>
    </row>
    <row r="45" spans="1:8" x14ac:dyDescent="0.25">
      <c r="A45" s="4" t="s">
        <v>28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>
        <f t="shared" si="2"/>
        <v>0</v>
      </c>
      <c r="H45" t="str">
        <f t="shared" si="1"/>
        <v>Cacti</v>
      </c>
    </row>
    <row r="46" spans="1:8" x14ac:dyDescent="0.25">
      <c r="A46" s="4" t="s">
        <v>30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>
        <f t="shared" si="2"/>
        <v>0</v>
      </c>
      <c r="H46" t="str">
        <f t="shared" si="1"/>
        <v>Canyon</v>
      </c>
    </row>
    <row r="47" spans="1:8" x14ac:dyDescent="0.25">
      <c r="A47" s="4" t="s">
        <v>32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>
        <f t="shared" si="2"/>
        <v>0</v>
      </c>
      <c r="H47" t="str">
        <f t="shared" si="1"/>
        <v>Cave</v>
      </c>
    </row>
    <row r="48" spans="1:8" x14ac:dyDescent="0.25">
      <c r="A48" s="5" t="s">
        <v>120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>
        <f t="shared" si="2"/>
        <v>0</v>
      </c>
      <c r="H48" t="str">
        <f t="shared" si="1"/>
        <v>Celestial Body</v>
      </c>
    </row>
    <row r="49" spans="1:8" x14ac:dyDescent="0.25">
      <c r="A49" s="4" t="s">
        <v>34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>
        <f t="shared" si="2"/>
        <v>0</v>
      </c>
      <c r="H49" t="str">
        <f t="shared" si="1"/>
        <v>Clear</v>
      </c>
    </row>
    <row r="50" spans="1:8" x14ac:dyDescent="0.25">
      <c r="A50" s="5" t="s">
        <v>35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>
        <f t="shared" si="2"/>
        <v>0</v>
      </c>
      <c r="H50" t="str">
        <f t="shared" si="1"/>
        <v>Weather</v>
      </c>
    </row>
    <row r="51" spans="1:8" x14ac:dyDescent="0.25">
      <c r="A51" s="4" t="s">
        <v>36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>
        <f t="shared" si="2"/>
        <v>0</v>
      </c>
      <c r="H51" t="str">
        <f t="shared" si="1"/>
        <v>Cloud</v>
      </c>
    </row>
    <row r="52" spans="1:8" x14ac:dyDescent="0.25">
      <c r="A52" s="5" t="s">
        <v>37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>
        <f t="shared" si="2"/>
        <v>0</v>
      </c>
      <c r="H52" t="str">
        <f t="shared" si="1"/>
        <v>Coastal</v>
      </c>
    </row>
    <row r="53" spans="1:8" x14ac:dyDescent="0.25">
      <c r="A53" s="4" t="s">
        <v>38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>
        <f t="shared" si="2"/>
        <v>0</v>
      </c>
      <c r="H53" t="str">
        <f t="shared" si="1"/>
        <v>Dawn</v>
      </c>
    </row>
    <row r="54" spans="1:8" x14ac:dyDescent="0.25">
      <c r="A54" s="5" t="s">
        <v>121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>
        <f t="shared" si="2"/>
        <v>0</v>
      </c>
      <c r="H54" t="str">
        <f t="shared" si="1"/>
        <v>Time Of Day</v>
      </c>
    </row>
    <row r="55" spans="1:8" x14ac:dyDescent="0.25">
      <c r="A55" s="4" t="s">
        <v>40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>
        <f t="shared" si="2"/>
        <v>0</v>
      </c>
      <c r="H55" t="str">
        <f t="shared" si="1"/>
        <v>Day</v>
      </c>
    </row>
    <row r="56" spans="1:8" x14ac:dyDescent="0.25">
      <c r="A56" s="5" t="s">
        <v>41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>
        <f t="shared" si="2"/>
        <v>0</v>
      </c>
      <c r="H56" t="str">
        <f t="shared" si="1"/>
        <v>Desert</v>
      </c>
    </row>
    <row r="57" spans="1:8" x14ac:dyDescent="0.25">
      <c r="A57" s="5" t="s">
        <v>43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>
        <f t="shared" si="2"/>
        <v>0</v>
      </c>
      <c r="H57" t="str">
        <f t="shared" si="1"/>
        <v>Dusk</v>
      </c>
    </row>
    <row r="58" spans="1:8" x14ac:dyDescent="0.25">
      <c r="A58" s="4" t="s">
        <v>123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>
        <f t="shared" si="2"/>
        <v>0</v>
      </c>
      <c r="H58" t="str">
        <f t="shared" si="1"/>
        <v>Electric Pole</v>
      </c>
    </row>
    <row r="59" spans="1:8" x14ac:dyDescent="0.25">
      <c r="A59" s="5" t="s">
        <v>122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>
        <f t="shared" si="2"/>
        <v>0</v>
      </c>
      <c r="H59" t="str">
        <f t="shared" si="1"/>
        <v>Elevation Change</v>
      </c>
    </row>
    <row r="60" spans="1:8" x14ac:dyDescent="0.25">
      <c r="A60" s="5" t="s">
        <v>49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>
        <f t="shared" si="2"/>
        <v>0</v>
      </c>
      <c r="H60" t="str">
        <f t="shared" si="1"/>
        <v>Flat</v>
      </c>
    </row>
    <row r="61" spans="1:8" x14ac:dyDescent="0.25">
      <c r="A61" s="4" t="s">
        <v>124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>
        <f t="shared" si="2"/>
        <v>0</v>
      </c>
      <c r="H61" t="str">
        <f t="shared" si="1"/>
        <v>Fluctuating Elevation</v>
      </c>
    </row>
    <row r="62" spans="1:8" x14ac:dyDescent="0.25">
      <c r="A62" s="5" t="s">
        <v>125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>
        <f t="shared" si="2"/>
        <v>0</v>
      </c>
      <c r="H62" t="str">
        <f t="shared" si="1"/>
        <v>Fog Haze</v>
      </c>
    </row>
    <row r="63" spans="1:8" x14ac:dyDescent="0.25">
      <c r="A63" s="4" t="s">
        <v>52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>
        <f t="shared" ref="G63:G94" si="3">SUM(B63:F63)</f>
        <v>0</v>
      </c>
      <c r="H63" t="str">
        <f t="shared" si="1"/>
        <v>Forest</v>
      </c>
    </row>
    <row r="64" spans="1:8" x14ac:dyDescent="0.25">
      <c r="A64" s="5" t="s">
        <v>53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>
        <f t="shared" si="3"/>
        <v>0</v>
      </c>
      <c r="H64" t="str">
        <f t="shared" si="1"/>
        <v>Glacier</v>
      </c>
    </row>
    <row r="65" spans="1:8" x14ac:dyDescent="0.25">
      <c r="A65" s="5" t="s">
        <v>55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>
        <f t="shared" si="3"/>
        <v>0</v>
      </c>
      <c r="H65" t="str">
        <f t="shared" si="1"/>
        <v>Grassland</v>
      </c>
    </row>
    <row r="66" spans="1:8" x14ac:dyDescent="0.25">
      <c r="A66" s="4" t="s">
        <v>126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>
        <f t="shared" si="3"/>
        <v>0</v>
      </c>
      <c r="H66" t="str">
        <f t="shared" si="1"/>
        <v>Guard Rail</v>
      </c>
    </row>
    <row r="67" spans="1:8" x14ac:dyDescent="0.25">
      <c r="A67" s="5" t="s">
        <v>59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>
        <f t="shared" si="3"/>
        <v>0</v>
      </c>
      <c r="H67" t="str">
        <f t="shared" ref="H67:H99" si="4">PROPER(A67)</f>
        <v>Hill</v>
      </c>
    </row>
    <row r="68" spans="1:8" x14ac:dyDescent="0.25">
      <c r="A68" s="4" t="s">
        <v>60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>
        <f t="shared" si="3"/>
        <v>0</v>
      </c>
      <c r="H68" t="str">
        <f t="shared" si="4"/>
        <v>Ice</v>
      </c>
    </row>
    <row r="69" spans="1:8" x14ac:dyDescent="0.25">
      <c r="A69" s="5" t="s">
        <v>61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>
        <f t="shared" si="3"/>
        <v>0</v>
      </c>
      <c r="H69" t="str">
        <f t="shared" si="4"/>
        <v>Lake</v>
      </c>
    </row>
    <row r="70" spans="1:8" x14ac:dyDescent="0.25">
      <c r="A70" s="4" t="s">
        <v>62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>
        <f t="shared" si="3"/>
        <v>0</v>
      </c>
      <c r="H70" t="str">
        <f t="shared" si="4"/>
        <v>Leaf</v>
      </c>
    </row>
    <row r="71" spans="1:8" x14ac:dyDescent="0.25">
      <c r="A71" s="4" t="s">
        <v>64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>
        <f t="shared" si="3"/>
        <v>0</v>
      </c>
      <c r="H71" t="str">
        <f t="shared" si="4"/>
        <v>Mountain</v>
      </c>
    </row>
    <row r="72" spans="1:8" x14ac:dyDescent="0.25">
      <c r="A72" s="5" t="s">
        <v>65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>
        <f t="shared" si="3"/>
        <v>0</v>
      </c>
      <c r="H72" t="str">
        <f t="shared" si="4"/>
        <v>Night</v>
      </c>
    </row>
    <row r="73" spans="1:8" x14ac:dyDescent="0.25">
      <c r="A73" s="4" t="s">
        <v>66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>
        <f t="shared" si="3"/>
        <v>0</v>
      </c>
      <c r="H73" t="str">
        <f t="shared" si="4"/>
        <v>Null</v>
      </c>
    </row>
    <row r="74" spans="1:8" x14ac:dyDescent="0.25">
      <c r="A74" s="4" t="s">
        <v>68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>
        <f t="shared" si="3"/>
        <v>0</v>
      </c>
      <c r="H74" t="str">
        <f t="shared" si="4"/>
        <v>Ocean</v>
      </c>
    </row>
    <row r="75" spans="1:8" x14ac:dyDescent="0.25">
      <c r="A75" s="5" t="s">
        <v>127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>
        <f t="shared" si="3"/>
        <v>0</v>
      </c>
      <c r="H75" t="str">
        <f t="shared" si="4"/>
        <v>Optical Phenomenon</v>
      </c>
    </row>
    <row r="76" spans="1:8" x14ac:dyDescent="0.25">
      <c r="A76" s="5" t="s">
        <v>71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>
        <f t="shared" si="3"/>
        <v>0</v>
      </c>
      <c r="H76" t="str">
        <f t="shared" si="4"/>
        <v>Plain</v>
      </c>
    </row>
    <row r="77" spans="1:8" x14ac:dyDescent="0.25">
      <c r="A77" s="4" t="s">
        <v>72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>
        <f t="shared" si="3"/>
        <v>0</v>
      </c>
      <c r="H77" t="str">
        <f t="shared" si="4"/>
        <v>Plateau</v>
      </c>
    </row>
    <row r="78" spans="1:8" x14ac:dyDescent="0.25">
      <c r="A78" s="4" t="s">
        <v>74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>
        <f t="shared" si="3"/>
        <v>0</v>
      </c>
      <c r="H78" t="str">
        <f t="shared" si="4"/>
        <v>Rain</v>
      </c>
    </row>
    <row r="79" spans="1:8" x14ac:dyDescent="0.25">
      <c r="A79" s="5" t="s">
        <v>75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>
        <f t="shared" si="3"/>
        <v>0</v>
      </c>
      <c r="H79" t="str">
        <f t="shared" si="4"/>
        <v>River</v>
      </c>
    </row>
    <row r="80" spans="1:8" x14ac:dyDescent="0.25">
      <c r="A80" s="5" t="s">
        <v>77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>
        <f t="shared" si="3"/>
        <v>0</v>
      </c>
      <c r="H80" t="str">
        <f t="shared" si="4"/>
        <v>Sea</v>
      </c>
    </row>
    <row r="81" spans="1:8" x14ac:dyDescent="0.25">
      <c r="A81" s="4" t="s">
        <v>128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>
        <f t="shared" si="3"/>
        <v>0</v>
      </c>
      <c r="H81" t="str">
        <f t="shared" si="4"/>
        <v>Sensor Issue</v>
      </c>
    </row>
    <row r="82" spans="1:8" x14ac:dyDescent="0.25">
      <c r="A82" s="4" t="s">
        <v>80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>
        <f t="shared" si="3"/>
        <v>0</v>
      </c>
      <c r="H82" t="str">
        <f t="shared" si="4"/>
        <v>Shape</v>
      </c>
    </row>
    <row r="83" spans="1:8" x14ac:dyDescent="0.25">
      <c r="A83" s="4" t="s">
        <v>82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>
        <f t="shared" si="3"/>
        <v>0</v>
      </c>
      <c r="H83" t="str">
        <f t="shared" si="4"/>
        <v>Snow</v>
      </c>
    </row>
    <row r="84" spans="1:8" x14ac:dyDescent="0.25">
      <c r="A84" s="5" t="s">
        <v>130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>
        <f t="shared" si="3"/>
        <v>0</v>
      </c>
      <c r="H84" t="str">
        <f t="shared" si="4"/>
        <v>Snow Ice</v>
      </c>
    </row>
    <row r="85" spans="1:8" x14ac:dyDescent="0.25">
      <c r="A85" s="5" t="s">
        <v>85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>
        <f t="shared" si="3"/>
        <v>0</v>
      </c>
      <c r="H85" t="str">
        <f t="shared" si="4"/>
        <v>Spring</v>
      </c>
    </row>
    <row r="86" spans="1:8" x14ac:dyDescent="0.25">
      <c r="A86" s="4" t="s">
        <v>129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>
        <f t="shared" si="3"/>
        <v>0</v>
      </c>
      <c r="H86" t="str">
        <f t="shared" si="4"/>
        <v>Street Light</v>
      </c>
    </row>
    <row r="87" spans="1:8" x14ac:dyDescent="0.25">
      <c r="A87" s="5" t="s">
        <v>87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>
        <f t="shared" si="3"/>
        <v>0</v>
      </c>
      <c r="H87" t="str">
        <f t="shared" si="4"/>
        <v>Subterranean</v>
      </c>
    </row>
    <row r="88" spans="1:8" x14ac:dyDescent="0.25">
      <c r="A88" s="4" t="s">
        <v>88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>
        <f t="shared" si="3"/>
        <v>0</v>
      </c>
      <c r="H88" t="str">
        <f t="shared" si="4"/>
        <v>Summer</v>
      </c>
    </row>
    <row r="89" spans="1:8" x14ac:dyDescent="0.25">
      <c r="A89" s="5" t="s">
        <v>131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>
        <f t="shared" si="3"/>
        <v>0</v>
      </c>
      <c r="H89" t="str">
        <f t="shared" si="4"/>
        <v>Telecommunication Pole</v>
      </c>
    </row>
    <row r="90" spans="1:8" x14ac:dyDescent="0.25">
      <c r="A90" s="4" t="s">
        <v>132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>
        <f t="shared" si="3"/>
        <v>0</v>
      </c>
      <c r="H90" t="str">
        <f t="shared" si="4"/>
        <v>Traffic Light</v>
      </c>
    </row>
    <row r="91" spans="1:8" x14ac:dyDescent="0.25">
      <c r="A91" s="5" t="s">
        <v>133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>
        <f t="shared" si="3"/>
        <v>0</v>
      </c>
      <c r="H91" t="str">
        <f t="shared" si="4"/>
        <v>Traffic Sign</v>
      </c>
    </row>
    <row r="92" spans="1:8" x14ac:dyDescent="0.25">
      <c r="A92" s="4" t="s">
        <v>92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>
        <f t="shared" si="3"/>
        <v>0</v>
      </c>
      <c r="H92" t="str">
        <f t="shared" si="4"/>
        <v>Tundra</v>
      </c>
    </row>
    <row r="93" spans="1:8" x14ac:dyDescent="0.25">
      <c r="A93" s="5" t="s">
        <v>93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>
        <f t="shared" si="3"/>
        <v>0</v>
      </c>
      <c r="H93" t="str">
        <f t="shared" si="4"/>
        <v>Tunnel</v>
      </c>
    </row>
    <row r="94" spans="1:8" x14ac:dyDescent="0.25">
      <c r="A94" s="5" t="s">
        <v>95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>
        <f t="shared" si="3"/>
        <v>0</v>
      </c>
      <c r="H94" t="str">
        <f t="shared" si="4"/>
        <v>Valley</v>
      </c>
    </row>
    <row r="95" spans="1:8" x14ac:dyDescent="0.25">
      <c r="A95" s="4" t="s">
        <v>96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>
        <f t="shared" ref="G95:G99" si="5">SUM(B95:F95)</f>
        <v>0</v>
      </c>
      <c r="H95" t="str">
        <f t="shared" si="4"/>
        <v>Vine</v>
      </c>
    </row>
    <row r="96" spans="1:8" x14ac:dyDescent="0.25">
      <c r="A96" s="5" t="s">
        <v>97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>
        <f t="shared" si="5"/>
        <v>0</v>
      </c>
      <c r="H96" t="str">
        <f t="shared" si="4"/>
        <v>Wall</v>
      </c>
    </row>
    <row r="97" spans="1:8" x14ac:dyDescent="0.25">
      <c r="A97" s="5" t="s">
        <v>99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>
        <f t="shared" si="5"/>
        <v>0</v>
      </c>
      <c r="H97" t="str">
        <f t="shared" si="4"/>
        <v>Water_Vehicle</v>
      </c>
    </row>
    <row r="98" spans="1:8" x14ac:dyDescent="0.25">
      <c r="A98" s="4" t="s">
        <v>100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>
        <f t="shared" si="5"/>
        <v>0</v>
      </c>
      <c r="H98" t="str">
        <f t="shared" si="4"/>
        <v>Wetland</v>
      </c>
    </row>
    <row r="99" spans="1:8" x14ac:dyDescent="0.25">
      <c r="A99" s="5" t="s">
        <v>101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>
        <f t="shared" si="5"/>
        <v>0</v>
      </c>
      <c r="H99" t="str">
        <f t="shared" si="4"/>
        <v>Winter</v>
      </c>
    </row>
  </sheetData>
  <sortState xmlns:xlrd2="http://schemas.microsoft.com/office/spreadsheetml/2017/richdata2" ref="A2:G101">
    <sortCondition descending="1" ref="G1:G101"/>
  </sortState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0 E A A B Q S w M E F A A C A A g A U G I X V / Z f 4 u 6 k A A A A 9 w A A A B I A H A B D b 2 5 m a W c v U G F j a 2 F n Z S 5 4 b W w g o h g A K K A U A A A A A A A A A A A A A A A A A A A A A A A A A A A A h Y + 9 D o I w G E V f h X S n f z g Y 8 l E G V 0 l M i M a 1 K R U b o R h a L O / m 4 C P 5 C m I U d X O 8 5 5 7 h 3 v v 1 B v n Y N t F F 9 8 5 0 N k M M U x R p q 7 r K 2 D p D g z / E S 5 Q L 2 E h 1 k r W O J t m 6 d H R V h o 7 e n 1 N C Q g g 4 J L j r a 8 I p Z W R f r E t 1 1 K 1 E H 9 n 8 l 2 N j n Z d W a S R g 9 x o j O G Z s g T n n C a Z A Z g q F s V + D T 4 O f 7 Q + E 1 d D 4 o d d C 2 3 h b A p k j k P c J 8 Q B Q S w M E F A A C A A g A U G I X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B i F 1 f E 5 v S Z V w E A A P g I A A A T A B w A R m 9 y b X V s Y X M v U 2 V j d G l v b j E u b S C i G A A o o B Q A A A A A A A A A A A A A A A A A A A A A A A A A A A D l l M 9 r g z A U x + 8 F / 4 e Q X h S c U N l 2 2 P A g 2 o 1 C W T u 1 h z F H s f b V h s W k J M / R M v q / L 0 7 K L m V X o c 0 l e b / y v u 8 T i I Y S m R Q k 7 f b R o z W w B n p b K F i T O d s D 1 3 N Q E S + 0 X i b j 6 X S S k o B w Q G t A z E p l o 0 o w n k h / e b E s m x o E 2 k + M g x d J g c b Q N o 0 e 8 o U G p f N C F A L z G P Q n y l 0 e Z t M w X Z o s y W V 1 y C u G 2 2 a V z 5 I w m y U 3 v 8 E 8 A 4 1 M V P l Z H R 7 u k T r u e w y c 1 Q x B B d S l L o k k b 2 q h A 9 8 l Y 1 H K t a k P R v 6 d M V 8 b i Z D i g U P w d / R e p I A P x + 3 m G d J o W 4 j K j J 4 d d k D N Y F m x M k m Z K o T e S F V 3 t 7 d B b X f D u 9 / f t P O O T H c 0 E Y K w x 6 N L T n 7 f + C c C 7 2 + 9 t u 5 4 d K w B E 2 f 7 / c P + L Z o l / Z N v V V w X 9 2 T x H P f P v V V x X d w 3 C t i q U V X / 7 E 9 K L p z / k J 7 / 7 W 3 f o f 0 / w j V + + a E f + / 2 T b 1 V c I v c f U E s B A i 0 A F A A C A A g A U G I X V / Z f 4 u 6 k A A A A 9 w A A A B I A A A A A A A A A A A A A A A A A A A A A A E N v b m Z p Z y 9 Q Y W N r Y W d l L n h t b F B L A Q I t A B Q A A g A I A F B i F 1 c P y u m r p A A A A O k A A A A T A A A A A A A A A A A A A A A A A P A A A A B b Q 2 9 u d G V u d F 9 U e X B l c 1 0 u e G 1 s U E s B A i 0 A F A A C A A g A U G I X V 8 T m 9 J l X A Q A A + A g A A B M A A A A A A A A A A A A A A A A A 4 Q E A A E Z v c m 1 1 b G F z L 1 N l Y 3 R p b 2 4 x L m 1 Q S w U G A A A A A A M A A w D C A A A A h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C 0 A A A A A A A A e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e G V s c 1 B l c k N s Y X N z X 1 J F T E x J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p e G V s c 1 B l c k N s Y X N z X 1 J F T E x J U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N U M T Y 6 M z Y 6 M T g u O D I x M z U y N l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p e G V s c 1 B l c k N s Y X N z X 1 J F T E x J U y 9 B d X R v U m V t b 3 Z l Z E N v b H V t b n M x L n t D b 2 x 1 b W 4 x L D B 9 J n F 1 b 3 Q 7 L C Z x d W 9 0 O 1 N l Y 3 R p b 2 4 x L 1 B p e G V s c 1 B l c k N s Y X N z X 1 J F T E x J U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p e G V s c 1 B l c k N s Y X N z X 1 J F T E x J U y 9 B d X R v U m V t b 3 Z l Z E N v b H V t b n M x L n t D b 2 x 1 b W 4 x L D B 9 J n F 1 b 3 Q 7 L C Z x d W 9 0 O 1 N l Y 3 R p b 2 4 x L 1 B p e G V s c 1 B l c k N s Y X N z X 1 J F T E x J U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a X h l b H N Q Z X J D b G F z c 1 9 S R U x M S V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4 Z W x z U G V y Q 2 x h c 3 N f U k V M T E l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4 Z W x z U G V y Q 2 x h c 3 N f W U N P U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p e G V s c 1 B l c k N s Y X N z X 1 l D T 1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I z V D E 2 O j M 5 O j U x L j A z N D c w O T J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X h l b H N Q Z X J D b G F z c 1 9 Z Q 0 9 S L 0 F 1 d G 9 S Z W 1 v d m V k Q 2 9 s d W 1 u c z E u e 0 N v b H V t b j E s M H 0 m c X V v d D s s J n F 1 b 3 Q 7 U 2 V j d G l v b j E v U G l 4 Z W x z U G V y Q 2 x h c 3 N f W U N P U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p e G V s c 1 B l c k N s Y X N z X 1 l D T 1 I v Q X V 0 b 1 J l b W 9 2 Z W R D b 2 x 1 b W 5 z M S 5 7 Q 2 9 s d W 1 u M S w w f S Z x d W 9 0 O y w m c X V v d D t T Z W N 0 a W 9 u M S 9 Q a X h l b H N Q Z X J D b G F z c 1 9 Z Q 0 9 S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p e G V s c 1 B l c k N s Y X N z X 1 l D T 1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4 Z W x z U G V y Q 2 x h c 3 N f W U N P U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e G V s c 1 B l c k N s Y X N z X 1 J V R 0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a X h l b H N Q Z X J D b G F z c 1 9 S V U d E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y M 1 Q x N j o 0 M D o w N S 4 3 N z g x M T Q w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l 4 Z W x z U G V y Q 2 x h c 3 N f U l V H R C 9 B d X R v U m V t b 3 Z l Z E N v b H V t b n M x L n t D b 2 x 1 b W 4 x L D B 9 J n F 1 b 3 Q 7 L C Z x d W 9 0 O 1 N l Y 3 R p b 2 4 x L 1 B p e G V s c 1 B l c k N s Y X N z X 1 J V R 0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a X h l b H N Q Z X J D b G F z c 1 9 S V U d E L 0 F 1 d G 9 S Z W 1 v d m V k Q 2 9 s d W 1 u c z E u e 0 N v b H V t b j E s M H 0 m c X V v d D s s J n F 1 b 3 Q 7 U 2 V j d G l v b j E v U G l 4 Z W x z U G V y Q 2 x h c 3 N f U l V H R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a X h l b H N Q Z X J D b G F z c 1 9 S V U d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e G V s c 1 B l c k N s Y X N z X 1 J V R 0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h l b H N Q Z X J D b G F z c 1 9 m c m V p Y n V y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p e G V s c 1 B l c k N s Y X N z X 2 Z y Z W l i d X J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y M 1 Q x N j o 0 M D o y N i 4 0 O T Y 1 M z c w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l 4 Z W x z U G V y Q 2 x h c 3 N f Z n J l a W J 1 c m c v Q X V 0 b 1 J l b W 9 2 Z W R D b 2 x 1 b W 5 z M S 5 7 Q 2 9 s d W 1 u M S w w f S Z x d W 9 0 O y w m c X V v d D t T Z W N 0 a W 9 u M S 9 Q a X h l b H N Q Z X J D b G F z c 1 9 m c m V p Y n V y Z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p e G V s c 1 B l c k N s Y X N z X 2 Z y Z W l i d X J n L 0 F 1 d G 9 S Z W 1 v d m V k Q 2 9 s d W 1 u c z E u e 0 N v b H V t b j E s M H 0 m c X V v d D s s J n F 1 b 3 Q 7 U 2 V j d G l v b j E v U G l 4 Z W x z U G V y Q 2 x h c 3 N f Z n J l a W J 1 c m c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l 4 Z W x z U G V y Q 2 x h c 3 N f Z n J l a W J 1 c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4 Z W x z U G V y Q 2 x h c 3 N f Z n J l a W J 1 c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h l b H N Q Z X J D b G F z c 1 9 S R U x M S V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N U M T Y 6 M z Y 6 M T g u O D I x M z U y N l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x M D I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p e G V s c 1 B l c k N s Y X N z X 1 J F T E x J U y 9 B d X R v U m V t b 3 Z l Z E N v b H V t b n M x L n t D b 2 x 1 b W 4 x L D B 9 J n F 1 b 3 Q 7 L C Z x d W 9 0 O 1 N l Y 3 R p b 2 4 x L 1 B p e G V s c 1 B l c k N s Y X N z X 1 J F T E x J U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p e G V s c 1 B l c k N s Y X N z X 1 J F T E x J U y 9 B d X R v U m V t b 3 Z l Z E N v b H V t b n M x L n t D b 2 x 1 b W 4 x L D B 9 J n F 1 b 3 Q 7 L C Z x d W 9 0 O 1 N l Y 3 R p b 2 4 x L 1 B p e G V s c 1 B l c k N s Y X N z X 1 J F T E x J U y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l 4 Z W x z U G V y Q 2 x h c 3 N f U k V M T E l T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e G V s c 1 B l c k N s Y X N z X 1 J F T E x J U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e G V s c 1 B l c k N s Y X N z X 0 E y R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a X h l b H N Q Z X J D b G F z c 1 9 B M k Q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y M 1 Q x N z o x O D o z M y 4 5 M T c 1 M z k 3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l 4 Z W x z U G V y Q 2 x h c 3 N f Q T J E M i 9 B d X R v U m V t b 3 Z l Z E N v b H V t b n M x L n t D b 2 x 1 b W 4 x L D B 9 J n F 1 b 3 Q 7 L C Z x d W 9 0 O 1 N l Y 3 R p b 2 4 x L 1 B p e G V s c 1 B l c k N s Y X N z X 0 E y R D I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a X h l b H N Q Z X J D b G F z c 1 9 B M k Q y L 0 F 1 d G 9 S Z W 1 v d m V k Q 2 9 s d W 1 u c z E u e 0 N v b H V t b j E s M H 0 m c X V v d D s s J n F 1 b 3 Q 7 U 2 V j d G l v b j E v U G l 4 Z W x z U G V y Q 2 x h c 3 N f Q T J E M i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a X h l b H N Q Z X J D b G F z c 1 9 B M k Q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e G V s c 1 B l c k N s Y X N z X 0 E y R D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w g s e R 4 d Z 0 2 r Y 3 0 S i z M H r g A A A A A C A A A A A A A Q Z g A A A A E A A C A A A A A x q U G I Y R W / Q u Q 5 9 0 e i s 8 R Z i H + 4 A E i A Q 5 h p R c a U P P q 4 j A A A A A A O g A A A A A I A A C A A A A D d c m k j i N c E + q H 8 C N Z 6 Q H o I W L 0 v f m V / F G G b S N W 3 c H C m a V A A A A A Y u I 6 S X p u a p 8 d g z i C 9 o a 1 3 Z V k 9 P Z v k s u m T e Y v f e M o t d 3 U 9 A x C 7 g t F G h Z d 1 w b Q 1 s I I / H 7 I r Y u i 2 k O 1 8 5 6 O R 6 N a v I i e V m 8 Z c R s B 7 H 2 I 4 d w Q r C U A A A A D Y L z i u n M G H I U A Q n K i 5 X q G o K Q / g s X J a 5 8 k q e o b q e h 8 e d j 9 / 0 z p t d f A u Y U 9 h e m A G O x q h n X u 7 y r p E z 3 L D U N 9 I n r F V < / D a t a M a s h u p > 
</file>

<file path=customXml/itemProps1.xml><?xml version="1.0" encoding="utf-8"?>
<ds:datastoreItem xmlns:ds="http://schemas.openxmlformats.org/officeDocument/2006/customXml" ds:itemID="{2831D087-0A17-4EB3-922F-1ADACAE34D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PixelsPerClass_RELLIS</vt:lpstr>
      <vt:lpstr>PixelsPerClass_YCOR</vt:lpstr>
      <vt:lpstr>PixelsPerClass_freiburg</vt:lpstr>
      <vt:lpstr>PixelsPerClass_RUGD</vt:lpstr>
      <vt:lpstr>PixelsPerClass_A2D2</vt:lpstr>
      <vt:lpstr>AllDatasets</vt:lpstr>
      <vt:lpstr>AllDatasets 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Bhamri</dc:creator>
  <cp:lastModifiedBy>Bhamri, Anant</cp:lastModifiedBy>
  <dcterms:created xsi:type="dcterms:W3CDTF">2023-08-23T16:35:06Z</dcterms:created>
  <dcterms:modified xsi:type="dcterms:W3CDTF">2023-09-17T16:19:12Z</dcterms:modified>
</cp:coreProperties>
</file>