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s\Documents\GitHub\math_d6\"/>
    </mc:Choice>
  </mc:AlternateContent>
  <bookViews>
    <workbookView xWindow="0" yWindow="0" windowWidth="23040" windowHeight="10452"/>
  </bookViews>
  <sheets>
    <sheet name="методом Зейделя" sheetId="2" r:id="rId1"/>
    <sheet name="метод итераций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20" i="1"/>
  <c r="B20" i="1"/>
  <c r="F16" i="1"/>
  <c r="F10" i="1"/>
  <c r="F11" i="1"/>
  <c r="F12" i="1"/>
  <c r="F13" i="1"/>
  <c r="F14" i="1"/>
  <c r="F15" i="1"/>
  <c r="F17" i="1"/>
  <c r="F9" i="1"/>
  <c r="E9" i="1"/>
  <c r="B17" i="1"/>
  <c r="D17" i="1" s="1"/>
  <c r="C17" i="1"/>
  <c r="E17" i="1"/>
  <c r="E10" i="1"/>
  <c r="E11" i="1"/>
  <c r="E12" i="1"/>
  <c r="E13" i="1"/>
  <c r="E14" i="1"/>
  <c r="E15" i="1"/>
  <c r="E16" i="1"/>
  <c r="D14" i="1"/>
  <c r="D15" i="1"/>
  <c r="D16" i="1"/>
  <c r="C11" i="1"/>
  <c r="B10" i="1"/>
  <c r="B12" i="1"/>
  <c r="B14" i="1" s="1"/>
  <c r="C15" i="1" s="1"/>
  <c r="B16" i="1" s="1"/>
  <c r="C9" i="1"/>
  <c r="K3" i="1"/>
  <c r="J3" i="1"/>
  <c r="C8" i="1"/>
  <c r="B9" i="1" s="1"/>
  <c r="B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D9" i="1" l="1"/>
  <c r="C10" i="1"/>
  <c r="B11" i="1" l="1"/>
  <c r="C12" i="1" l="1"/>
  <c r="D10" i="1"/>
  <c r="D11" i="1"/>
  <c r="B13" i="1" l="1"/>
  <c r="C14" i="1" l="1"/>
  <c r="D12" i="1"/>
  <c r="D13" i="1"/>
  <c r="B15" i="1" l="1"/>
  <c r="C16" i="1" s="1"/>
</calcChain>
</file>

<file path=xl/sharedStrings.xml><?xml version="1.0" encoding="utf-8"?>
<sst xmlns="http://schemas.openxmlformats.org/spreadsheetml/2006/main" count="21" uniqueCount="20">
  <si>
    <t>Метод итераций</t>
  </si>
  <si>
    <t>n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</si>
  <si>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</si>
  <si>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</si>
  <si>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|x</t>
    </r>
    <r>
      <rPr>
        <vertAlign val="sub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n+1</t>
    </r>
    <r>
      <rPr>
        <sz val="11"/>
        <color theme="1"/>
        <rFont val="Calibri"/>
        <family val="2"/>
        <charset val="204"/>
        <scheme val="minor"/>
      </rPr>
      <t>|</t>
    </r>
  </si>
  <si>
    <r>
      <t>|y</t>
    </r>
    <r>
      <rPr>
        <vertAlign val="sub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-y</t>
    </r>
    <r>
      <rPr>
        <vertAlign val="subscript"/>
        <sz val="11"/>
        <color theme="1"/>
        <rFont val="Calibri"/>
        <family val="2"/>
        <charset val="204"/>
        <scheme val="minor"/>
      </rPr>
      <t>n+1</t>
    </r>
    <r>
      <rPr>
        <sz val="11"/>
        <color theme="1"/>
        <rFont val="Calibri"/>
        <family val="2"/>
        <charset val="204"/>
        <scheme val="minor"/>
      </rPr>
      <t>|</t>
    </r>
  </si>
  <si>
    <t>X</t>
  </si>
  <si>
    <t>Y</t>
  </si>
  <si>
    <t>начальное приближение</t>
  </si>
  <si>
    <t xml:space="preserve">x= </t>
  </si>
  <si>
    <t>y=</t>
  </si>
  <si>
    <t>y/x</t>
  </si>
  <si>
    <t>-</t>
  </si>
  <si>
    <t>решение найдено</t>
  </si>
  <si>
    <t xml:space="preserve">ε </t>
  </si>
  <si>
    <t>точность вычичлений</t>
  </si>
  <si>
    <t>поиск нужной точности</t>
  </si>
  <si>
    <t>x</t>
  </si>
  <si>
    <t>y</t>
  </si>
  <si>
    <t>Oтвет: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</si>
</sst>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Графический метод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'метод итераций'!$J$2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'метод итераций'!$J$3:$J$23</c:f>
              <c:numCache>
                <c:formatCode>General</c:formatCode>
                <c:ptCount val="21"/>
                <c:pt idx="0">
                  <c:v>4</c:v>
                </c:pt>
                <c:pt idx="1">
                  <c:v>3.9800665778412414</c:v>
                </c:pt>
                <c:pt idx="2">
                  <c:v>3.9210609940028851</c:v>
                </c:pt>
                <c:pt idx="3">
                  <c:v>3.8253356149096782</c:v>
                </c:pt>
                <c:pt idx="4">
                  <c:v>3.6967067093471653</c:v>
                </c:pt>
                <c:pt idx="5">
                  <c:v>3.5403023058681398</c:v>
                </c:pt>
                <c:pt idx="6">
                  <c:v>3.3623577544766734</c:v>
                </c:pt>
                <c:pt idx="7">
                  <c:v>3.1699671429002412</c:v>
                </c:pt>
                <c:pt idx="8">
                  <c:v>2.9708004776987114</c:v>
                </c:pt>
                <c:pt idx="9">
                  <c:v>2.7727979053069127</c:v>
                </c:pt>
                <c:pt idx="10">
                  <c:v>2.5838531634528574</c:v>
                </c:pt>
                <c:pt idx="11">
                  <c:v>2.4114988827446542</c:v>
                </c:pt>
                <c:pt idx="12">
                  <c:v>2.2626062844587547</c:v>
                </c:pt>
                <c:pt idx="13">
                  <c:v>2.1431112466310527</c:v>
                </c:pt>
                <c:pt idx="14">
                  <c:v>2.0577776593313422</c:v>
                </c:pt>
                <c:pt idx="15">
                  <c:v>2.0100075033995548</c:v>
                </c:pt>
                <c:pt idx="16">
                  <c:v>2.0017052242052467</c:v>
                </c:pt>
                <c:pt idx="17">
                  <c:v>2.0332018074205389</c:v>
                </c:pt>
                <c:pt idx="18">
                  <c:v>2.1032415836658531</c:v>
                </c:pt>
                <c:pt idx="19">
                  <c:v>2.2090322880855831</c:v>
                </c:pt>
              </c:numCache>
            </c:numRef>
          </c:xVal>
          <c:yVal>
            <c:numRef>
              <c:f>'метод итераций'!$I$3:$I$23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D-4BC5-91F5-DB77F115C258}"/>
            </c:ext>
          </c:extLst>
        </c:ser>
        <c:ser>
          <c:idx val="1"/>
          <c:order val="1"/>
          <c:tx>
            <c:strRef>
              <c:f>'метод итераций'!$K$2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'метод итераций'!$I$3:$I$23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</c:numCache>
            </c:numRef>
          </c:xVal>
          <c:yVal>
            <c:numRef>
              <c:f>'метод итераций'!$K$3:$K$23</c:f>
              <c:numCache>
                <c:formatCode>General</c:formatCode>
                <c:ptCount val="21"/>
                <c:pt idx="0">
                  <c:v>-4.0302305868139765E-2</c:v>
                </c:pt>
                <c:pt idx="1">
                  <c:v>-0.19670670934716539</c:v>
                </c:pt>
                <c:pt idx="2">
                  <c:v>-0.32533561490967833</c:v>
                </c:pt>
                <c:pt idx="3">
                  <c:v>-0.4210609940028851</c:v>
                </c:pt>
                <c:pt idx="4">
                  <c:v>-0.48006657784124163</c:v>
                </c:pt>
                <c:pt idx="5">
                  <c:v>-0.5</c:v>
                </c:pt>
                <c:pt idx="6">
                  <c:v>-0.48006657784124163</c:v>
                </c:pt>
                <c:pt idx="7">
                  <c:v>-0.4210609940028851</c:v>
                </c:pt>
                <c:pt idx="8">
                  <c:v>-0.32533561490967822</c:v>
                </c:pt>
                <c:pt idx="9">
                  <c:v>-0.19670670934716539</c:v>
                </c:pt>
                <c:pt idx="10">
                  <c:v>-4.0302305868139765E-2</c:v>
                </c:pt>
                <c:pt idx="11">
                  <c:v>0.1376422455233266</c:v>
                </c:pt>
                <c:pt idx="12">
                  <c:v>0.33003285709975894</c:v>
                </c:pt>
                <c:pt idx="13">
                  <c:v>0.52919952230128886</c:v>
                </c:pt>
                <c:pt idx="14">
                  <c:v>0.72720209469308683</c:v>
                </c:pt>
                <c:pt idx="15">
                  <c:v>0.91614683654714235</c:v>
                </c:pt>
                <c:pt idx="16">
                  <c:v>1.0885011172553458</c:v>
                </c:pt>
                <c:pt idx="17">
                  <c:v>1.2373937155412453</c:v>
                </c:pt>
                <c:pt idx="18">
                  <c:v>1.3568887533689473</c:v>
                </c:pt>
                <c:pt idx="19">
                  <c:v>1.4422223406686581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D-4BC5-91F5-DB77F115C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45759"/>
        <c:axId val="547143263"/>
      </c:scatterChart>
      <c:valAx>
        <c:axId val="54714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43263"/>
        <c:crosses val="autoZero"/>
        <c:crossBetween val="midCat"/>
      </c:valAx>
      <c:valAx>
        <c:axId val="54714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4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3</xdr:col>
      <xdr:colOff>615147</xdr:colOff>
      <xdr:row>5</xdr:row>
      <xdr:rowOff>2874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47619" cy="723810"/>
        </a:xfrm>
        <a:prstGeom prst="rect">
          <a:avLst/>
        </a:prstGeom>
      </xdr:spPr>
    </xdr:pic>
    <xdr:clientData/>
  </xdr:twoCellAnchor>
  <xdr:twoCellAnchor>
    <xdr:from>
      <xdr:col>12</xdr:col>
      <xdr:colOff>15240</xdr:colOff>
      <xdr:row>1</xdr:row>
      <xdr:rowOff>7621</xdr:rowOff>
    </xdr:from>
    <xdr:to>
      <xdr:col>19</xdr:col>
      <xdr:colOff>455084</xdr:colOff>
      <xdr:row>18</xdr:row>
      <xdr:rowOff>31751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83" workbookViewId="0">
      <selection activeCell="F25" sqref="F25"/>
    </sheetView>
  </sheetViews>
  <sheetFormatPr defaultRowHeight="14.4" x14ac:dyDescent="0.3"/>
  <cols>
    <col min="1" max="1" width="8.88671875" customWidth="1"/>
    <col min="4" max="4" width="11" bestFit="1" customWidth="1"/>
  </cols>
  <sheetData>
    <row r="1" spans="1:11" ht="14.4" customHeight="1" thickBot="1" x14ac:dyDescent="0.35">
      <c r="A1" s="1" t="s">
        <v>0</v>
      </c>
      <c r="B1" s="1"/>
      <c r="C1" s="1"/>
      <c r="D1" s="1"/>
    </row>
    <row r="2" spans="1:11" x14ac:dyDescent="0.3">
      <c r="A2" s="1"/>
      <c r="B2" s="1"/>
      <c r="C2" s="1"/>
      <c r="D2" s="1"/>
      <c r="E2" s="1"/>
      <c r="F2" t="s">
        <v>15</v>
      </c>
      <c r="I2" s="3" t="s">
        <v>11</v>
      </c>
      <c r="J2" s="4" t="s">
        <v>6</v>
      </c>
      <c r="K2" s="5" t="s">
        <v>7</v>
      </c>
    </row>
    <row r="3" spans="1:11" x14ac:dyDescent="0.3">
      <c r="E3" t="s">
        <v>14</v>
      </c>
      <c r="F3">
        <v>0.01</v>
      </c>
      <c r="I3" s="6">
        <v>0</v>
      </c>
      <c r="J3" s="2">
        <f>COS(I3)+3</f>
        <v>4</v>
      </c>
      <c r="K3" s="7">
        <f>0.5-COS(I3-1)</f>
        <v>-4.0302305868139765E-2</v>
      </c>
    </row>
    <row r="4" spans="1:11" x14ac:dyDescent="0.3">
      <c r="I4" s="6">
        <v>0.2</v>
      </c>
      <c r="J4" s="2">
        <f t="shared" ref="J4:J23" si="0">COS(I4)+3</f>
        <v>3.9800665778412414</v>
      </c>
      <c r="K4" s="7">
        <f t="shared" ref="K4:K25" si="1">0.5-COS(I4-1)</f>
        <v>-0.19670670934716539</v>
      </c>
    </row>
    <row r="5" spans="1:11" x14ac:dyDescent="0.3">
      <c r="I5" s="6">
        <v>0.4</v>
      </c>
      <c r="J5" s="2">
        <f t="shared" si="0"/>
        <v>3.9210609940028851</v>
      </c>
      <c r="K5" s="7">
        <f t="shared" si="1"/>
        <v>-0.32533561490967833</v>
      </c>
    </row>
    <row r="6" spans="1:11" ht="15" thickBot="1" x14ac:dyDescent="0.35">
      <c r="I6" s="6">
        <v>0.6</v>
      </c>
      <c r="J6" s="2">
        <f t="shared" si="0"/>
        <v>3.8253356149096782</v>
      </c>
      <c r="K6" s="7">
        <f t="shared" si="1"/>
        <v>-0.4210609940028851</v>
      </c>
    </row>
    <row r="7" spans="1:11" ht="15.6" x14ac:dyDescent="0.35">
      <c r="A7" s="3" t="s">
        <v>1</v>
      </c>
      <c r="B7" s="4" t="s">
        <v>2</v>
      </c>
      <c r="C7" s="4" t="s">
        <v>3</v>
      </c>
      <c r="D7" s="4" t="s">
        <v>4</v>
      </c>
      <c r="E7" s="5" t="s">
        <v>5</v>
      </c>
      <c r="F7" s="11" t="s">
        <v>16</v>
      </c>
      <c r="I7" s="6">
        <v>0.8</v>
      </c>
      <c r="J7" s="2">
        <f t="shared" si="0"/>
        <v>3.6967067093471653</v>
      </c>
      <c r="K7" s="7">
        <f t="shared" si="1"/>
        <v>-0.48006657784124163</v>
      </c>
    </row>
    <row r="8" spans="1:11" x14ac:dyDescent="0.3">
      <c r="A8" s="6">
        <v>0</v>
      </c>
      <c r="B8" s="2">
        <f>O21</f>
        <v>3.4</v>
      </c>
      <c r="C8" s="2">
        <f>O22</f>
        <v>1.2</v>
      </c>
      <c r="D8" s="2" t="s">
        <v>12</v>
      </c>
      <c r="E8" s="7" t="s">
        <v>12</v>
      </c>
      <c r="I8" s="6">
        <v>1</v>
      </c>
      <c r="J8" s="2">
        <f t="shared" si="0"/>
        <v>3.5403023058681398</v>
      </c>
      <c r="K8" s="7">
        <f t="shared" si="1"/>
        <v>-0.5</v>
      </c>
    </row>
    <row r="9" spans="1:11" x14ac:dyDescent="0.3">
      <c r="A9" s="6">
        <v>1</v>
      </c>
      <c r="B9" s="2">
        <f>COS(C8)+3</f>
        <v>3.3623577544766734</v>
      </c>
      <c r="C9" s="2">
        <f>0.5-COS(B8-1)</f>
        <v>1.2373937155412453</v>
      </c>
      <c r="D9" s="2">
        <f>ABS(B9-B10)</f>
        <v>3.5097593813716799E-2</v>
      </c>
      <c r="E9" s="7">
        <f>ABS(C9-C10)</f>
        <v>2.5942305951158318E-2</v>
      </c>
      <c r="F9">
        <f>IF(AND(D9&lt;$F$3,E9&lt;$F$3),1,0)</f>
        <v>0</v>
      </c>
      <c r="I9" s="6">
        <v>1.2</v>
      </c>
      <c r="J9" s="2">
        <f t="shared" si="0"/>
        <v>3.3623577544766734</v>
      </c>
      <c r="K9" s="7">
        <f t="shared" si="1"/>
        <v>-0.48006657784124163</v>
      </c>
    </row>
    <row r="10" spans="1:11" x14ac:dyDescent="0.3">
      <c r="A10" s="6">
        <v>2</v>
      </c>
      <c r="B10" s="2">
        <f t="shared" ref="B10:B17" si="2">COS(C9)+3</f>
        <v>3.3272601606629566</v>
      </c>
      <c r="C10" s="2">
        <f t="shared" ref="C10:C17" si="3">0.5-COS(B9-1)</f>
        <v>1.211451409590087</v>
      </c>
      <c r="D10" s="2">
        <f t="shared" ref="D10:D17" si="4">ABS(B10-B11)</f>
        <v>2.4400907162389185E-2</v>
      </c>
      <c r="E10" s="7">
        <f t="shared" ref="E10:E17" si="5">ABS(C10-C11)</f>
        <v>2.5097406984742943E-2</v>
      </c>
      <c r="F10">
        <f t="shared" ref="F10:F17" si="6">IF(AND(D10&lt;$F$3,E10&lt;$F$3),1,0)</f>
        <v>0</v>
      </c>
      <c r="I10" s="6">
        <v>1.4</v>
      </c>
      <c r="J10" s="2">
        <f t="shared" si="0"/>
        <v>3.1699671429002412</v>
      </c>
      <c r="K10" s="7">
        <f t="shared" si="1"/>
        <v>-0.4210609940028851</v>
      </c>
    </row>
    <row r="11" spans="1:11" x14ac:dyDescent="0.3">
      <c r="A11" s="6">
        <v>3</v>
      </c>
      <c r="B11" s="2">
        <f>COS(C10)+3</f>
        <v>3.3516610678253458</v>
      </c>
      <c r="C11" s="2">
        <f t="shared" si="3"/>
        <v>1.1863540026053441</v>
      </c>
      <c r="D11" s="2">
        <f t="shared" si="4"/>
        <v>2.338115748200531E-2</v>
      </c>
      <c r="E11" s="7">
        <f t="shared" si="5"/>
        <v>1.7539909675782006E-2</v>
      </c>
      <c r="F11">
        <f t="shared" si="6"/>
        <v>0</v>
      </c>
      <c r="I11" s="6">
        <v>1.6</v>
      </c>
      <c r="J11" s="2">
        <f t="shared" si="0"/>
        <v>2.9708004776987114</v>
      </c>
      <c r="K11" s="7">
        <f t="shared" si="1"/>
        <v>-0.32533561490967822</v>
      </c>
    </row>
    <row r="12" spans="1:11" x14ac:dyDescent="0.3">
      <c r="A12" s="6">
        <v>4</v>
      </c>
      <c r="B12" s="2">
        <f t="shared" si="2"/>
        <v>3.3750422253073511</v>
      </c>
      <c r="C12" s="2">
        <f t="shared" si="3"/>
        <v>1.2038939122811261</v>
      </c>
      <c r="D12" s="2">
        <f t="shared" si="4"/>
        <v>1.6316487233331678E-2</v>
      </c>
      <c r="E12" s="7">
        <f t="shared" si="5"/>
        <v>1.6413849597116226E-2</v>
      </c>
      <c r="F12">
        <f t="shared" si="6"/>
        <v>0</v>
      </c>
      <c r="I12" s="6">
        <v>1.8</v>
      </c>
      <c r="J12" s="2">
        <f t="shared" si="0"/>
        <v>2.7727979053069127</v>
      </c>
      <c r="K12" s="7">
        <f t="shared" si="1"/>
        <v>-0.19670670934716539</v>
      </c>
    </row>
    <row r="13" spans="1:11" x14ac:dyDescent="0.3">
      <c r="A13" s="6">
        <v>5</v>
      </c>
      <c r="B13" s="2">
        <f t="shared" si="2"/>
        <v>3.3587257380740194</v>
      </c>
      <c r="C13" s="2">
        <f>0.5-COS(B12-1)</f>
        <v>1.2203077618782423</v>
      </c>
      <c r="D13" s="2">
        <f t="shared" si="4"/>
        <v>1.5369027009778158E-2</v>
      </c>
      <c r="E13" s="7">
        <f t="shared" si="5"/>
        <v>1.1413385352711636E-2</v>
      </c>
      <c r="F13">
        <f t="shared" si="6"/>
        <v>0</v>
      </c>
      <c r="I13" s="6">
        <v>2</v>
      </c>
      <c r="J13" s="2">
        <f t="shared" si="0"/>
        <v>2.5838531634528574</v>
      </c>
      <c r="K13" s="7">
        <f t="shared" si="1"/>
        <v>-4.0302305868139765E-2</v>
      </c>
    </row>
    <row r="14" spans="1:11" x14ac:dyDescent="0.3">
      <c r="A14" s="6">
        <v>6</v>
      </c>
      <c r="B14" s="2">
        <f t="shared" si="2"/>
        <v>3.3433567110642413</v>
      </c>
      <c r="C14" s="2">
        <f t="shared" si="3"/>
        <v>1.2088943765255307</v>
      </c>
      <c r="D14" s="2">
        <f t="shared" si="4"/>
        <v>1.0696913192732804E-2</v>
      </c>
      <c r="E14" s="7">
        <f t="shared" si="5"/>
        <v>1.0923294500797986E-2</v>
      </c>
      <c r="F14">
        <f t="shared" si="6"/>
        <v>0</v>
      </c>
      <c r="I14" s="6">
        <v>2.2000000000000002</v>
      </c>
      <c r="J14" s="2">
        <f t="shared" si="0"/>
        <v>2.4114988827446542</v>
      </c>
      <c r="K14" s="7">
        <f t="shared" si="1"/>
        <v>0.1376422455233266</v>
      </c>
    </row>
    <row r="15" spans="1:11" x14ac:dyDescent="0.3">
      <c r="A15" s="6">
        <v>7</v>
      </c>
      <c r="B15" s="2">
        <f t="shared" si="2"/>
        <v>3.3540536242569741</v>
      </c>
      <c r="C15" s="2">
        <f t="shared" si="3"/>
        <v>1.1979710820247327</v>
      </c>
      <c r="D15" s="2">
        <f t="shared" si="4"/>
        <v>1.0194413953394044E-2</v>
      </c>
      <c r="E15" s="7">
        <f t="shared" si="5"/>
        <v>7.6202590545921822E-3</v>
      </c>
      <c r="F15">
        <f t="shared" si="6"/>
        <v>0</v>
      </c>
      <c r="I15" s="6">
        <v>2.4</v>
      </c>
      <c r="J15" s="2">
        <f t="shared" si="0"/>
        <v>2.2626062844587547</v>
      </c>
      <c r="K15" s="7">
        <f t="shared" si="1"/>
        <v>0.33003285709975894</v>
      </c>
    </row>
    <row r="16" spans="1:11" x14ac:dyDescent="0.3">
      <c r="A16" s="6">
        <v>8</v>
      </c>
      <c r="B16" s="12">
        <f t="shared" si="2"/>
        <v>3.3642480382103681</v>
      </c>
      <c r="C16" s="12">
        <f t="shared" si="3"/>
        <v>1.2055913410793249</v>
      </c>
      <c r="D16" s="2">
        <f t="shared" si="4"/>
        <v>7.1072692065348164E-3</v>
      </c>
      <c r="E16" s="7">
        <f t="shared" si="5"/>
        <v>7.1871657438538072E-3</v>
      </c>
      <c r="F16">
        <f t="shared" si="6"/>
        <v>1</v>
      </c>
      <c r="G16" t="s">
        <v>13</v>
      </c>
      <c r="I16" s="6">
        <v>2.6</v>
      </c>
      <c r="J16" s="2">
        <f t="shared" si="0"/>
        <v>2.1431112466310527</v>
      </c>
      <c r="K16" s="7">
        <f t="shared" si="1"/>
        <v>0.52919952230128886</v>
      </c>
    </row>
    <row r="17" spans="1:15" ht="15" thickBot="1" x14ac:dyDescent="0.35">
      <c r="A17" s="8">
        <v>9</v>
      </c>
      <c r="B17" s="9">
        <f t="shared" si="2"/>
        <v>3.3571407690038333</v>
      </c>
      <c r="C17" s="9">
        <f t="shared" si="3"/>
        <v>1.2127785068231787</v>
      </c>
      <c r="D17" s="9">
        <f t="shared" si="4"/>
        <v>3.3571407690038333</v>
      </c>
      <c r="E17" s="10">
        <f t="shared" si="5"/>
        <v>1.2127785068231787</v>
      </c>
      <c r="F17">
        <f t="shared" si="6"/>
        <v>0</v>
      </c>
      <c r="I17" s="6">
        <v>2.8</v>
      </c>
      <c r="J17" s="2">
        <f t="shared" si="0"/>
        <v>2.0577776593313422</v>
      </c>
      <c r="K17" s="7">
        <f t="shared" si="1"/>
        <v>0.72720209469308683</v>
      </c>
    </row>
    <row r="18" spans="1:15" x14ac:dyDescent="0.3">
      <c r="I18" s="6">
        <v>3</v>
      </c>
      <c r="J18" s="2">
        <f t="shared" si="0"/>
        <v>2.0100075033995548</v>
      </c>
      <c r="K18" s="7">
        <f t="shared" si="1"/>
        <v>0.91614683654714235</v>
      </c>
    </row>
    <row r="19" spans="1:15" x14ac:dyDescent="0.3">
      <c r="B19" t="s">
        <v>17</v>
      </c>
      <c r="C19" t="s">
        <v>18</v>
      </c>
      <c r="I19" s="6">
        <v>3.2</v>
      </c>
      <c r="J19" s="2">
        <f t="shared" si="0"/>
        <v>2.0017052242052467</v>
      </c>
      <c r="K19" s="7">
        <f t="shared" si="1"/>
        <v>1.0885011172553458</v>
      </c>
    </row>
    <row r="20" spans="1:15" x14ac:dyDescent="0.3">
      <c r="A20" t="s">
        <v>19</v>
      </c>
      <c r="B20">
        <f>B16</f>
        <v>3.3642480382103681</v>
      </c>
      <c r="C20">
        <f>C16</f>
        <v>1.2055913410793249</v>
      </c>
      <c r="I20" s="6">
        <v>3.4</v>
      </c>
      <c r="J20" s="2">
        <f t="shared" si="0"/>
        <v>2.0332018074205389</v>
      </c>
      <c r="K20" s="7">
        <f t="shared" si="1"/>
        <v>1.2373937155412453</v>
      </c>
      <c r="N20" t="s">
        <v>8</v>
      </c>
    </row>
    <row r="21" spans="1:15" x14ac:dyDescent="0.3">
      <c r="I21" s="6">
        <v>3.6</v>
      </c>
      <c r="J21" s="2">
        <f t="shared" si="0"/>
        <v>2.1032415836658531</v>
      </c>
      <c r="K21" s="7">
        <f t="shared" si="1"/>
        <v>1.3568887533689473</v>
      </c>
      <c r="N21" t="s">
        <v>9</v>
      </c>
      <c r="O21">
        <v>3.4</v>
      </c>
    </row>
    <row r="22" spans="1:15" ht="15" thickBot="1" x14ac:dyDescent="0.35">
      <c r="I22" s="8">
        <v>3.8</v>
      </c>
      <c r="J22" s="9">
        <f t="shared" si="0"/>
        <v>2.2090322880855831</v>
      </c>
      <c r="K22" s="10">
        <f t="shared" si="1"/>
        <v>1.4422223406686581</v>
      </c>
      <c r="N22" t="s">
        <v>10</v>
      </c>
      <c r="O22">
        <v>1.2</v>
      </c>
    </row>
  </sheetData>
  <mergeCells count="2">
    <mergeCell ref="A2:E2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методом Зейделя</vt:lpstr>
      <vt:lpstr>метод итераций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setus</dc:creator>
  <cp:lastModifiedBy>setus</cp:lastModifiedBy>
  <dcterms:created xsi:type="dcterms:W3CDTF">2023-12-12T21:18:19Z</dcterms:created>
  <dcterms:modified xsi:type="dcterms:W3CDTF">2023-12-12T22:48:31Z</dcterms:modified>
</cp:coreProperties>
</file>