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350" activeTab="1"/>
  </bookViews>
  <sheets>
    <sheet name="코드표" sheetId="1" r:id="rId1"/>
    <sheet name="회원정보" sheetId="2" r:id="rId2"/>
  </sheets>
  <calcPr calcId="125725"/>
</workbook>
</file>

<file path=xl/calcChain.xml><?xml version="1.0" encoding="utf-8"?>
<calcChain xmlns="http://schemas.openxmlformats.org/spreadsheetml/2006/main"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2"/>
  <c r="G26" i="1"/>
  <c r="G27"/>
  <c r="G28"/>
  <c r="G29"/>
  <c r="G30"/>
  <c r="G31"/>
  <c r="G32"/>
  <c r="G25"/>
  <c r="G20"/>
  <c r="G17"/>
  <c r="G23"/>
  <c r="G6"/>
  <c r="G7"/>
  <c r="G8"/>
  <c r="G9"/>
  <c r="G10"/>
  <c r="G11"/>
  <c r="G12"/>
  <c r="G13"/>
  <c r="G14"/>
  <c r="G15"/>
  <c r="G16"/>
  <c r="G18"/>
  <c r="G19"/>
  <c r="G21"/>
  <c r="G22"/>
  <c r="G24"/>
  <c r="G4"/>
  <c r="G5"/>
  <c r="G3"/>
</calcChain>
</file>

<file path=xl/sharedStrings.xml><?xml version="1.0" encoding="utf-8"?>
<sst xmlns="http://schemas.openxmlformats.org/spreadsheetml/2006/main" count="212" uniqueCount="167">
  <si>
    <t>상위코드</t>
    <phoneticPr fontId="2" type="noConversion"/>
  </si>
  <si>
    <t>코드값</t>
    <phoneticPr fontId="2" type="noConversion"/>
  </si>
  <si>
    <t>하위코드</t>
    <phoneticPr fontId="2" type="noConversion"/>
  </si>
  <si>
    <t>PRD_COST</t>
    <phoneticPr fontId="2" type="noConversion"/>
  </si>
  <si>
    <t>투입인력 원가</t>
    <phoneticPr fontId="2" type="noConversion"/>
  </si>
  <si>
    <t>외주인력 원가</t>
    <phoneticPr fontId="2" type="noConversion"/>
  </si>
  <si>
    <t>OUT_MM</t>
    <phoneticPr fontId="2" type="noConversion"/>
  </si>
  <si>
    <t>MM</t>
    <phoneticPr fontId="2" type="noConversion"/>
  </si>
  <si>
    <t>S/W 및 H/W 구매 원가</t>
    <phoneticPr fontId="2" type="noConversion"/>
  </si>
  <si>
    <t>DIRECT</t>
    <phoneticPr fontId="2" type="noConversion"/>
  </si>
  <si>
    <t>원가 항목</t>
    <phoneticPr fontId="2" type="noConversion"/>
  </si>
  <si>
    <t>SALE</t>
    <phoneticPr fontId="2" type="noConversion"/>
  </si>
  <si>
    <t>매출 항목</t>
    <phoneticPr fontId="2" type="noConversion"/>
  </si>
  <si>
    <t>개발항목</t>
    <phoneticPr fontId="2" type="noConversion"/>
  </si>
  <si>
    <t>SETTING</t>
    <phoneticPr fontId="2" type="noConversion"/>
  </si>
  <si>
    <t>DEVELOP</t>
    <phoneticPr fontId="2" type="noConversion"/>
  </si>
  <si>
    <t>MM_COST</t>
    <phoneticPr fontId="2" type="noConversion"/>
  </si>
  <si>
    <t>ROOT</t>
    <phoneticPr fontId="2" type="noConversion"/>
  </si>
  <si>
    <t xml:space="preserve">투입인력별 단가 </t>
    <phoneticPr fontId="2" type="noConversion"/>
  </si>
  <si>
    <t>코드내 순서</t>
    <phoneticPr fontId="2" type="noConversion"/>
  </si>
  <si>
    <t>ROOT</t>
    <phoneticPr fontId="2" type="noConversion"/>
  </si>
  <si>
    <t>ROOT</t>
    <phoneticPr fontId="2" type="noConversion"/>
  </si>
  <si>
    <t>투입인력별 단가 (단위 천원)</t>
    <phoneticPr fontId="2" type="noConversion"/>
  </si>
  <si>
    <t>원가 항목</t>
    <phoneticPr fontId="2" type="noConversion"/>
  </si>
  <si>
    <t>매출 항목</t>
    <phoneticPr fontId="2" type="noConversion"/>
  </si>
  <si>
    <t>MM_COST</t>
    <phoneticPr fontId="2" type="noConversion"/>
  </si>
  <si>
    <t>PRD_COST</t>
    <phoneticPr fontId="2" type="noConversion"/>
  </si>
  <si>
    <t>SALE</t>
    <phoneticPr fontId="2" type="noConversion"/>
  </si>
  <si>
    <t>설치제품</t>
    <phoneticPr fontId="2" type="noConversion"/>
  </si>
  <si>
    <t>GOODS</t>
    <phoneticPr fontId="2" type="noConversion"/>
  </si>
  <si>
    <t>수석부장(2010)</t>
    <phoneticPr fontId="2" type="noConversion"/>
  </si>
  <si>
    <t>부장(2010)</t>
    <phoneticPr fontId="2" type="noConversion"/>
  </si>
  <si>
    <t>차장(2010)</t>
    <phoneticPr fontId="2" type="noConversion"/>
  </si>
  <si>
    <t>과장(2010)</t>
    <phoneticPr fontId="2" type="noConversion"/>
  </si>
  <si>
    <t>대리(2010)</t>
    <phoneticPr fontId="2" type="noConversion"/>
  </si>
  <si>
    <t>사원(2010)</t>
    <phoneticPr fontId="2" type="noConversion"/>
  </si>
  <si>
    <t>MM_COST</t>
    <phoneticPr fontId="2" type="noConversion"/>
  </si>
  <si>
    <t>PRJ_CLASSIFY</t>
  </si>
  <si>
    <t>PRJ_CLASSIFY</t>
    <phoneticPr fontId="2" type="noConversion"/>
  </si>
  <si>
    <t>프로젝트 분류</t>
    <phoneticPr fontId="2" type="noConversion"/>
  </si>
  <si>
    <t>DOR</t>
    <phoneticPr fontId="2" type="noConversion"/>
  </si>
  <si>
    <t>TMS</t>
    <phoneticPr fontId="2" type="noConversion"/>
  </si>
  <si>
    <t>SOR</t>
    <phoneticPr fontId="2" type="noConversion"/>
  </si>
  <si>
    <t>기타</t>
    <phoneticPr fontId="2" type="noConversion"/>
  </si>
  <si>
    <t>Z_ETC</t>
    <phoneticPr fontId="2" type="noConversion"/>
  </si>
  <si>
    <t>사업관리비용</t>
    <phoneticPr fontId="2" type="noConversion"/>
  </si>
  <si>
    <t>BUSINESS</t>
    <phoneticPr fontId="2" type="noConversion"/>
  </si>
  <si>
    <t>영업비용</t>
    <phoneticPr fontId="2" type="noConversion"/>
  </si>
  <si>
    <t>SALE</t>
    <phoneticPr fontId="2" type="noConversion"/>
  </si>
  <si>
    <t>MAINTENANCE</t>
    <phoneticPr fontId="2" type="noConversion"/>
  </si>
  <si>
    <t>유상 유지보수</t>
    <phoneticPr fontId="2" type="noConversion"/>
  </si>
  <si>
    <t>대표이사</t>
    <phoneticPr fontId="2" type="noConversion"/>
  </si>
  <si>
    <t>이사</t>
    <phoneticPr fontId="2" type="noConversion"/>
  </si>
  <si>
    <t>수석부장</t>
    <phoneticPr fontId="2" type="noConversion"/>
  </si>
  <si>
    <t>부장</t>
    <phoneticPr fontId="2" type="noConversion"/>
  </si>
  <si>
    <t>차장</t>
    <phoneticPr fontId="2" type="noConversion"/>
  </si>
  <si>
    <t>과장</t>
    <phoneticPr fontId="2" type="noConversion"/>
  </si>
  <si>
    <t>대리</t>
    <phoneticPr fontId="2" type="noConversion"/>
  </si>
  <si>
    <t>사원</t>
    <phoneticPr fontId="2" type="noConversion"/>
  </si>
  <si>
    <t>P200</t>
  </si>
  <si>
    <t>P300</t>
  </si>
  <si>
    <t>P400</t>
  </si>
  <si>
    <t>P500</t>
  </si>
  <si>
    <t>P600</t>
  </si>
  <si>
    <t>P700</t>
  </si>
  <si>
    <t>POSITION</t>
  </si>
  <si>
    <t>POSITION</t>
    <phoneticPr fontId="2" type="noConversion"/>
  </si>
  <si>
    <t>김일정</t>
  </si>
  <si>
    <t>ijkim</t>
  </si>
  <si>
    <t>ijkim@saltlux.com</t>
  </si>
  <si>
    <t>안철희</t>
  </si>
  <si>
    <t>chahn</t>
  </si>
  <si>
    <t>chahn@saltlux.com</t>
  </si>
  <si>
    <t>배용섭</t>
  </si>
  <si>
    <t>ysbae</t>
  </si>
  <si>
    <t>ysbae@saltlux.com</t>
  </si>
  <si>
    <t>안재근</t>
  </si>
  <si>
    <t>jkahn</t>
  </si>
  <si>
    <t>jkahn@saltlux.com</t>
  </si>
  <si>
    <t>윤용승</t>
  </si>
  <si>
    <t>ysyun</t>
  </si>
  <si>
    <t>ysyun@saltlux.com</t>
  </si>
  <si>
    <t>김재권</t>
  </si>
  <si>
    <t>jgkim</t>
  </si>
  <si>
    <t>jgkim@saltlux.com</t>
  </si>
  <si>
    <t>장정호</t>
  </si>
  <si>
    <t>jhjang</t>
  </si>
  <si>
    <t>jhjang@saltlux.com</t>
  </si>
  <si>
    <t>이윤성</t>
  </si>
  <si>
    <t>younslee</t>
  </si>
  <si>
    <t>younslee@saltlux.com</t>
  </si>
  <si>
    <t>오정석</t>
  </si>
  <si>
    <t>jsoh</t>
  </si>
  <si>
    <t>jsoh@saltlux.com</t>
  </si>
  <si>
    <t>정철우</t>
  </si>
  <si>
    <t>cwjung</t>
  </si>
  <si>
    <t>cwjung@saltlux.com</t>
  </si>
  <si>
    <t>정하선</t>
  </si>
  <si>
    <t>hsjoung</t>
  </si>
  <si>
    <t>hsjoung@saltlux.com</t>
  </si>
  <si>
    <t>정용일</t>
  </si>
  <si>
    <t>yijeong</t>
  </si>
  <si>
    <t>yijeong@saltlux.com</t>
  </si>
  <si>
    <t>하인석</t>
  </si>
  <si>
    <t>isha</t>
  </si>
  <si>
    <t>isha@saltlux.com</t>
  </si>
  <si>
    <t>박덕환</t>
  </si>
  <si>
    <t>dhpark</t>
  </si>
  <si>
    <t>dhpark@saltlux.com</t>
  </si>
  <si>
    <t>정재훈</t>
  </si>
  <si>
    <t>jhjeong</t>
  </si>
  <si>
    <t>jhjeong@saltlux.com</t>
  </si>
  <si>
    <t>이관희</t>
  </si>
  <si>
    <t>leekh</t>
  </si>
  <si>
    <t>leekh@saltlux.com</t>
  </si>
  <si>
    <t>이지이</t>
  </si>
  <si>
    <t>jiee</t>
  </si>
  <si>
    <t>jiee@saltlux.com</t>
  </si>
  <si>
    <t>김현민</t>
  </si>
  <si>
    <t>hmkim</t>
  </si>
  <si>
    <t>hmkim@saltlux.com</t>
  </si>
  <si>
    <t>이동훈</t>
  </si>
  <si>
    <t>dhlee</t>
  </si>
  <si>
    <t>dhlee@saltlux.com</t>
  </si>
  <si>
    <t>오수영</t>
  </si>
  <si>
    <t>swim</t>
  </si>
  <si>
    <t>swim@saltlux.com</t>
  </si>
  <si>
    <t>김진우</t>
  </si>
  <si>
    <t>kay</t>
  </si>
  <si>
    <t>kay@saltlux.com</t>
  </si>
  <si>
    <t>양승원</t>
  </si>
  <si>
    <t>swyang</t>
  </si>
  <si>
    <t>swyang@saltlux.com</t>
  </si>
  <si>
    <t>안태성</t>
  </si>
  <si>
    <t>albert</t>
  </si>
  <si>
    <t>albert@saltlux.com</t>
  </si>
  <si>
    <t>문종영</t>
  </si>
  <si>
    <t>jymoon</t>
  </si>
  <si>
    <t>jymoon@saltlux.com</t>
  </si>
  <si>
    <t>이복주</t>
  </si>
  <si>
    <t>bjlee</t>
  </si>
  <si>
    <t>bjlee@saltlux.com</t>
  </si>
  <si>
    <t>최남숙</t>
  </si>
  <si>
    <t>nschoi</t>
  </si>
  <si>
    <t>nschoi@saltlux.com</t>
  </si>
  <si>
    <t>이제욱</t>
  </si>
  <si>
    <t>brian</t>
  </si>
  <si>
    <t>brian@saltlux.com</t>
  </si>
  <si>
    <t>박형준</t>
  </si>
  <si>
    <t>hjpark</t>
  </si>
  <si>
    <t>hjpark@saltlux.com</t>
  </si>
  <si>
    <t>안준형</t>
  </si>
  <si>
    <t>jhahn</t>
  </si>
  <si>
    <t>jhahn@saltlux.com</t>
  </si>
  <si>
    <t>김태현</t>
  </si>
  <si>
    <t>thkim</t>
  </si>
  <si>
    <t>thkim@saltlux.com</t>
  </si>
  <si>
    <t>P000</t>
    <phoneticPr fontId="2" type="noConversion"/>
  </si>
  <si>
    <t>P100</t>
    <phoneticPr fontId="2" type="noConversion"/>
  </si>
  <si>
    <t>P100</t>
    <phoneticPr fontId="2" type="noConversion"/>
  </si>
  <si>
    <t>P500</t>
    <phoneticPr fontId="2" type="noConversion"/>
  </si>
  <si>
    <t>P300</t>
    <phoneticPr fontId="2" type="noConversion"/>
  </si>
  <si>
    <t>P200</t>
    <phoneticPr fontId="2" type="noConversion"/>
  </si>
  <si>
    <t>P400</t>
    <phoneticPr fontId="2" type="noConversion"/>
  </si>
  <si>
    <t>P600</t>
    <phoneticPr fontId="2" type="noConversion"/>
  </si>
  <si>
    <t>P700</t>
    <phoneticPr fontId="2" type="noConversion"/>
  </si>
  <si>
    <t>projectObtain.do?mode=CREATE_ACTION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</si>
</sst>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1">
      <alignment vertical="center"/>
    </xf>
    <xf numFmtId="0" fontId="0" fillId="0" borderId="1" xfId="0" applyBorder="1" applyAlignment="1">
      <alignment vertical="center" wrapText="1"/>
    </xf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32"/>
  <sheetViews>
    <sheetView workbookViewId="0">
      <pane ySplit="2" topLeftCell="A3" activePane="bottomLeft" state="frozen"/>
      <selection pane="bottomLeft" activeCell="C37" sqref="C37"/>
    </sheetView>
  </sheetViews>
  <sheetFormatPr defaultRowHeight="16.5"/>
  <cols>
    <col min="1" max="1" width="0.625" customWidth="1"/>
    <col min="2" max="2" width="10.875" customWidth="1"/>
    <col min="3" max="3" width="13.625" customWidth="1"/>
    <col min="4" max="4" width="14.25" customWidth="1"/>
    <col min="5" max="5" width="15.875" bestFit="1" customWidth="1"/>
    <col min="6" max="6" width="6.5" customWidth="1"/>
    <col min="7" max="7" width="79.375" bestFit="1" customWidth="1"/>
  </cols>
  <sheetData>
    <row r="1" spans="2:7" ht="3.75" customHeight="1"/>
    <row r="2" spans="2:7">
      <c r="B2" s="1" t="s">
        <v>0</v>
      </c>
      <c r="C2" s="1" t="s">
        <v>2</v>
      </c>
      <c r="D2" s="1" t="s">
        <v>1</v>
      </c>
      <c r="E2" s="1" t="s">
        <v>19</v>
      </c>
    </row>
    <row r="3" spans="2:7">
      <c r="B3" t="s">
        <v>20</v>
      </c>
      <c r="C3" t="s">
        <v>36</v>
      </c>
      <c r="D3" t="s">
        <v>18</v>
      </c>
      <c r="E3">
        <v>1</v>
      </c>
      <c r="G3" t="str">
        <f>"insert into TBZA_CODE(MAIN_CODE, SUB_CODE, VALUE, ORDER_NO) values('"&amp;B3 &amp;"','"&amp;C3 &amp;"','"&amp;D3 &amp;"','"&amp;E3 &amp;"')"</f>
        <v>insert into TBZA_CODE(MAIN_CODE, SUB_CODE, VALUE, ORDER_NO) values('ROOT','MM_COST','투입인력별 단가 ','1')</v>
      </c>
    </row>
    <row r="4" spans="2:7">
      <c r="B4" t="s">
        <v>21</v>
      </c>
      <c r="C4" t="s">
        <v>3</v>
      </c>
      <c r="D4" t="s">
        <v>10</v>
      </c>
      <c r="E4">
        <v>2</v>
      </c>
      <c r="G4" t="str">
        <f t="shared" ref="G4:G32" si="0">"insert into TBZA_CODE(MAIN_CODE, SUB_CODE, VALUE, ORDER_NO) values('"&amp;B4 &amp;"','"&amp;C4 &amp;"','"&amp;D4 &amp;"','"&amp;E4 &amp;"')"</f>
        <v>insert into TBZA_CODE(MAIN_CODE, SUB_CODE, VALUE, ORDER_NO) values('ROOT','PRD_COST','원가 항목','2')</v>
      </c>
    </row>
    <row r="5" spans="2:7">
      <c r="B5" t="s">
        <v>17</v>
      </c>
      <c r="C5" t="s">
        <v>11</v>
      </c>
      <c r="D5" t="s">
        <v>12</v>
      </c>
      <c r="E5">
        <v>3</v>
      </c>
      <c r="G5" t="str">
        <f t="shared" si="0"/>
        <v>insert into TBZA_CODE(MAIN_CODE, SUB_CODE, VALUE, ORDER_NO) values('ROOT','SALE','매출 항목','3')</v>
      </c>
    </row>
    <row r="6" spans="2:7">
      <c r="B6" t="s">
        <v>17</v>
      </c>
      <c r="C6" t="s">
        <v>38</v>
      </c>
      <c r="D6" t="s">
        <v>39</v>
      </c>
      <c r="E6">
        <v>4</v>
      </c>
      <c r="G6" t="str">
        <f t="shared" si="0"/>
        <v>insert into TBZA_CODE(MAIN_CODE, SUB_CODE, VALUE, ORDER_NO) values('ROOT','PRJ_CLASSIFY','프로젝트 분류','4')</v>
      </c>
    </row>
    <row r="7" spans="2:7">
      <c r="B7" t="s">
        <v>25</v>
      </c>
      <c r="C7" t="s">
        <v>30</v>
      </c>
      <c r="D7">
        <v>8000000</v>
      </c>
      <c r="E7">
        <v>1</v>
      </c>
      <c r="F7" t="s">
        <v>22</v>
      </c>
      <c r="G7" t="str">
        <f t="shared" si="0"/>
        <v>insert into TBZA_CODE(MAIN_CODE, SUB_CODE, VALUE, ORDER_NO) values('MM_COST','수석부장(2010)','8000000','1')</v>
      </c>
    </row>
    <row r="8" spans="2:7">
      <c r="B8" t="s">
        <v>16</v>
      </c>
      <c r="C8" t="s">
        <v>31</v>
      </c>
      <c r="D8">
        <v>7000000</v>
      </c>
      <c r="E8">
        <v>2</v>
      </c>
      <c r="G8" t="str">
        <f t="shared" si="0"/>
        <v>insert into TBZA_CODE(MAIN_CODE, SUB_CODE, VALUE, ORDER_NO) values('MM_COST','부장(2010)','7000000','2')</v>
      </c>
    </row>
    <row r="9" spans="2:7">
      <c r="B9" t="s">
        <v>16</v>
      </c>
      <c r="C9" t="s">
        <v>32</v>
      </c>
      <c r="D9">
        <v>6500000</v>
      </c>
      <c r="E9">
        <v>3</v>
      </c>
      <c r="G9" t="str">
        <f t="shared" si="0"/>
        <v>insert into TBZA_CODE(MAIN_CODE, SUB_CODE, VALUE, ORDER_NO) values('MM_COST','차장(2010)','6500000','3')</v>
      </c>
    </row>
    <row r="10" spans="2:7">
      <c r="B10" t="s">
        <v>16</v>
      </c>
      <c r="C10" t="s">
        <v>33</v>
      </c>
      <c r="D10">
        <v>6000000</v>
      </c>
      <c r="E10">
        <v>4</v>
      </c>
      <c r="G10" t="str">
        <f t="shared" si="0"/>
        <v>insert into TBZA_CODE(MAIN_CODE, SUB_CODE, VALUE, ORDER_NO) values('MM_COST','과장(2010)','6000000','4')</v>
      </c>
    </row>
    <row r="11" spans="2:7">
      <c r="B11" t="s">
        <v>16</v>
      </c>
      <c r="C11" t="s">
        <v>34</v>
      </c>
      <c r="D11">
        <v>5500000</v>
      </c>
      <c r="E11">
        <v>5</v>
      </c>
      <c r="G11" t="str">
        <f t="shared" si="0"/>
        <v>insert into TBZA_CODE(MAIN_CODE, SUB_CODE, VALUE, ORDER_NO) values('MM_COST','대리(2010)','5500000','5')</v>
      </c>
    </row>
    <row r="12" spans="2:7">
      <c r="B12" t="s">
        <v>16</v>
      </c>
      <c r="C12" t="s">
        <v>35</v>
      </c>
      <c r="D12">
        <v>5000000</v>
      </c>
      <c r="E12">
        <v>6</v>
      </c>
      <c r="G12" t="str">
        <f t="shared" si="0"/>
        <v>insert into TBZA_CODE(MAIN_CODE, SUB_CODE, VALUE, ORDER_NO) values('MM_COST','사원(2010)','5000000','6')</v>
      </c>
    </row>
    <row r="13" spans="2:7">
      <c r="B13" t="s">
        <v>26</v>
      </c>
      <c r="C13" t="s">
        <v>7</v>
      </c>
      <c r="D13" t="s">
        <v>4</v>
      </c>
      <c r="E13">
        <v>1</v>
      </c>
      <c r="F13" t="s">
        <v>23</v>
      </c>
      <c r="G13" t="str">
        <f t="shared" si="0"/>
        <v>insert into TBZA_CODE(MAIN_CODE, SUB_CODE, VALUE, ORDER_NO) values('PRD_COST','MM','투입인력 원가','1')</v>
      </c>
    </row>
    <row r="14" spans="2:7">
      <c r="B14" t="s">
        <v>3</v>
      </c>
      <c r="C14" t="s">
        <v>6</v>
      </c>
      <c r="D14" t="s">
        <v>5</v>
      </c>
      <c r="E14">
        <v>2</v>
      </c>
      <c r="G14" t="str">
        <f t="shared" si="0"/>
        <v>insert into TBZA_CODE(MAIN_CODE, SUB_CODE, VALUE, ORDER_NO) values('PRD_COST','OUT_MM','외주인력 원가','2')</v>
      </c>
    </row>
    <row r="15" spans="2:7">
      <c r="B15" t="s">
        <v>3</v>
      </c>
      <c r="C15" t="s">
        <v>29</v>
      </c>
      <c r="D15" t="s">
        <v>8</v>
      </c>
      <c r="E15">
        <v>3</v>
      </c>
      <c r="G15" t="str">
        <f t="shared" si="0"/>
        <v>insert into TBZA_CODE(MAIN_CODE, SUB_CODE, VALUE, ORDER_NO) values('PRD_COST','GOODS','S/W 및 H/W 구매 원가','3')</v>
      </c>
    </row>
    <row r="16" spans="2:7">
      <c r="B16" t="s">
        <v>3</v>
      </c>
      <c r="C16" t="s">
        <v>9</v>
      </c>
      <c r="D16" t="s">
        <v>45</v>
      </c>
      <c r="E16">
        <v>4</v>
      </c>
      <c r="G16" t="str">
        <f t="shared" si="0"/>
        <v>insert into TBZA_CODE(MAIN_CODE, SUB_CODE, VALUE, ORDER_NO) values('PRD_COST','DIRECT','사업관리비용','4')</v>
      </c>
    </row>
    <row r="17" spans="2:7">
      <c r="B17" t="s">
        <v>3</v>
      </c>
      <c r="C17" t="s">
        <v>46</v>
      </c>
      <c r="D17" t="s">
        <v>47</v>
      </c>
      <c r="E17">
        <v>5</v>
      </c>
      <c r="G17" t="str">
        <f t="shared" si="0"/>
        <v>insert into TBZA_CODE(MAIN_CODE, SUB_CODE, VALUE, ORDER_NO) values('PRD_COST','BUSINESS','영업비용','5')</v>
      </c>
    </row>
    <row r="18" spans="2:7">
      <c r="B18" t="s">
        <v>27</v>
      </c>
      <c r="C18" t="s">
        <v>14</v>
      </c>
      <c r="D18" t="s">
        <v>28</v>
      </c>
      <c r="E18">
        <v>1</v>
      </c>
      <c r="F18" t="s">
        <v>24</v>
      </c>
      <c r="G18" t="str">
        <f t="shared" si="0"/>
        <v>insert into TBZA_CODE(MAIN_CODE, SUB_CODE, VALUE, ORDER_NO) values('SALE','SETTING','설치제품','1')</v>
      </c>
    </row>
    <row r="19" spans="2:7">
      <c r="B19" t="s">
        <v>11</v>
      </c>
      <c r="C19" t="s">
        <v>15</v>
      </c>
      <c r="D19" t="s">
        <v>13</v>
      </c>
      <c r="E19">
        <v>2</v>
      </c>
      <c r="G19" t="str">
        <f t="shared" si="0"/>
        <v>insert into TBZA_CODE(MAIN_CODE, SUB_CODE, VALUE, ORDER_NO) values('SALE','DEVELOP','개발항목','2')</v>
      </c>
    </row>
    <row r="20" spans="2:7">
      <c r="B20" t="s">
        <v>48</v>
      </c>
      <c r="C20" t="s">
        <v>49</v>
      </c>
      <c r="D20" t="s">
        <v>50</v>
      </c>
      <c r="E20">
        <v>3</v>
      </c>
      <c r="G20" t="str">
        <f t="shared" si="0"/>
        <v>insert into TBZA_CODE(MAIN_CODE, SUB_CODE, VALUE, ORDER_NO) values('SALE','MAINTENANCE','유상 유지보수','3')</v>
      </c>
    </row>
    <row r="21" spans="2:7">
      <c r="B21" t="s">
        <v>37</v>
      </c>
      <c r="C21" t="s">
        <v>40</v>
      </c>
      <c r="D21" t="s">
        <v>40</v>
      </c>
      <c r="E21">
        <v>1</v>
      </c>
      <c r="G21" t="str">
        <f t="shared" si="0"/>
        <v>insert into TBZA_CODE(MAIN_CODE, SUB_CODE, VALUE, ORDER_NO) values('PRJ_CLASSIFY','DOR','DOR','1')</v>
      </c>
    </row>
    <row r="22" spans="2:7">
      <c r="B22" t="s">
        <v>37</v>
      </c>
      <c r="C22" t="s">
        <v>42</v>
      </c>
      <c r="D22" t="s">
        <v>42</v>
      </c>
      <c r="E22">
        <v>2</v>
      </c>
      <c r="G22" t="str">
        <f t="shared" si="0"/>
        <v>insert into TBZA_CODE(MAIN_CODE, SUB_CODE, VALUE, ORDER_NO) values('PRJ_CLASSIFY','SOR','SOR','2')</v>
      </c>
    </row>
    <row r="23" spans="2:7">
      <c r="B23" t="s">
        <v>37</v>
      </c>
      <c r="C23" t="s">
        <v>41</v>
      </c>
      <c r="D23" t="s">
        <v>41</v>
      </c>
      <c r="E23">
        <v>3</v>
      </c>
      <c r="G23" t="str">
        <f t="shared" ref="G23" si="1">"insert into TBZA_CODE(MAIN_CODE, SUB_CODE, VALUE, ORDER_NO) values('"&amp;B23 &amp;"','"&amp;C23 &amp;"','"&amp;D23 &amp;"','"&amp;E23 &amp;"')"</f>
        <v>insert into TBZA_CODE(MAIN_CODE, SUB_CODE, VALUE, ORDER_NO) values('PRJ_CLASSIFY','TMS','TMS','3')</v>
      </c>
    </row>
    <row r="24" spans="2:7">
      <c r="B24" t="s">
        <v>37</v>
      </c>
      <c r="C24" t="s">
        <v>44</v>
      </c>
      <c r="D24" t="s">
        <v>43</v>
      </c>
      <c r="E24">
        <v>4</v>
      </c>
      <c r="G24" t="str">
        <f t="shared" si="0"/>
        <v>insert into TBZA_CODE(MAIN_CODE, SUB_CODE, VALUE, ORDER_NO) values('PRJ_CLASSIFY','Z_ETC','기타','4')</v>
      </c>
    </row>
    <row r="25" spans="2:7">
      <c r="B25" t="s">
        <v>66</v>
      </c>
      <c r="C25" t="s">
        <v>157</v>
      </c>
      <c r="D25" t="s">
        <v>51</v>
      </c>
      <c r="E25">
        <v>1</v>
      </c>
      <c r="G25" t="str">
        <f>"insert into TBZA_CODE(MAIN_CODE, SUB_CODE, VALUE, ORDER_NO) values('"&amp;B25 &amp;"','"&amp;C25 &amp;"','"&amp;D25 &amp;"','"&amp;E25 &amp;"');"</f>
        <v>insert into TBZA_CODE(MAIN_CODE, SUB_CODE, VALUE, ORDER_NO) values('POSITION','P000','대표이사','1');</v>
      </c>
    </row>
    <row r="26" spans="2:7">
      <c r="B26" t="s">
        <v>65</v>
      </c>
      <c r="C26" t="s">
        <v>158</v>
      </c>
      <c r="D26" t="s">
        <v>52</v>
      </c>
      <c r="E26">
        <v>2</v>
      </c>
      <c r="G26" t="str">
        <f t="shared" si="0"/>
        <v>insert into TBZA_CODE(MAIN_CODE, SUB_CODE, VALUE, ORDER_NO) values('POSITION','P100','이사','2')</v>
      </c>
    </row>
    <row r="27" spans="2:7">
      <c r="B27" t="s">
        <v>65</v>
      </c>
      <c r="C27" t="s">
        <v>162</v>
      </c>
      <c r="D27" t="s">
        <v>53</v>
      </c>
      <c r="E27">
        <v>3</v>
      </c>
      <c r="G27" t="str">
        <f t="shared" si="0"/>
        <v>insert into TBZA_CODE(MAIN_CODE, SUB_CODE, VALUE, ORDER_NO) values('POSITION','P200','수석부장','3')</v>
      </c>
    </row>
    <row r="28" spans="2:7">
      <c r="B28" t="s">
        <v>65</v>
      </c>
      <c r="C28" t="s">
        <v>161</v>
      </c>
      <c r="D28" t="s">
        <v>54</v>
      </c>
      <c r="E28">
        <v>4</v>
      </c>
      <c r="G28" t="str">
        <f t="shared" si="0"/>
        <v>insert into TBZA_CODE(MAIN_CODE, SUB_CODE, VALUE, ORDER_NO) values('POSITION','P300','부장','4')</v>
      </c>
    </row>
    <row r="29" spans="2:7">
      <c r="B29" t="s">
        <v>65</v>
      </c>
      <c r="C29" t="s">
        <v>163</v>
      </c>
      <c r="D29" t="s">
        <v>55</v>
      </c>
      <c r="E29">
        <v>5</v>
      </c>
      <c r="G29" t="str">
        <f t="shared" si="0"/>
        <v>insert into TBZA_CODE(MAIN_CODE, SUB_CODE, VALUE, ORDER_NO) values('POSITION','P400','차장','5')</v>
      </c>
    </row>
    <row r="30" spans="2:7">
      <c r="B30" t="s">
        <v>65</v>
      </c>
      <c r="C30" t="s">
        <v>160</v>
      </c>
      <c r="D30" t="s">
        <v>56</v>
      </c>
      <c r="E30">
        <v>6</v>
      </c>
      <c r="G30" t="str">
        <f t="shared" si="0"/>
        <v>insert into TBZA_CODE(MAIN_CODE, SUB_CODE, VALUE, ORDER_NO) values('POSITION','P500','과장','6')</v>
      </c>
    </row>
    <row r="31" spans="2:7">
      <c r="B31" t="s">
        <v>65</v>
      </c>
      <c r="C31" t="s">
        <v>164</v>
      </c>
      <c r="D31" t="s">
        <v>57</v>
      </c>
      <c r="E31">
        <v>7</v>
      </c>
      <c r="G31" t="str">
        <f t="shared" si="0"/>
        <v>insert into TBZA_CODE(MAIN_CODE, SUB_CODE, VALUE, ORDER_NO) values('POSITION','P600','대리','7')</v>
      </c>
    </row>
    <row r="32" spans="2:7">
      <c r="B32" t="s">
        <v>65</v>
      </c>
      <c r="C32" t="s">
        <v>64</v>
      </c>
      <c r="D32" t="s">
        <v>58</v>
      </c>
      <c r="E32">
        <v>8</v>
      </c>
      <c r="G32" t="str">
        <f t="shared" si="0"/>
        <v>insert into TBZA_CODE(MAIN_CODE, SUB_CODE, VALUE, ORDER_NO) values('POSITION','P700','사원','8')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33"/>
  <sheetViews>
    <sheetView tabSelected="1" topLeftCell="B1" zoomScale="85" zoomScaleNormal="85" workbookViewId="0">
      <selection activeCell="G2" sqref="G2:G31"/>
    </sheetView>
  </sheetViews>
  <sheetFormatPr defaultRowHeight="16.5"/>
  <cols>
    <col min="2" max="2" width="8.5" bestFit="1" customWidth="1"/>
    <col min="3" max="3" width="7.125" bestFit="1" customWidth="1"/>
    <col min="5" max="5" width="19.5" customWidth="1"/>
    <col min="6" max="6" width="4.875" customWidth="1"/>
    <col min="7" max="7" width="99.875" customWidth="1"/>
  </cols>
  <sheetData>
    <row r="2" spans="2:7" ht="15" customHeight="1">
      <c r="B2" s="2" t="s">
        <v>68</v>
      </c>
      <c r="C2" s="2" t="s">
        <v>67</v>
      </c>
      <c r="D2" s="2" t="s">
        <v>159</v>
      </c>
      <c r="E2" s="2" t="s">
        <v>69</v>
      </c>
      <c r="G2" t="str">
        <f>"INSERT INTO TBAA_USER(USER_ID, GROUP_SEQ, NAME, PASSWD, EMAIL, ADMIN_F, DELETE_F, POSITION_C) VALUES('"&amp;B2&amp;"', '1', '"&amp;C2&amp;"', '81dc9bdb52d04dc20036dbd8313ed055', '"&amp;E2&amp;"', 'Y', 'N','"&amp;D2&amp;"');"</f>
        <v>INSERT INTO TBAA_USER(USER_ID, GROUP_SEQ, NAME, PASSWD, EMAIL, ADMIN_F, DELETE_F, POSITION_C) VALUES('ijkim', '1', '김일정', '81dc9bdb52d04dc20036dbd8313ed055', 'ijkim@saltlux.com', 'Y', 'N','P100');</v>
      </c>
    </row>
    <row r="3" spans="2:7" ht="15" customHeight="1">
      <c r="B3" s="2" t="s">
        <v>71</v>
      </c>
      <c r="C3" s="2" t="s">
        <v>70</v>
      </c>
      <c r="D3" s="2" t="s">
        <v>62</v>
      </c>
      <c r="E3" s="2" t="s">
        <v>72</v>
      </c>
      <c r="G3" t="str">
        <f t="shared" ref="G3:G31" si="0">"INSERT INTO TBAA_USER(USER_ID, GROUP_SEQ, NAME, PASSWD, EMAIL, ADMIN_F, DELETE_F, POSITION_C) VALUES('"&amp;B3&amp;"', '1', '"&amp;C3&amp;"', '81dc9bdb52d04dc20036dbd8313ed055', '"&amp;E3&amp;"', 'Y', 'N','"&amp;D3&amp;"');"</f>
        <v>INSERT INTO TBAA_USER(USER_ID, GROUP_SEQ, NAME, PASSWD, EMAIL, ADMIN_F, DELETE_F, POSITION_C) VALUES('chahn', '1', '안철희', '81dc9bdb52d04dc20036dbd8313ed055', 'chahn@saltlux.com', 'Y', 'N','P500');</v>
      </c>
    </row>
    <row r="4" spans="2:7" ht="15" customHeight="1">
      <c r="B4" s="2" t="s">
        <v>74</v>
      </c>
      <c r="C4" s="2" t="s">
        <v>73</v>
      </c>
      <c r="D4" s="2" t="s">
        <v>60</v>
      </c>
      <c r="E4" s="2" t="s">
        <v>75</v>
      </c>
      <c r="G4" t="str">
        <f t="shared" si="0"/>
        <v>INSERT INTO TBAA_USER(USER_ID, GROUP_SEQ, NAME, PASSWD, EMAIL, ADMIN_F, DELETE_F, POSITION_C) VALUES('ysbae', '1', '배용섭', '81dc9bdb52d04dc20036dbd8313ed055', 'ysbae@saltlux.com', 'Y', 'N','P300');</v>
      </c>
    </row>
    <row r="5" spans="2:7" ht="15" customHeight="1">
      <c r="B5" s="2" t="s">
        <v>77</v>
      </c>
      <c r="C5" s="2" t="s">
        <v>76</v>
      </c>
      <c r="D5" s="2" t="s">
        <v>61</v>
      </c>
      <c r="E5" s="2" t="s">
        <v>78</v>
      </c>
      <c r="G5" t="str">
        <f t="shared" si="0"/>
        <v>INSERT INTO TBAA_USER(USER_ID, GROUP_SEQ, NAME, PASSWD, EMAIL, ADMIN_F, DELETE_F, POSITION_C) VALUES('jkahn', '1', '안재근', '81dc9bdb52d04dc20036dbd8313ed055', 'jkahn@saltlux.com', 'Y', 'N','P400');</v>
      </c>
    </row>
    <row r="6" spans="2:7" ht="15" customHeight="1">
      <c r="B6" s="2" t="s">
        <v>80</v>
      </c>
      <c r="C6" s="2" t="s">
        <v>79</v>
      </c>
      <c r="D6" s="2" t="s">
        <v>61</v>
      </c>
      <c r="E6" s="2" t="s">
        <v>81</v>
      </c>
      <c r="G6" t="str">
        <f t="shared" si="0"/>
        <v>INSERT INTO TBAA_USER(USER_ID, GROUP_SEQ, NAME, PASSWD, EMAIL, ADMIN_F, DELETE_F, POSITION_C) VALUES('ysyun', '1', '윤용승', '81dc9bdb52d04dc20036dbd8313ed055', 'ysyun@saltlux.com', 'Y', 'N','P400');</v>
      </c>
    </row>
    <row r="7" spans="2:7" ht="15" customHeight="1">
      <c r="B7" s="2" t="s">
        <v>83</v>
      </c>
      <c r="C7" s="2" t="s">
        <v>82</v>
      </c>
      <c r="D7" s="2" t="s">
        <v>62</v>
      </c>
      <c r="E7" s="2" t="s">
        <v>84</v>
      </c>
      <c r="G7" t="str">
        <f t="shared" si="0"/>
        <v>INSERT INTO TBAA_USER(USER_ID, GROUP_SEQ, NAME, PASSWD, EMAIL, ADMIN_F, DELETE_F, POSITION_C) VALUES('jgkim', '1', '김재권', '81dc9bdb52d04dc20036dbd8313ed055', 'jgkim@saltlux.com', 'Y', 'N','P500');</v>
      </c>
    </row>
    <row r="8" spans="2:7" ht="15" customHeight="1">
      <c r="B8" s="2" t="s">
        <v>86</v>
      </c>
      <c r="C8" s="2" t="s">
        <v>85</v>
      </c>
      <c r="D8" s="2" t="s">
        <v>62</v>
      </c>
      <c r="E8" s="2" t="s">
        <v>87</v>
      </c>
      <c r="G8" t="str">
        <f t="shared" si="0"/>
        <v>INSERT INTO TBAA_USER(USER_ID, GROUP_SEQ, NAME, PASSWD, EMAIL, ADMIN_F, DELETE_F, POSITION_C) VALUES('jhjang', '1', '장정호', '81dc9bdb52d04dc20036dbd8313ed055', 'jhjang@saltlux.com', 'Y', 'N','P500');</v>
      </c>
    </row>
    <row r="9" spans="2:7" ht="15" customHeight="1">
      <c r="B9" s="2" t="s">
        <v>89</v>
      </c>
      <c r="C9" s="2" t="s">
        <v>88</v>
      </c>
      <c r="D9" s="2" t="s">
        <v>63</v>
      </c>
      <c r="E9" s="2" t="s">
        <v>90</v>
      </c>
      <c r="G9" t="str">
        <f t="shared" si="0"/>
        <v>INSERT INTO TBAA_USER(USER_ID, GROUP_SEQ, NAME, PASSWD, EMAIL, ADMIN_F, DELETE_F, POSITION_C) VALUES('younslee', '1', '이윤성', '81dc9bdb52d04dc20036dbd8313ed055', 'younslee@saltlux.com', 'Y', 'N','P600');</v>
      </c>
    </row>
    <row r="10" spans="2:7" ht="15" customHeight="1">
      <c r="B10" s="2" t="s">
        <v>92</v>
      </c>
      <c r="C10" s="2" t="s">
        <v>91</v>
      </c>
      <c r="D10" s="2" t="s">
        <v>63</v>
      </c>
      <c r="E10" s="2" t="s">
        <v>93</v>
      </c>
      <c r="G10" t="str">
        <f t="shared" si="0"/>
        <v>INSERT INTO TBAA_USER(USER_ID, GROUP_SEQ, NAME, PASSWD, EMAIL, ADMIN_F, DELETE_F, POSITION_C) VALUES('jsoh', '1', '오정석', '81dc9bdb52d04dc20036dbd8313ed055', 'jsoh@saltlux.com', 'Y', 'N','P600');</v>
      </c>
    </row>
    <row r="11" spans="2:7" ht="15" customHeight="1">
      <c r="B11" s="2" t="s">
        <v>95</v>
      </c>
      <c r="C11" s="2" t="s">
        <v>94</v>
      </c>
      <c r="D11" s="2" t="s">
        <v>63</v>
      </c>
      <c r="E11" s="2" t="s">
        <v>96</v>
      </c>
      <c r="G11" t="str">
        <f t="shared" si="0"/>
        <v>INSERT INTO TBAA_USER(USER_ID, GROUP_SEQ, NAME, PASSWD, EMAIL, ADMIN_F, DELETE_F, POSITION_C) VALUES('cwjung', '1', '정철우', '81dc9bdb52d04dc20036dbd8313ed055', 'cwjung@saltlux.com', 'Y', 'N','P600');</v>
      </c>
    </row>
    <row r="12" spans="2:7" ht="15" customHeight="1">
      <c r="B12" s="2" t="s">
        <v>98</v>
      </c>
      <c r="C12" s="2" t="s">
        <v>97</v>
      </c>
      <c r="D12" s="2" t="s">
        <v>165</v>
      </c>
      <c r="E12" s="2" t="s">
        <v>99</v>
      </c>
      <c r="G12" t="str">
        <f t="shared" si="0"/>
        <v>INSERT INTO TBAA_USER(USER_ID, GROUP_SEQ, NAME, PASSWD, EMAIL, ADMIN_F, DELETE_F, POSITION_C) VALUES('hsjoung', '1', '정하선', '81dc9bdb52d04dc20036dbd8313ed055', 'hsjoung@saltlux.com', 'Y', 'N','P700');</v>
      </c>
    </row>
    <row r="13" spans="2:7" ht="15" customHeight="1">
      <c r="B13" s="2" t="s">
        <v>101</v>
      </c>
      <c r="C13" s="2" t="s">
        <v>100</v>
      </c>
      <c r="D13" s="2" t="s">
        <v>61</v>
      </c>
      <c r="E13" s="2" t="s">
        <v>102</v>
      </c>
      <c r="G13" t="str">
        <f t="shared" si="0"/>
        <v>INSERT INTO TBAA_USER(USER_ID, GROUP_SEQ, NAME, PASSWD, EMAIL, ADMIN_F, DELETE_F, POSITION_C) VALUES('yijeong', '1', '정용일', '81dc9bdb52d04dc20036dbd8313ed055', 'yijeong@saltlux.com', 'Y', 'N','P400');</v>
      </c>
    </row>
    <row r="14" spans="2:7" ht="15" customHeight="1">
      <c r="B14" s="2" t="s">
        <v>104</v>
      </c>
      <c r="C14" s="2" t="s">
        <v>103</v>
      </c>
      <c r="D14" s="2" t="s">
        <v>62</v>
      </c>
      <c r="E14" s="2" t="s">
        <v>105</v>
      </c>
      <c r="G14" t="str">
        <f t="shared" si="0"/>
        <v>INSERT INTO TBAA_USER(USER_ID, GROUP_SEQ, NAME, PASSWD, EMAIL, ADMIN_F, DELETE_F, POSITION_C) VALUES('isha', '1', '하인석', '81dc9bdb52d04dc20036dbd8313ed055', 'isha@saltlux.com', 'Y', 'N','P500');</v>
      </c>
    </row>
    <row r="15" spans="2:7" ht="15" customHeight="1">
      <c r="B15" s="2" t="s">
        <v>107</v>
      </c>
      <c r="C15" s="2" t="s">
        <v>106</v>
      </c>
      <c r="D15" s="2" t="s">
        <v>62</v>
      </c>
      <c r="E15" s="2" t="s">
        <v>108</v>
      </c>
      <c r="G15" t="str">
        <f t="shared" si="0"/>
        <v>INSERT INTO TBAA_USER(USER_ID, GROUP_SEQ, NAME, PASSWD, EMAIL, ADMIN_F, DELETE_F, POSITION_C) VALUES('dhpark', '1', '박덕환', '81dc9bdb52d04dc20036dbd8313ed055', 'dhpark@saltlux.com', 'Y', 'N','P500');</v>
      </c>
    </row>
    <row r="16" spans="2:7" ht="15" customHeight="1">
      <c r="B16" s="2" t="s">
        <v>110</v>
      </c>
      <c r="C16" s="2" t="s">
        <v>109</v>
      </c>
      <c r="D16" s="2" t="s">
        <v>63</v>
      </c>
      <c r="E16" s="2" t="s">
        <v>111</v>
      </c>
      <c r="G16" t="str">
        <f t="shared" si="0"/>
        <v>INSERT INTO TBAA_USER(USER_ID, GROUP_SEQ, NAME, PASSWD, EMAIL, ADMIN_F, DELETE_F, POSITION_C) VALUES('jhjeong', '1', '정재훈', '81dc9bdb52d04dc20036dbd8313ed055', 'jhjeong@saltlux.com', 'Y', 'N','P600');</v>
      </c>
    </row>
    <row r="17" spans="2:7" ht="15" customHeight="1">
      <c r="B17" s="2" t="s">
        <v>113</v>
      </c>
      <c r="C17" s="2" t="s">
        <v>112</v>
      </c>
      <c r="D17" s="2" t="s">
        <v>63</v>
      </c>
      <c r="E17" s="2" t="s">
        <v>114</v>
      </c>
      <c r="G17" t="str">
        <f t="shared" si="0"/>
        <v>INSERT INTO TBAA_USER(USER_ID, GROUP_SEQ, NAME, PASSWD, EMAIL, ADMIN_F, DELETE_F, POSITION_C) VALUES('leekh', '1', '이관희', '81dc9bdb52d04dc20036dbd8313ed055', 'leekh@saltlux.com', 'Y', 'N','P600');</v>
      </c>
    </row>
    <row r="18" spans="2:7" ht="15" customHeight="1">
      <c r="B18" s="2" t="s">
        <v>116</v>
      </c>
      <c r="C18" s="2" t="s">
        <v>115</v>
      </c>
      <c r="D18" s="2" t="s">
        <v>63</v>
      </c>
      <c r="E18" s="2" t="s">
        <v>117</v>
      </c>
      <c r="G18" t="str">
        <f t="shared" si="0"/>
        <v>INSERT INTO TBAA_USER(USER_ID, GROUP_SEQ, NAME, PASSWD, EMAIL, ADMIN_F, DELETE_F, POSITION_C) VALUES('jiee', '1', '이지이', '81dc9bdb52d04dc20036dbd8313ed055', 'jiee@saltlux.com', 'Y', 'N','P600');</v>
      </c>
    </row>
    <row r="19" spans="2:7" ht="15" customHeight="1">
      <c r="B19" s="2" t="s">
        <v>119</v>
      </c>
      <c r="C19" s="2" t="s">
        <v>118</v>
      </c>
      <c r="D19" s="2" t="s">
        <v>63</v>
      </c>
      <c r="E19" s="2" t="s">
        <v>120</v>
      </c>
      <c r="G19" t="str">
        <f t="shared" si="0"/>
        <v>INSERT INTO TBAA_USER(USER_ID, GROUP_SEQ, NAME, PASSWD, EMAIL, ADMIN_F, DELETE_F, POSITION_C) VALUES('hmkim', '1', '김현민', '81dc9bdb52d04dc20036dbd8313ed055', 'hmkim@saltlux.com', 'Y', 'N','P600');</v>
      </c>
    </row>
    <row r="20" spans="2:7" ht="15" customHeight="1">
      <c r="B20" s="2" t="s">
        <v>122</v>
      </c>
      <c r="C20" s="2" t="s">
        <v>121</v>
      </c>
      <c r="D20" s="2" t="s">
        <v>63</v>
      </c>
      <c r="E20" s="2" t="s">
        <v>123</v>
      </c>
      <c r="G20" t="str">
        <f t="shared" si="0"/>
        <v>INSERT INTO TBAA_USER(USER_ID, GROUP_SEQ, NAME, PASSWD, EMAIL, ADMIN_F, DELETE_F, POSITION_C) VALUES('dhlee', '1', '이동훈', '81dc9bdb52d04dc20036dbd8313ed055', 'dhlee@saltlux.com', 'Y', 'N','P600');</v>
      </c>
    </row>
    <row r="21" spans="2:7" ht="15" customHeight="1">
      <c r="B21" s="2" t="s">
        <v>125</v>
      </c>
      <c r="C21" s="2" t="s">
        <v>124</v>
      </c>
      <c r="D21" s="2" t="s">
        <v>165</v>
      </c>
      <c r="E21" s="2" t="s">
        <v>126</v>
      </c>
      <c r="G21" t="str">
        <f t="shared" si="0"/>
        <v>INSERT INTO TBAA_USER(USER_ID, GROUP_SEQ, NAME, PASSWD, EMAIL, ADMIN_F, DELETE_F, POSITION_C) VALUES('swim', '1', '오수영', '81dc9bdb52d04dc20036dbd8313ed055', 'swim@saltlux.com', 'Y', 'N','P700');</v>
      </c>
    </row>
    <row r="22" spans="2:7" ht="15" customHeight="1">
      <c r="B22" s="2" t="s">
        <v>128</v>
      </c>
      <c r="C22" s="2" t="s">
        <v>127</v>
      </c>
      <c r="D22" s="2" t="s">
        <v>59</v>
      </c>
      <c r="E22" s="2" t="s">
        <v>129</v>
      </c>
      <c r="G22" t="str">
        <f t="shared" si="0"/>
        <v>INSERT INTO TBAA_USER(USER_ID, GROUP_SEQ, NAME, PASSWD, EMAIL, ADMIN_F, DELETE_F, POSITION_C) VALUES('kay', '1', '김진우', '81dc9bdb52d04dc20036dbd8313ed055', 'kay@saltlux.com', 'Y', 'N','P200');</v>
      </c>
    </row>
    <row r="23" spans="2:7" ht="15" customHeight="1">
      <c r="B23" s="2" t="s">
        <v>131</v>
      </c>
      <c r="C23" s="2" t="s">
        <v>130</v>
      </c>
      <c r="D23" s="2" t="s">
        <v>61</v>
      </c>
      <c r="E23" s="2" t="s">
        <v>132</v>
      </c>
      <c r="G23" t="str">
        <f t="shared" si="0"/>
        <v>INSERT INTO TBAA_USER(USER_ID, GROUP_SEQ, NAME, PASSWD, EMAIL, ADMIN_F, DELETE_F, POSITION_C) VALUES('swyang', '1', '양승원', '81dc9bdb52d04dc20036dbd8313ed055', 'swyang@saltlux.com', 'Y', 'N','P400');</v>
      </c>
    </row>
    <row r="24" spans="2:7" ht="15" customHeight="1">
      <c r="B24" s="2" t="s">
        <v>134</v>
      </c>
      <c r="C24" s="2" t="s">
        <v>133</v>
      </c>
      <c r="D24" s="2" t="s">
        <v>59</v>
      </c>
      <c r="E24" s="2" t="s">
        <v>135</v>
      </c>
      <c r="G24" t="str">
        <f t="shared" si="0"/>
        <v>INSERT INTO TBAA_USER(USER_ID, GROUP_SEQ, NAME, PASSWD, EMAIL, ADMIN_F, DELETE_F, POSITION_C) VALUES('albert', '1', '안태성', '81dc9bdb52d04dc20036dbd8313ed055', 'albert@saltlux.com', 'Y', 'N','P200');</v>
      </c>
    </row>
    <row r="25" spans="2:7" ht="15" customHeight="1">
      <c r="B25" s="2" t="s">
        <v>137</v>
      </c>
      <c r="C25" s="2" t="s">
        <v>136</v>
      </c>
      <c r="D25" s="2" t="s">
        <v>60</v>
      </c>
      <c r="E25" s="2" t="s">
        <v>138</v>
      </c>
      <c r="G25" t="str">
        <f t="shared" si="0"/>
        <v>INSERT INTO TBAA_USER(USER_ID, GROUP_SEQ, NAME, PASSWD, EMAIL, ADMIN_F, DELETE_F, POSITION_C) VALUES('jymoon', '1', '문종영', '81dc9bdb52d04dc20036dbd8313ed055', 'jymoon@saltlux.com', 'Y', 'N','P300');</v>
      </c>
    </row>
    <row r="26" spans="2:7" ht="15" customHeight="1">
      <c r="B26" s="2" t="s">
        <v>140</v>
      </c>
      <c r="C26" s="2" t="s">
        <v>139</v>
      </c>
      <c r="D26" s="2" t="s">
        <v>61</v>
      </c>
      <c r="E26" s="2" t="s">
        <v>141</v>
      </c>
      <c r="G26" t="str">
        <f t="shared" si="0"/>
        <v>INSERT INTO TBAA_USER(USER_ID, GROUP_SEQ, NAME, PASSWD, EMAIL, ADMIN_F, DELETE_F, POSITION_C) VALUES('bjlee', '1', '이복주', '81dc9bdb52d04dc20036dbd8313ed055', 'bjlee@saltlux.com', 'Y', 'N','P400');</v>
      </c>
    </row>
    <row r="27" spans="2:7" ht="15" customHeight="1">
      <c r="B27" s="2" t="s">
        <v>143</v>
      </c>
      <c r="C27" s="2" t="s">
        <v>142</v>
      </c>
      <c r="D27" s="2" t="s">
        <v>62</v>
      </c>
      <c r="E27" s="2" t="s">
        <v>144</v>
      </c>
      <c r="G27" t="str">
        <f t="shared" si="0"/>
        <v>INSERT INTO TBAA_USER(USER_ID, GROUP_SEQ, NAME, PASSWD, EMAIL, ADMIN_F, DELETE_F, POSITION_C) VALUES('nschoi', '1', '최남숙', '81dc9bdb52d04dc20036dbd8313ed055', 'nschoi@saltlux.com', 'Y', 'N','P500');</v>
      </c>
    </row>
    <row r="28" spans="2:7" ht="15" customHeight="1">
      <c r="B28" s="2" t="s">
        <v>146</v>
      </c>
      <c r="C28" s="2" t="s">
        <v>145</v>
      </c>
      <c r="D28" s="2" t="s">
        <v>60</v>
      </c>
      <c r="E28" s="2" t="s">
        <v>147</v>
      </c>
      <c r="G28" t="str">
        <f t="shared" si="0"/>
        <v>INSERT INTO TBAA_USER(USER_ID, GROUP_SEQ, NAME, PASSWD, EMAIL, ADMIN_F, DELETE_F, POSITION_C) VALUES('brian', '1', '이제욱', '81dc9bdb52d04dc20036dbd8313ed055', 'brian@saltlux.com', 'Y', 'N','P300');</v>
      </c>
    </row>
    <row r="29" spans="2:7" ht="15" customHeight="1">
      <c r="B29" s="2" t="s">
        <v>149</v>
      </c>
      <c r="C29" s="2" t="s">
        <v>148</v>
      </c>
      <c r="D29" s="2" t="s">
        <v>60</v>
      </c>
      <c r="E29" s="2" t="s">
        <v>150</v>
      </c>
      <c r="G29" t="str">
        <f t="shared" si="0"/>
        <v>INSERT INTO TBAA_USER(USER_ID, GROUP_SEQ, NAME, PASSWD, EMAIL, ADMIN_F, DELETE_F, POSITION_C) VALUES('hjpark', '1', '박형준', '81dc9bdb52d04dc20036dbd8313ed055', 'hjpark@saltlux.com', 'Y', 'N','P300');</v>
      </c>
    </row>
    <row r="30" spans="2:7" ht="15" customHeight="1">
      <c r="B30" s="2" t="s">
        <v>152</v>
      </c>
      <c r="C30" s="2" t="s">
        <v>151</v>
      </c>
      <c r="D30" s="2" t="s">
        <v>60</v>
      </c>
      <c r="E30" s="2" t="s">
        <v>153</v>
      </c>
      <c r="G30" t="str">
        <f t="shared" si="0"/>
        <v>INSERT INTO TBAA_USER(USER_ID, GROUP_SEQ, NAME, PASSWD, EMAIL, ADMIN_F, DELETE_F, POSITION_C) VALUES('jhahn', '1', '안준형', '81dc9bdb52d04dc20036dbd8313ed055', 'jhahn@saltlux.com', 'Y', 'N','P300');</v>
      </c>
    </row>
    <row r="31" spans="2:7" ht="15" customHeight="1">
      <c r="B31" s="2" t="s">
        <v>155</v>
      </c>
      <c r="C31" s="2" t="s">
        <v>154</v>
      </c>
      <c r="D31" s="2" t="s">
        <v>61</v>
      </c>
      <c r="E31" s="2" t="s">
        <v>156</v>
      </c>
      <c r="G31" t="str">
        <f t="shared" si="0"/>
        <v>INSERT INTO TBAA_USER(USER_ID, GROUP_SEQ, NAME, PASSWD, EMAIL, ADMIN_F, DELETE_F, POSITION_C) VALUES('thkim', '1', '김태현', '81dc9bdb52d04dc20036dbd8313ed055', 'thkim@saltlux.com', 'Y', 'N','P400');</v>
      </c>
    </row>
    <row r="33" spans="7:7">
      <c r="G33" t="s">
        <v>166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코드표</vt:lpstr>
      <vt:lpstr>회원정보</vt:lpstr>
    </vt:vector>
  </TitlesOfParts>
  <Company>솔트룩스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jhjang</dc:creator>
  <cp:lastModifiedBy>kjwkor</cp:lastModifiedBy>
  <dcterms:created xsi:type="dcterms:W3CDTF">2010-12-02T05:22:05Z</dcterms:created>
  <dcterms:modified xsi:type="dcterms:W3CDTF">2011-01-23T11:59:48Z</dcterms:modified>
</cp:coreProperties>
</file>