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305"/>
  </bookViews>
  <sheets>
    <sheet name="Sheet1" sheetId="1" r:id="rId1"/>
  </sheets>
  <definedNames>
    <definedName name="lam__9" localSheetId="0">Sheet1!$A$1:$S$1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Q3" i="1"/>
  <c r="Q4" i="1"/>
  <c r="Q5" i="1"/>
  <c r="Q6" i="1"/>
  <c r="Q7" i="1"/>
  <c r="Q8" i="1"/>
  <c r="Q9" i="1"/>
  <c r="Q10" i="1"/>
  <c r="Q11" i="1"/>
  <c r="Q12" i="1"/>
  <c r="Q13" i="1"/>
  <c r="K3" i="1"/>
  <c r="K4" i="1"/>
  <c r="K5" i="1"/>
  <c r="K6" i="1"/>
  <c r="K7" i="1"/>
  <c r="K8" i="1"/>
  <c r="K9" i="1"/>
  <c r="K10" i="1"/>
  <c r="K11" i="1"/>
  <c r="K12" i="1"/>
  <c r="K13" i="1"/>
  <c r="H3" i="1"/>
  <c r="H4" i="1"/>
  <c r="H5" i="1"/>
  <c r="H6" i="1"/>
  <c r="H7" i="1"/>
  <c r="H8" i="1"/>
  <c r="H9" i="1"/>
  <c r="H10" i="1"/>
  <c r="H11" i="1"/>
  <c r="H12" i="1"/>
  <c r="H13" i="1"/>
  <c r="K2" i="1" l="1"/>
  <c r="Q2" i="1" s="1"/>
  <c r="H2" i="1"/>
  <c r="E2" i="1"/>
  <c r="D2" i="1"/>
</calcChain>
</file>

<file path=xl/connections.xml><?xml version="1.0" encoding="utf-8"?>
<connections xmlns="http://schemas.openxmlformats.org/spreadsheetml/2006/main">
  <connection id="1" name="lam (9)" type="6" refreshedVersion="5" background="1" saveData="1">
    <textPr codePage="437" sourceFile="C:\Users\ASUS\Downloads\lam (9).csv" decimal="," thousands=".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<sst xmlns="http://schemas.openxmlformats.org/spreadsheetml/2006/main" count="79" uniqueCount="39">
  <si>
    <t>dn_suffix</t>
  </si>
  <si>
    <t>dn_rdn</t>
  </si>
  <si>
    <t>overwrite</t>
  </si>
  <si>
    <t>inetOrgPerson_firstName</t>
  </si>
  <si>
    <t>inetOrgPerson_lastName</t>
  </si>
  <si>
    <t>inetOrgPerson_registeredAddress</t>
  </si>
  <si>
    <t>inetOrgPerson_mobile</t>
  </si>
  <si>
    <t>inetOrgPerson_email</t>
  </si>
  <si>
    <t>posixAccount_cn</t>
  </si>
  <si>
    <t>posixAccount_userName</t>
  </si>
  <si>
    <t>posixAccount_uid</t>
  </si>
  <si>
    <t>posixAccount_group</t>
  </si>
  <si>
    <t>posixAccount_additionalGroups</t>
  </si>
  <si>
    <t>posixAccount_homedir</t>
  </si>
  <si>
    <t>posixAccount_createHomeDir</t>
  </si>
  <si>
    <t>posixAccount_shell</t>
  </si>
  <si>
    <t>posixAccount_password</t>
  </si>
  <si>
    <t>posixAccount_passwordDisabled</t>
  </si>
  <si>
    <t>posixAccount_gecos</t>
  </si>
  <si>
    <t>ou=people,dc=kuncimasuk,dc=com</t>
  </si>
  <si>
    <t>uid</t>
  </si>
  <si>
    <t>mahasiswa</t>
  </si>
  <si>
    <t>Kalimantan</t>
  </si>
  <si>
    <t>Irza Faikar</t>
  </si>
  <si>
    <t>Purbalingga</t>
  </si>
  <si>
    <t>Lucky Hafid Kusuma</t>
  </si>
  <si>
    <t>Izza Mulya Fadila</t>
  </si>
  <si>
    <t>Banyumas</t>
  </si>
  <si>
    <t>Intan Putri Lestyani</t>
  </si>
  <si>
    <t>Anindia Wahyu Inayah</t>
  </si>
  <si>
    <t>Ghina Noviana Rahmawati</t>
  </si>
  <si>
    <t>Cilacap</t>
  </si>
  <si>
    <t>Noval Irgi Zekha Firdaus</t>
  </si>
  <si>
    <t>Ni Luh Evindia Andini</t>
  </si>
  <si>
    <t>Banjarnegara</t>
  </si>
  <si>
    <t>Amalia Restu Damayanti</t>
  </si>
  <si>
    <t>Yasinta Amalia Nur Jannah</t>
  </si>
  <si>
    <t>Yumna Nur Said Partuspratama</t>
  </si>
  <si>
    <t>Setyo Dwi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</si>
</sst>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am (9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D16" sqref="D16"/>
    </sheetView>
  </sheetViews>
  <sheetFormatPr defaultRowHeight="15" x14ac:dyDescent="0.25"/>
  <cols>
    <col min="1" max="1" width="32.5703125" bestFit="1" customWidth="1"/>
    <col min="2" max="2" width="7.28515625" bestFit="1" customWidth="1"/>
    <col min="3" max="3" width="9.7109375" bestFit="1" customWidth="1"/>
    <col min="4" max="4" width="24.140625" bestFit="1" customWidth="1"/>
    <col min="5" max="5" width="23.7109375" bestFit="1" customWidth="1"/>
    <col min="6" max="6" width="31.85546875" bestFit="1" customWidth="1"/>
    <col min="7" max="7" width="21.5703125" bestFit="1" customWidth="1"/>
    <col min="8" max="8" width="20.140625" bestFit="1" customWidth="1"/>
    <col min="9" max="9" width="28.7109375" bestFit="1" customWidth="1"/>
    <col min="10" max="10" width="23.42578125" bestFit="1" customWidth="1"/>
    <col min="11" max="11" width="16.85546875" bestFit="1" customWidth="1"/>
    <col min="12" max="12" width="19.28515625" bestFit="1" customWidth="1"/>
    <col min="13" max="13" width="29.85546875" bestFit="1" customWidth="1"/>
    <col min="14" max="14" width="21.85546875" bestFit="1" customWidth="1"/>
    <col min="15" max="15" width="27.85546875" bestFit="1" customWidth="1"/>
    <col min="16" max="16" width="18.42578125" bestFit="1" customWidth="1"/>
    <col min="17" max="17" width="22.7109375" bestFit="1" customWidth="1"/>
    <col min="18" max="18" width="30.7109375" bestFit="1" customWidth="1"/>
    <col min="19" max="19" width="46.7109375" bestFit="1" customWidth="1"/>
    <col min="20" max="20" width="21.85546875" bestFit="1" customWidth="1"/>
    <col min="21" max="21" width="27.85546875" bestFit="1" customWidth="1"/>
    <col min="22" max="22" width="18.42578125" bestFit="1" customWidth="1"/>
    <col min="23" max="23" width="22.7109375" bestFit="1" customWidth="1"/>
    <col min="24" max="24" width="30.7109375" bestFit="1" customWidth="1"/>
    <col min="25" max="25" width="46.7109375" bestFit="1" customWidth="1"/>
    <col min="26" max="26" width="17.42578125" bestFit="1" customWidth="1"/>
    <col min="27" max="27" width="16.140625" bestFit="1" customWidth="1"/>
    <col min="28" max="28" width="15.5703125" bestFit="1" customWidth="1"/>
    <col min="29" max="29" width="16.5703125" bestFit="1" customWidth="1"/>
    <col min="30" max="30" width="24.42578125" bestFit="1" customWidth="1"/>
    <col min="31" max="31" width="41.140625" bestFit="1" customWidth="1"/>
    <col min="32" max="32" width="16" bestFit="1" customWidth="1"/>
    <col min="33" max="33" width="23.42578125" bestFit="1" customWidth="1"/>
    <col min="34" max="34" width="16.85546875" bestFit="1" customWidth="1"/>
    <col min="35" max="35" width="19.28515625" bestFit="1" customWidth="1"/>
    <col min="36" max="36" width="29.85546875" bestFit="1" customWidth="1"/>
    <col min="37" max="37" width="21.85546875" bestFit="1" customWidth="1"/>
    <col min="38" max="38" width="27.85546875" bestFit="1" customWidth="1"/>
    <col min="39" max="39" width="18.42578125" bestFit="1" customWidth="1"/>
    <col min="40" max="40" width="22.7109375" bestFit="1" customWidth="1"/>
    <col min="41" max="41" width="30.7109375" bestFit="1" customWidth="1"/>
    <col min="42" max="42" width="46.7109375" bestFit="1" customWidth="1"/>
    <col min="43" max="43" width="23.5703125" bestFit="1" customWidth="1"/>
    <col min="44" max="44" width="27.85546875" bestFit="1" customWidth="1"/>
    <col min="45" max="45" width="23.28515625" bestFit="1" customWidth="1"/>
    <col min="46" max="46" width="23.5703125" bestFit="1" customWidth="1"/>
    <col min="47" max="47" width="26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b">
        <v>0</v>
      </c>
      <c r="D2" t="str">
        <f t="shared" ref="D2" si="0">IFERROR(LEFT(I2,FIND(" ",I2)-1),I2)</f>
        <v>Irza</v>
      </c>
      <c r="E2" t="str">
        <f t="shared" ref="E2" si="1">TRIM(RIGHT(SUBSTITUTE(I2," ",REPT(" ",LEN(I2))),LEN(I2)))</f>
        <v>Faikar</v>
      </c>
      <c r="F2" t="s">
        <v>22</v>
      </c>
      <c r="H2" t="str">
        <f t="shared" ref="H2:H13" si="2">J2&amp;"@stis.ac.id"</f>
        <v>221709757@stis.ac.id</v>
      </c>
      <c r="I2" t="s">
        <v>23</v>
      </c>
      <c r="J2">
        <v>221709757</v>
      </c>
      <c r="K2">
        <f t="shared" ref="K2:K13" si="3">J2</f>
        <v>221709757</v>
      </c>
      <c r="L2" t="s">
        <v>21</v>
      </c>
      <c r="Q2" t="str">
        <f t="shared" ref="Q2:Q13" si="4">IFERROR(LEFT(I2,FIND(" ",I2)-1),I2)&amp;RIGHT(K2,3)</f>
        <v>Irza757</v>
      </c>
    </row>
    <row r="3" spans="1:19" x14ac:dyDescent="0.25">
      <c r="A3" t="s">
        <v>19</v>
      </c>
      <c r="B3" t="s">
        <v>20</v>
      </c>
      <c r="C3" t="b">
        <v>0</v>
      </c>
      <c r="D3" t="str">
        <f t="shared" ref="D3:D13" si="5">IFERROR(LEFT(I3,FIND(" ",I3)-1),I3)</f>
        <v>Lucky</v>
      </c>
      <c r="E3" t="str">
        <f t="shared" ref="E3:E13" si="6">TRIM(RIGHT(SUBSTITUTE(I3," ",REPT(" ",LEN(I3))),LEN(I3)))</f>
        <v>Kusuma</v>
      </c>
      <c r="F3" t="s">
        <v>24</v>
      </c>
      <c r="H3" t="str">
        <f t="shared" si="2"/>
        <v>211709792@stis.ac.id</v>
      </c>
      <c r="I3" t="s">
        <v>25</v>
      </c>
      <c r="J3">
        <v>211709792</v>
      </c>
      <c r="K3">
        <f t="shared" si="3"/>
        <v>211709792</v>
      </c>
      <c r="L3" t="s">
        <v>21</v>
      </c>
      <c r="Q3" t="str">
        <f t="shared" si="4"/>
        <v>Lucky792</v>
      </c>
    </row>
    <row r="4" spans="1:19" x14ac:dyDescent="0.25">
      <c r="A4" t="s">
        <v>19</v>
      </c>
      <c r="B4" t="s">
        <v>20</v>
      </c>
      <c r="C4" t="b">
        <v>0</v>
      </c>
      <c r="D4" t="str">
        <f t="shared" si="5"/>
        <v>Izza</v>
      </c>
      <c r="E4" t="str">
        <f t="shared" si="6"/>
        <v>Fadila</v>
      </c>
      <c r="F4" t="s">
        <v>24</v>
      </c>
      <c r="H4" t="str">
        <f t="shared" si="2"/>
        <v>211709761@stis.ac.id</v>
      </c>
      <c r="I4" t="s">
        <v>26</v>
      </c>
      <c r="J4">
        <v>211709761</v>
      </c>
      <c r="K4">
        <f t="shared" si="3"/>
        <v>211709761</v>
      </c>
      <c r="L4" t="s">
        <v>21</v>
      </c>
      <c r="Q4" t="str">
        <f t="shared" si="4"/>
        <v>Izza761</v>
      </c>
    </row>
    <row r="5" spans="1:19" x14ac:dyDescent="0.25">
      <c r="A5" t="s">
        <v>19</v>
      </c>
      <c r="B5" t="s">
        <v>20</v>
      </c>
      <c r="C5" t="b">
        <v>0</v>
      </c>
      <c r="D5" t="str">
        <f t="shared" si="5"/>
        <v>Intan</v>
      </c>
      <c r="E5" t="str">
        <f t="shared" si="6"/>
        <v>Lestyani</v>
      </c>
      <c r="F5" t="s">
        <v>27</v>
      </c>
      <c r="H5" t="str">
        <f t="shared" si="2"/>
        <v>211709755@stis.ac.id</v>
      </c>
      <c r="I5" t="s">
        <v>28</v>
      </c>
      <c r="J5">
        <v>211709755</v>
      </c>
      <c r="K5">
        <f t="shared" si="3"/>
        <v>211709755</v>
      </c>
      <c r="L5" t="s">
        <v>21</v>
      </c>
      <c r="Q5" t="str">
        <f t="shared" si="4"/>
        <v>Intan755</v>
      </c>
    </row>
    <row r="6" spans="1:19" x14ac:dyDescent="0.25">
      <c r="A6" t="s">
        <v>19</v>
      </c>
      <c r="B6" t="s">
        <v>20</v>
      </c>
      <c r="C6" t="b">
        <v>0</v>
      </c>
      <c r="D6" t="str">
        <f t="shared" si="5"/>
        <v>Anindia</v>
      </c>
      <c r="E6" t="str">
        <f t="shared" si="6"/>
        <v>Inayah</v>
      </c>
      <c r="F6" t="s">
        <v>27</v>
      </c>
      <c r="H6" t="str">
        <f t="shared" si="2"/>
        <v>211709562@stis.ac.id</v>
      </c>
      <c r="I6" t="s">
        <v>29</v>
      </c>
      <c r="J6">
        <v>211709562</v>
      </c>
      <c r="K6">
        <f t="shared" si="3"/>
        <v>211709562</v>
      </c>
      <c r="L6" t="s">
        <v>21</v>
      </c>
      <c r="Q6" t="str">
        <f t="shared" si="4"/>
        <v>Anindia562</v>
      </c>
    </row>
    <row r="7" spans="1:19" x14ac:dyDescent="0.25">
      <c r="A7" t="s">
        <v>19</v>
      </c>
      <c r="B7" t="s">
        <v>20</v>
      </c>
      <c r="C7" t="b">
        <v>0</v>
      </c>
      <c r="D7" t="str">
        <f t="shared" si="5"/>
        <v>Ghina</v>
      </c>
      <c r="E7" t="str">
        <f t="shared" si="6"/>
        <v>Rahmawati</v>
      </c>
      <c r="F7" t="s">
        <v>24</v>
      </c>
      <c r="H7" t="str">
        <f t="shared" si="2"/>
        <v>211709714@stis.ac.id</v>
      </c>
      <c r="I7" t="s">
        <v>30</v>
      </c>
      <c r="J7">
        <v>211709714</v>
      </c>
      <c r="K7">
        <f t="shared" si="3"/>
        <v>211709714</v>
      </c>
      <c r="L7" t="s">
        <v>21</v>
      </c>
      <c r="Q7" t="str">
        <f t="shared" si="4"/>
        <v>Ghina714</v>
      </c>
    </row>
    <row r="8" spans="1:19" x14ac:dyDescent="0.25">
      <c r="A8" t="s">
        <v>19</v>
      </c>
      <c r="B8" t="s">
        <v>20</v>
      </c>
      <c r="C8" t="b">
        <v>0</v>
      </c>
      <c r="D8" t="str">
        <f t="shared" si="5"/>
        <v>Noval</v>
      </c>
      <c r="E8" t="str">
        <f t="shared" si="6"/>
        <v>Firdaus</v>
      </c>
      <c r="F8" t="s">
        <v>31</v>
      </c>
      <c r="H8" t="str">
        <f t="shared" si="2"/>
        <v>211709902@stis.ac.id</v>
      </c>
      <c r="I8" t="s">
        <v>32</v>
      </c>
      <c r="J8">
        <v>211709902</v>
      </c>
      <c r="K8">
        <f t="shared" si="3"/>
        <v>211709902</v>
      </c>
      <c r="L8" t="s">
        <v>21</v>
      </c>
      <c r="Q8" t="str">
        <f t="shared" si="4"/>
        <v>Noval902</v>
      </c>
    </row>
    <row r="9" spans="1:19" x14ac:dyDescent="0.25">
      <c r="A9" t="s">
        <v>19</v>
      </c>
      <c r="B9" t="s">
        <v>20</v>
      </c>
      <c r="C9" t="b">
        <v>0</v>
      </c>
      <c r="D9" t="str">
        <f t="shared" si="5"/>
        <v>Ni</v>
      </c>
      <c r="E9" t="str">
        <f t="shared" si="6"/>
        <v>Andini</v>
      </c>
      <c r="F9" t="s">
        <v>27</v>
      </c>
      <c r="H9" t="str">
        <f t="shared" si="2"/>
        <v>211709881@stis.ac.id</v>
      </c>
      <c r="I9" t="s">
        <v>33</v>
      </c>
      <c r="J9">
        <v>211709881</v>
      </c>
      <c r="K9">
        <f t="shared" si="3"/>
        <v>211709881</v>
      </c>
      <c r="L9" t="s">
        <v>21</v>
      </c>
      <c r="Q9" t="str">
        <f t="shared" si="4"/>
        <v>Ni881</v>
      </c>
    </row>
    <row r="10" spans="1:19" x14ac:dyDescent="0.25">
      <c r="A10" t="s">
        <v>19</v>
      </c>
      <c r="B10" t="s">
        <v>20</v>
      </c>
      <c r="C10" t="b">
        <v>0</v>
      </c>
      <c r="D10" t="str">
        <f t="shared" si="5"/>
        <v>Amalia</v>
      </c>
      <c r="E10" t="str">
        <f t="shared" si="6"/>
        <v>Damayanti</v>
      </c>
      <c r="F10" t="s">
        <v>34</v>
      </c>
      <c r="H10" t="str">
        <f t="shared" si="2"/>
        <v>211709537@stis.ac.id</v>
      </c>
      <c r="I10" t="s">
        <v>35</v>
      </c>
      <c r="J10">
        <v>211709537</v>
      </c>
      <c r="K10">
        <f t="shared" si="3"/>
        <v>211709537</v>
      </c>
      <c r="L10" t="s">
        <v>21</v>
      </c>
      <c r="Q10" t="str">
        <f t="shared" si="4"/>
        <v>Amalia537</v>
      </c>
    </row>
    <row r="11" spans="1:19" x14ac:dyDescent="0.25">
      <c r="A11" t="s">
        <v>19</v>
      </c>
      <c r="B11" t="s">
        <v>20</v>
      </c>
      <c r="C11" t="b">
        <v>0</v>
      </c>
      <c r="D11" t="str">
        <f t="shared" si="5"/>
        <v>Yasinta</v>
      </c>
      <c r="E11" t="str">
        <f t="shared" si="6"/>
        <v>Jannah</v>
      </c>
      <c r="F11" t="s">
        <v>27</v>
      </c>
      <c r="H11" t="str">
        <f t="shared" si="2"/>
        <v>211710065@stis.ac.id</v>
      </c>
      <c r="I11" t="s">
        <v>36</v>
      </c>
      <c r="J11">
        <v>211710065</v>
      </c>
      <c r="K11">
        <f t="shared" si="3"/>
        <v>211710065</v>
      </c>
      <c r="L11" t="s">
        <v>21</v>
      </c>
      <c r="Q11" t="str">
        <f t="shared" si="4"/>
        <v>Yasinta065</v>
      </c>
    </row>
    <row r="12" spans="1:19" x14ac:dyDescent="0.25">
      <c r="A12" t="s">
        <v>19</v>
      </c>
      <c r="B12" t="s">
        <v>20</v>
      </c>
      <c r="C12" t="b">
        <v>0</v>
      </c>
      <c r="D12" t="str">
        <f t="shared" si="5"/>
        <v>Yumna</v>
      </c>
      <c r="E12" t="str">
        <f t="shared" si="6"/>
        <v>Partuspratama</v>
      </c>
      <c r="F12" t="s">
        <v>24</v>
      </c>
      <c r="H12" t="str">
        <f t="shared" si="2"/>
        <v>211710076@stis.ac.id</v>
      </c>
      <c r="I12" t="s">
        <v>37</v>
      </c>
      <c r="J12">
        <v>211710076</v>
      </c>
      <c r="K12">
        <f t="shared" si="3"/>
        <v>211710076</v>
      </c>
      <c r="L12" t="s">
        <v>21</v>
      </c>
      <c r="Q12" t="str">
        <f t="shared" si="4"/>
        <v>Yumna076</v>
      </c>
    </row>
    <row r="13" spans="1:19" x14ac:dyDescent="0.25">
      <c r="A13" t="s">
        <v>19</v>
      </c>
      <c r="B13" t="s">
        <v>20</v>
      </c>
      <c r="C13" t="b">
        <v>0</v>
      </c>
      <c r="D13" t="str">
        <f t="shared" si="5"/>
        <v>Setyo</v>
      </c>
      <c r="E13" t="str">
        <f t="shared" si="6"/>
        <v>Saputra</v>
      </c>
      <c r="F13" t="s">
        <v>24</v>
      </c>
      <c r="H13" t="str">
        <f t="shared" si="2"/>
        <v>221710008@stis.ac.id</v>
      </c>
      <c r="I13" t="s">
        <v>38</v>
      </c>
      <c r="J13">
        <v>221710008</v>
      </c>
      <c r="K13">
        <f t="shared" si="3"/>
        <v>221710008</v>
      </c>
      <c r="L13" t="s">
        <v>21</v>
      </c>
      <c r="Q13" t="str">
        <f t="shared" si="4"/>
        <v>Setyo008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Sheet1!lam__9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Setyo Dwi S</dc:creator>
  <cp:lastModifiedBy>Setyo Dwi S</cp:lastModifiedBy>
  <dcterms:created xsi:type="dcterms:W3CDTF">2021-07-01T14:33:01Z</dcterms:created>
  <dcterms:modified xsi:type="dcterms:W3CDTF">2021-08-04T08:01:59Z</dcterms:modified>
</cp:coreProperties>
</file>