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yolegowo/Workspace/ITB-IF5111-2019/docs/"/>
    </mc:Choice>
  </mc:AlternateContent>
  <xr:revisionPtr revIDLastSave="0" documentId="13_ncr:1_{1A8ACDF0-4FD1-074E-B7C9-428EFC483A7A}" xr6:coauthVersionLast="41" xr6:coauthVersionMax="41" xr10:uidLastSave="{00000000-0000-0000-0000-000000000000}"/>
  <bookViews>
    <workbookView xWindow="-20" yWindow="480" windowWidth="28800" windowHeight="16560" xr2:uid="{4F55FD38-4FE3-7F4D-AC6E-A3989A89FB87}"/>
  </bookViews>
  <sheets>
    <sheet name="SUMMARY 1M" sheetId="7" r:id="rId1"/>
    <sheet name="index" sheetId="2" r:id="rId2"/>
    <sheet name="binary" sheetId="3" r:id="rId3"/>
    <sheet name="linear" sheetId="4" r:id="rId4"/>
    <sheet name="log linear" sheetId="5" r:id="rId5"/>
    <sheet name="square" sheetId="6" r:id="rId6"/>
  </sheets>
  <definedNames>
    <definedName name="_xlchart.v1.0" hidden="1">index!$A$10</definedName>
    <definedName name="_xlchart.v1.1" hidden="1">index!$A$11</definedName>
    <definedName name="_xlchart.v1.10" hidden="1">index!$B$10:$U$10</definedName>
    <definedName name="_xlchart.v1.100" hidden="1">square!$A$10</definedName>
    <definedName name="_xlchart.v1.101" hidden="1">square!$A$11</definedName>
    <definedName name="_xlchart.v1.102" hidden="1">square!$A$2</definedName>
    <definedName name="_xlchart.v1.103" hidden="1">square!$A$3</definedName>
    <definedName name="_xlchart.v1.104" hidden="1">square!$A$4</definedName>
    <definedName name="_xlchart.v1.105" hidden="1">square!$A$5</definedName>
    <definedName name="_xlchart.v1.106" hidden="1">square!$A$6</definedName>
    <definedName name="_xlchart.v1.107" hidden="1">square!$A$7</definedName>
    <definedName name="_xlchart.v1.108" hidden="1">square!$A$8</definedName>
    <definedName name="_xlchart.v1.109" hidden="1">square!$A$9</definedName>
    <definedName name="_xlchart.v1.11" hidden="1">index!$B$11:$U$11</definedName>
    <definedName name="_xlchart.v1.110" hidden="1">square!$B$10:$U$10</definedName>
    <definedName name="_xlchart.v1.111" hidden="1">square!$B$11:$U$11</definedName>
    <definedName name="_xlchart.v1.112" hidden="1">square!$B$2:$U$2</definedName>
    <definedName name="_xlchart.v1.113" hidden="1">square!$B$3:$U$3</definedName>
    <definedName name="_xlchart.v1.114" hidden="1">square!$B$4:$U$4</definedName>
    <definedName name="_xlchart.v1.115" hidden="1">square!$B$5:$U$5</definedName>
    <definedName name="_xlchart.v1.116" hidden="1">square!$B$6:$U$6</definedName>
    <definedName name="_xlchart.v1.117" hidden="1">square!$B$7:$U$7</definedName>
    <definedName name="_xlchart.v1.118" hidden="1">square!$B$8:$U$8</definedName>
    <definedName name="_xlchart.v1.119" hidden="1">square!$B$9:$U$9</definedName>
    <definedName name="_xlchart.v1.12" hidden="1">index!$B$2:$U$2</definedName>
    <definedName name="_xlchart.v1.13" hidden="1">index!$B$3:$U$3</definedName>
    <definedName name="_xlchart.v1.14" hidden="1">index!$B$4:$U$4</definedName>
    <definedName name="_xlchart.v1.15" hidden="1">index!$B$5:$U$5</definedName>
    <definedName name="_xlchart.v1.16" hidden="1">index!$B$6:$U$6</definedName>
    <definedName name="_xlchart.v1.17" hidden="1">index!$B$7:$U$7</definedName>
    <definedName name="_xlchart.v1.18" hidden="1">index!$B$8:$U$8</definedName>
    <definedName name="_xlchart.v1.19" hidden="1">index!$B$9:$U$9</definedName>
    <definedName name="_xlchart.v1.2" hidden="1">index!$A$2</definedName>
    <definedName name="_xlchart.v1.20" hidden="1">binary!$A$10</definedName>
    <definedName name="_xlchart.v1.21" hidden="1">binary!$A$11</definedName>
    <definedName name="_xlchart.v1.22" hidden="1">binary!$A$2</definedName>
    <definedName name="_xlchart.v1.23" hidden="1">binary!$A$3</definedName>
    <definedName name="_xlchart.v1.24" hidden="1">binary!$A$4</definedName>
    <definedName name="_xlchart.v1.25" hidden="1">binary!$A$5</definedName>
    <definedName name="_xlchart.v1.26" hidden="1">binary!$A$6</definedName>
    <definedName name="_xlchart.v1.27" hidden="1">binary!$A$7</definedName>
    <definedName name="_xlchart.v1.28" hidden="1">binary!$A$8</definedName>
    <definedName name="_xlchart.v1.29" hidden="1">binary!$A$9</definedName>
    <definedName name="_xlchart.v1.3" hidden="1">index!$A$3</definedName>
    <definedName name="_xlchart.v1.30" hidden="1">binary!$B$10:$U$10</definedName>
    <definedName name="_xlchart.v1.31" hidden="1">binary!$B$11:$U$11</definedName>
    <definedName name="_xlchart.v1.32" hidden="1">binary!$B$2:$U$2</definedName>
    <definedName name="_xlchart.v1.33" hidden="1">binary!$B$3:$U$3</definedName>
    <definedName name="_xlchart.v1.34" hidden="1">binary!$B$4:$U$4</definedName>
    <definedName name="_xlchart.v1.35" hidden="1">binary!$B$5:$U$5</definedName>
    <definedName name="_xlchart.v1.36" hidden="1">binary!$B$6:$U$6</definedName>
    <definedName name="_xlchart.v1.37" hidden="1">binary!$B$7:$U$7</definedName>
    <definedName name="_xlchart.v1.38" hidden="1">binary!$B$8:$U$8</definedName>
    <definedName name="_xlchart.v1.39" hidden="1">binary!$B$9:$U$9</definedName>
    <definedName name="_xlchart.v1.4" hidden="1">index!$A$4</definedName>
    <definedName name="_xlchart.v1.40" hidden="1">linear!$A$10</definedName>
    <definedName name="_xlchart.v1.41" hidden="1">linear!$A$11</definedName>
    <definedName name="_xlchart.v1.42" hidden="1">linear!$A$2</definedName>
    <definedName name="_xlchart.v1.43" hidden="1">linear!$A$3</definedName>
    <definedName name="_xlchart.v1.44" hidden="1">linear!$A$4</definedName>
    <definedName name="_xlchart.v1.45" hidden="1">linear!$A$5</definedName>
    <definedName name="_xlchart.v1.46" hidden="1">linear!$A$6</definedName>
    <definedName name="_xlchart.v1.47" hidden="1">linear!$A$7</definedName>
    <definedName name="_xlchart.v1.48" hidden="1">linear!$A$8</definedName>
    <definedName name="_xlchart.v1.49" hidden="1">linear!$A$9</definedName>
    <definedName name="_xlchart.v1.5" hidden="1">index!$A$5</definedName>
    <definedName name="_xlchart.v1.50" hidden="1">linear!$B$10:$U$10</definedName>
    <definedName name="_xlchart.v1.51" hidden="1">linear!$B$11:$U$11</definedName>
    <definedName name="_xlchart.v1.52" hidden="1">linear!$B$2:$U$2</definedName>
    <definedName name="_xlchart.v1.53" hidden="1">linear!$B$3:$U$3</definedName>
    <definedName name="_xlchart.v1.54" hidden="1">linear!$B$4:$U$4</definedName>
    <definedName name="_xlchart.v1.55" hidden="1">linear!$B$5:$U$5</definedName>
    <definedName name="_xlchart.v1.56" hidden="1">linear!$B$6:$U$6</definedName>
    <definedName name="_xlchart.v1.57" hidden="1">linear!$B$7:$U$7</definedName>
    <definedName name="_xlchart.v1.58" hidden="1">linear!$B$8:$U$8</definedName>
    <definedName name="_xlchart.v1.59" hidden="1">linear!$B$9:$U$9</definedName>
    <definedName name="_xlchart.v1.6" hidden="1">index!$A$6</definedName>
    <definedName name="_xlchart.v1.60" hidden="1">'log linear'!$A$10</definedName>
    <definedName name="_xlchart.v1.61" hidden="1">'log linear'!$A$11</definedName>
    <definedName name="_xlchart.v1.62" hidden="1">'log linear'!$A$2</definedName>
    <definedName name="_xlchart.v1.63" hidden="1">'log linear'!$A$3</definedName>
    <definedName name="_xlchart.v1.64" hidden="1">'log linear'!$A$4</definedName>
    <definedName name="_xlchart.v1.65" hidden="1">'log linear'!$A$5</definedName>
    <definedName name="_xlchart.v1.66" hidden="1">'log linear'!$A$6</definedName>
    <definedName name="_xlchart.v1.67" hidden="1">'log linear'!$A$7</definedName>
    <definedName name="_xlchart.v1.68" hidden="1">'log linear'!$A$8</definedName>
    <definedName name="_xlchart.v1.69" hidden="1">'log linear'!$A$9</definedName>
    <definedName name="_xlchart.v1.7" hidden="1">index!$A$7</definedName>
    <definedName name="_xlchart.v1.70" hidden="1">'log linear'!$B$10:$U$10</definedName>
    <definedName name="_xlchart.v1.71" hidden="1">'log linear'!$B$11:$U$11</definedName>
    <definedName name="_xlchart.v1.72" hidden="1">'log linear'!$B$2:$U$2</definedName>
    <definedName name="_xlchart.v1.73" hidden="1">'log linear'!$B$3:$U$3</definedName>
    <definedName name="_xlchart.v1.74" hidden="1">'log linear'!$B$4:$U$4</definedName>
    <definedName name="_xlchart.v1.75" hidden="1">'log linear'!$B$5:$U$5</definedName>
    <definedName name="_xlchart.v1.76" hidden="1">'log linear'!$B$6:$U$6</definedName>
    <definedName name="_xlchart.v1.77" hidden="1">'log linear'!$B$7:$U$7</definedName>
    <definedName name="_xlchart.v1.78" hidden="1">'log linear'!$B$8:$U$8</definedName>
    <definedName name="_xlchart.v1.79" hidden="1">'log linear'!$B$9:$U$9</definedName>
    <definedName name="_xlchart.v1.8" hidden="1">index!$A$8</definedName>
    <definedName name="_xlchart.v1.80" hidden="1">square!$A$10</definedName>
    <definedName name="_xlchart.v1.81" hidden="1">square!$A$11</definedName>
    <definedName name="_xlchart.v1.82" hidden="1">square!$A$2</definedName>
    <definedName name="_xlchart.v1.83" hidden="1">square!$A$3</definedName>
    <definedName name="_xlchart.v1.84" hidden="1">square!$A$4</definedName>
    <definedName name="_xlchart.v1.85" hidden="1">square!$A$5</definedName>
    <definedName name="_xlchart.v1.86" hidden="1">square!$A$6</definedName>
    <definedName name="_xlchart.v1.87" hidden="1">square!$A$7</definedName>
    <definedName name="_xlchart.v1.88" hidden="1">square!$A$8</definedName>
    <definedName name="_xlchart.v1.89" hidden="1">square!$A$9</definedName>
    <definedName name="_xlchart.v1.9" hidden="1">index!$A$9</definedName>
    <definedName name="_xlchart.v1.90" hidden="1">square!$B$10:$U$10</definedName>
    <definedName name="_xlchart.v1.91" hidden="1">square!$B$11:$U$11</definedName>
    <definedName name="_xlchart.v1.92" hidden="1">square!$B$2:$U$2</definedName>
    <definedName name="_xlchart.v1.93" hidden="1">square!$B$3:$U$3</definedName>
    <definedName name="_xlchart.v1.94" hidden="1">square!$B$4:$U$4</definedName>
    <definedName name="_xlchart.v1.95" hidden="1">square!$B$5:$U$5</definedName>
    <definedName name="_xlchart.v1.96" hidden="1">square!$B$6:$U$6</definedName>
    <definedName name="_xlchart.v1.97" hidden="1">square!$B$7:$U$7</definedName>
    <definedName name="_xlchart.v1.98" hidden="1">square!$B$8:$U$8</definedName>
    <definedName name="_xlchart.v1.99" hidden="1">square!$B$9:$U$9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V3" i="6"/>
  <c r="V4" i="6"/>
  <c r="V5" i="6"/>
  <c r="V6" i="6"/>
  <c r="V7" i="6"/>
  <c r="V8" i="6"/>
  <c r="V9" i="6"/>
  <c r="V10" i="6"/>
  <c r="V11" i="6"/>
  <c r="V2" i="6"/>
  <c r="F2" i="7" s="1"/>
  <c r="E3" i="7"/>
  <c r="E4" i="7"/>
  <c r="E5" i="7"/>
  <c r="E6" i="7"/>
  <c r="E7" i="7"/>
  <c r="E8" i="7"/>
  <c r="E9" i="7"/>
  <c r="E10" i="7"/>
  <c r="E11" i="7"/>
  <c r="E2" i="7"/>
  <c r="V3" i="5"/>
  <c r="V4" i="5"/>
  <c r="V5" i="5"/>
  <c r="V6" i="5"/>
  <c r="V7" i="5"/>
  <c r="V8" i="5"/>
  <c r="V9" i="5"/>
  <c r="V10" i="5"/>
  <c r="V11" i="5"/>
  <c r="V2" i="5"/>
  <c r="D3" i="7"/>
  <c r="D4" i="7"/>
  <c r="D5" i="7"/>
  <c r="D6" i="7"/>
  <c r="D7" i="7"/>
  <c r="D8" i="7"/>
  <c r="D9" i="7"/>
  <c r="D10" i="7"/>
  <c r="D11" i="7"/>
  <c r="D2" i="7"/>
  <c r="V3" i="4"/>
  <c r="V4" i="4"/>
  <c r="V5" i="4"/>
  <c r="V6" i="4"/>
  <c r="V7" i="4"/>
  <c r="V8" i="4"/>
  <c r="V9" i="4"/>
  <c r="V10" i="4"/>
  <c r="V11" i="4"/>
  <c r="V2" i="4"/>
  <c r="C3" i="7"/>
  <c r="C4" i="7"/>
  <c r="C5" i="7"/>
  <c r="C6" i="7"/>
  <c r="C7" i="7"/>
  <c r="C8" i="7"/>
  <c r="C9" i="7"/>
  <c r="C10" i="7"/>
  <c r="C11" i="7"/>
  <c r="C2" i="7"/>
  <c r="V3" i="3"/>
  <c r="V4" i="3"/>
  <c r="V5" i="3"/>
  <c r="V6" i="3"/>
  <c r="V7" i="3"/>
  <c r="V8" i="3"/>
  <c r="V9" i="3"/>
  <c r="V10" i="3"/>
  <c r="V11" i="3"/>
  <c r="V2" i="3"/>
  <c r="B3" i="7"/>
  <c r="B4" i="7"/>
  <c r="B5" i="7"/>
  <c r="B6" i="7"/>
  <c r="B7" i="7"/>
  <c r="B8" i="7"/>
  <c r="B9" i="7"/>
  <c r="B10" i="7"/>
  <c r="B11" i="7"/>
  <c r="B2" i="7"/>
  <c r="V3" i="2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<sst xmlns="http://schemas.openxmlformats.org/spreadsheetml/2006/main" count="176" uniqueCount="38">
  <si>
    <t>N</t>
  </si>
  <si>
    <t>perc_1</t>
  </si>
  <si>
    <t>perc_2</t>
  </si>
  <si>
    <t>perc_3</t>
  </si>
  <si>
    <t>perc_4</t>
  </si>
  <si>
    <t>perc_5</t>
  </si>
  <si>
    <t>perc_6</t>
  </si>
  <si>
    <t>perc_7</t>
  </si>
  <si>
    <t>perc_8</t>
  </si>
  <si>
    <t>perc_9</t>
  </si>
  <si>
    <t>perc_10</t>
  </si>
  <si>
    <t>perc_11</t>
  </si>
  <si>
    <t>perc_12</t>
  </si>
  <si>
    <t>perc_13</t>
  </si>
  <si>
    <t>perc_14</t>
  </si>
  <si>
    <t>perc_15</t>
  </si>
  <si>
    <t>perc_16</t>
  </si>
  <si>
    <t>perc_17</t>
  </si>
  <si>
    <t>perc_18</t>
  </si>
  <si>
    <t>perc_19</t>
  </si>
  <si>
    <t>perc_20</t>
  </si>
  <si>
    <t>R 100000</t>
  </si>
  <si>
    <t>R 200000</t>
  </si>
  <si>
    <t>R 300000</t>
  </si>
  <si>
    <t>R 400000</t>
  </si>
  <si>
    <t>R 500000</t>
  </si>
  <si>
    <t>R 600000</t>
  </si>
  <si>
    <t>R 700000</t>
  </si>
  <si>
    <t>R 800000</t>
  </si>
  <si>
    <t>R 900000</t>
  </si>
  <si>
    <t>R 1000000</t>
  </si>
  <si>
    <t>Index</t>
  </si>
  <si>
    <t>Binary Search</t>
  </si>
  <si>
    <t>Linear Search</t>
  </si>
  <si>
    <t>Log Linear</t>
  </si>
  <si>
    <t>Square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</si>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</sst>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1M'!$B$1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1M'!$A$2:$A$11</c:f>
              <c:strCache>
                <c:ptCount val="10"/>
                <c:pt idx="0">
                  <c:v>R 100000</c:v>
                </c:pt>
                <c:pt idx="1">
                  <c:v>R 200000</c:v>
                </c:pt>
                <c:pt idx="2">
                  <c:v>R 300000</c:v>
                </c:pt>
                <c:pt idx="3">
                  <c:v>R 400000</c:v>
                </c:pt>
                <c:pt idx="4">
                  <c:v>R 500000</c:v>
                </c:pt>
                <c:pt idx="5">
                  <c:v>R 600000</c:v>
                </c:pt>
                <c:pt idx="6">
                  <c:v>R 700000</c:v>
                </c:pt>
                <c:pt idx="7">
                  <c:v>R 800000</c:v>
                </c:pt>
                <c:pt idx="8">
                  <c:v>R 900000</c:v>
                </c:pt>
                <c:pt idx="9">
                  <c:v>R 1000000</c:v>
                </c:pt>
              </c:strCache>
            </c:strRef>
          </c:cat>
          <c:val>
            <c:numRef>
              <c:f>'SUMMARY 1M'!$B$2:$B$11</c:f>
              <c:numCache>
                <c:formatCode>0.00</c:formatCode>
                <c:ptCount val="10"/>
                <c:pt idx="0">
                  <c:v>37</c:v>
                </c:pt>
                <c:pt idx="1">
                  <c:v>38.6</c:v>
                </c:pt>
                <c:pt idx="2">
                  <c:v>38.450000000000003</c:v>
                </c:pt>
                <c:pt idx="3">
                  <c:v>40.049999999999997</c:v>
                </c:pt>
                <c:pt idx="4">
                  <c:v>41.15</c:v>
                </c:pt>
                <c:pt idx="5">
                  <c:v>39.950000000000003</c:v>
                </c:pt>
                <c:pt idx="6">
                  <c:v>40.35</c:v>
                </c:pt>
                <c:pt idx="7">
                  <c:v>40.700000000000003</c:v>
                </c:pt>
                <c:pt idx="8">
                  <c:v>41.15</c:v>
                </c:pt>
                <c:pt idx="9">
                  <c:v>40.450000000000003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E-C74D-8C63-6898C7541750}"/>
            </c:ext>
          </c:extLst>
        </c:ser>
        <c:ser>
          <c:idx val="1"/>
          <c:order val="1"/>
          <c:tx>
            <c:strRef>
              <c:f>'SUMMARY 1M'!$C$1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1M'!$A$2:$A$11</c:f>
              <c:strCache>
                <c:ptCount val="10"/>
                <c:pt idx="0">
                  <c:v>R 100000</c:v>
                </c:pt>
                <c:pt idx="1">
                  <c:v>R 200000</c:v>
                </c:pt>
                <c:pt idx="2">
                  <c:v>R 300000</c:v>
                </c:pt>
                <c:pt idx="3">
                  <c:v>R 400000</c:v>
                </c:pt>
                <c:pt idx="4">
                  <c:v>R 500000</c:v>
                </c:pt>
                <c:pt idx="5">
                  <c:v>R 600000</c:v>
                </c:pt>
                <c:pt idx="6">
                  <c:v>R 700000</c:v>
                </c:pt>
                <c:pt idx="7">
                  <c:v>R 800000</c:v>
                </c:pt>
                <c:pt idx="8">
                  <c:v>R 900000</c:v>
                </c:pt>
                <c:pt idx="9">
                  <c:v>R 1000000</c:v>
                </c:pt>
              </c:strCache>
            </c:strRef>
          </c:cat>
          <c:val>
            <c:numRef>
              <c:f>'SUMMARY 1M'!$C$2:$C$11</c:f>
              <c:numCache>
                <c:formatCode>0.00</c:formatCode>
                <c:ptCount val="10"/>
                <c:pt idx="0">
                  <c:v>41.35</c:v>
                </c:pt>
                <c:pt idx="1">
                  <c:v>43.9</c:v>
                </c:pt>
                <c:pt idx="2">
                  <c:v>43.1</c:v>
                </c:pt>
                <c:pt idx="3">
                  <c:v>44.95</c:v>
                </c:pt>
                <c:pt idx="4">
                  <c:v>48.85</c:v>
                </c:pt>
                <c:pt idx="5">
                  <c:v>43.55</c:v>
                </c:pt>
                <c:pt idx="6">
                  <c:v>45.75</c:v>
                </c:pt>
                <c:pt idx="7">
                  <c:v>45.75</c:v>
                </c:pt>
                <c:pt idx="8">
                  <c:v>46.55</c:v>
                </c:pt>
                <c:pt idx="9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C74D-8C63-6898C7541750}"/>
            </c:ext>
          </c:extLst>
        </c:ser>
        <c:ser>
          <c:idx val="2"/>
          <c:order val="2"/>
          <c:tx>
            <c:strRef>
              <c:f>'SUMMARY 1M'!$D$1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'SUMMARY 1M'!$A$2:$A$11</c:f>
              <c:strCache>
                <c:ptCount val="10"/>
                <c:pt idx="0">
                  <c:v>R 100000</c:v>
                </c:pt>
                <c:pt idx="1">
                  <c:v>R 200000</c:v>
                </c:pt>
                <c:pt idx="2">
                  <c:v>R 300000</c:v>
                </c:pt>
                <c:pt idx="3">
                  <c:v>R 400000</c:v>
                </c:pt>
                <c:pt idx="4">
                  <c:v>R 500000</c:v>
                </c:pt>
                <c:pt idx="5">
                  <c:v>R 600000</c:v>
                </c:pt>
                <c:pt idx="6">
                  <c:v>R 700000</c:v>
                </c:pt>
                <c:pt idx="7">
                  <c:v>R 800000</c:v>
                </c:pt>
                <c:pt idx="8">
                  <c:v>R 900000</c:v>
                </c:pt>
                <c:pt idx="9">
                  <c:v>R 1000000</c:v>
                </c:pt>
              </c:strCache>
            </c:strRef>
          </c:cat>
          <c:val>
            <c:numRef>
              <c:f>'SUMMARY 1M'!$D$2:$D$11</c:f>
              <c:numCache>
                <c:formatCode>0.00</c:formatCode>
                <c:ptCount val="10"/>
                <c:pt idx="0">
                  <c:v>2845.6</c:v>
                </c:pt>
                <c:pt idx="1">
                  <c:v>5774.65</c:v>
                </c:pt>
                <c:pt idx="2">
                  <c:v>9101.9500000000007</c:v>
                </c:pt>
                <c:pt idx="3">
                  <c:v>11697.6</c:v>
                </c:pt>
                <c:pt idx="4">
                  <c:v>14778.15</c:v>
                </c:pt>
                <c:pt idx="5">
                  <c:v>17024.849999999999</c:v>
                </c:pt>
                <c:pt idx="6">
                  <c:v>19687.650000000001</c:v>
                </c:pt>
                <c:pt idx="7">
                  <c:v>22635.55</c:v>
                </c:pt>
                <c:pt idx="8">
                  <c:v>25656.799999999999</c:v>
                </c:pt>
                <c:pt idx="9">
                  <c:v>28059.5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E-C74D-8C63-6898C7541750}"/>
            </c:ext>
          </c:extLst>
        </c:ser>
        <c:ser>
          <c:idx val="3"/>
          <c:order val="3"/>
          <c:tx>
            <c:strRef>
              <c:f>'SUMMARY 1M'!$E$1</c:f>
              <c:strCache>
                <c:ptCount val="1"/>
                <c:pt idx="0">
                  <c:v>Log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'SUMMARY 1M'!$A$2:$A$11</c:f>
              <c:strCache>
                <c:ptCount val="10"/>
                <c:pt idx="0">
                  <c:v>R 100000</c:v>
                </c:pt>
                <c:pt idx="1">
                  <c:v>R 200000</c:v>
                </c:pt>
                <c:pt idx="2">
                  <c:v>R 300000</c:v>
                </c:pt>
                <c:pt idx="3">
                  <c:v>R 400000</c:v>
                </c:pt>
                <c:pt idx="4">
                  <c:v>R 500000</c:v>
                </c:pt>
                <c:pt idx="5">
                  <c:v>R 600000</c:v>
                </c:pt>
                <c:pt idx="6">
                  <c:v>R 700000</c:v>
                </c:pt>
                <c:pt idx="7">
                  <c:v>R 800000</c:v>
                </c:pt>
                <c:pt idx="8">
                  <c:v>R 900000</c:v>
                </c:pt>
                <c:pt idx="9">
                  <c:v>R 1000000</c:v>
                </c:pt>
              </c:strCache>
            </c:strRef>
          </c:cat>
          <c:val>
            <c:numRef>
              <c:f>'SUMMARY 1M'!$E$2:$E$11</c:f>
              <c:numCache>
                <c:formatCode>0.00</c:formatCode>
                <c:ptCount val="10"/>
                <c:pt idx="0">
                  <c:v>4826.8999999999996</c:v>
                </c:pt>
                <c:pt idx="1">
                  <c:v>9938.25</c:v>
                </c:pt>
                <c:pt idx="2">
                  <c:v>16019.85</c:v>
                </c:pt>
                <c:pt idx="3">
                  <c:v>21394.400000000001</c:v>
                </c:pt>
                <c:pt idx="4">
                  <c:v>27314.2</c:v>
                </c:pt>
                <c:pt idx="5">
                  <c:v>32009.95</c:v>
                </c:pt>
                <c:pt idx="6">
                  <c:v>38828.25</c:v>
                </c:pt>
                <c:pt idx="7">
                  <c:v>43677.8</c:v>
                </c:pt>
                <c:pt idx="8">
                  <c:v>49263</c:v>
                </c:pt>
                <c:pt idx="9">
                  <c:v>57486.45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E-C74D-8C63-6898C7541750}"/>
            </c:ext>
          </c:extLst>
        </c:ser>
        <c:ser>
          <c:idx val="4"/>
          <c:order val="4"/>
          <c:tx>
            <c:strRef>
              <c:f>'SUMMARY 1M'!$F$1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'SUMMARY 1M'!$A$2:$A$11</c:f>
              <c:strCache>
                <c:ptCount val="10"/>
                <c:pt idx="0">
                  <c:v>R 100000</c:v>
                </c:pt>
                <c:pt idx="1">
                  <c:v>R 200000</c:v>
                </c:pt>
                <c:pt idx="2">
                  <c:v>R 300000</c:v>
                </c:pt>
                <c:pt idx="3">
                  <c:v>R 400000</c:v>
                </c:pt>
                <c:pt idx="4">
                  <c:v>R 500000</c:v>
                </c:pt>
                <c:pt idx="5">
                  <c:v>R 600000</c:v>
                </c:pt>
                <c:pt idx="6">
                  <c:v>R 700000</c:v>
                </c:pt>
                <c:pt idx="7">
                  <c:v>R 800000</c:v>
                </c:pt>
                <c:pt idx="8">
                  <c:v>R 900000</c:v>
                </c:pt>
                <c:pt idx="9">
                  <c:v>R 1000000</c:v>
                </c:pt>
              </c:strCache>
            </c:strRef>
          </c:cat>
          <c:val>
            <c:numRef>
              <c:f>'SUMMARY 1M'!$F$2:$F$11</c:f>
              <c:numCache>
                <c:formatCode>0.00</c:formatCode>
                <c:ptCount val="10"/>
                <c:pt idx="0">
                  <c:v>17902.05</c:v>
                </c:pt>
                <c:pt idx="1">
                  <c:v>41183.699999999997</c:v>
                </c:pt>
                <c:pt idx="2">
                  <c:v>64798.45</c:v>
                </c:pt>
                <c:pt idx="3">
                  <c:v>87298.8</c:v>
                </c:pt>
                <c:pt idx="4">
                  <c:v>109631.7</c:v>
                </c:pt>
                <c:pt idx="5">
                  <c:v>132941.79999999999</c:v>
                </c:pt>
                <c:pt idx="6">
                  <c:v>158072.95000000001</c:v>
                </c:pt>
                <c:pt idx="7">
                  <c:v>181293.45</c:v>
                </c:pt>
                <c:pt idx="8">
                  <c:v>207690.45</c:v>
                </c:pt>
                <c:pt idx="9">
                  <c:v>234897.95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E-C74D-8C63-6898C754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01776"/>
        <c:axId val="818345824"/>
      </c:lineChart>
      <c:catAx>
        <c:axId val="8179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45824"/>
        <c:crosses val="autoZero"/>
        <c:auto val="1"/>
        <c:lblAlgn val="ctr"/>
        <c:lblOffset val="100"/>
        <c:noMultiLvlLbl val="0"/>
      </c:catAx>
      <c:valAx>
        <c:axId val="818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  <cx:data id="6">
      <cx:numDim type="val">
        <cx:f dir="row">_xlchart.v1.18</cx:f>
      </cx:numDim>
    </cx:data>
    <cx:data id="7">
      <cx:numDim type="val">
        <cx:f dir="row">_xlchart.v1.19</cx:f>
      </cx:numDim>
    </cx:data>
    <cx:data id="8">
      <cx:numDim type="val">
        <cx:f dir="row">_xlchart.v1.10</cx:f>
      </cx:numDim>
    </cx:data>
    <cx:data id="9">
      <cx:numDim type="val">
        <cx:f dir="row">_xlchart.v1.11</cx:f>
      </cx:numDim>
    </cx:data>
  </cx:chartData>
  <cx:chart>
    <cx:title pos="t" align="ctr" overlay="0"/>
    <cx:plotArea>
      <cx:plotAreaRegion>
        <cx:series layoutId="boxWhisker" uniqueId="{2AE52921-9434-E644-BE93-816DEAE800D6}">
          <cx:tx>
            <cx:txData>
              <cx:f>_xlchart.v1.2</cx:f>
              <cx:v>R 100000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1FD953-A167-7B4C-A602-C7275F57E406}">
          <cx:tx>
            <cx:txData>
              <cx:f>_xlchart.v1.3</cx:f>
              <cx:v>R 200000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A34F50-90AF-FC43-9387-7F4A937EA893}">
          <cx:tx>
            <cx:txData>
              <cx:f>_xlchart.v1.4</cx:f>
              <cx:v>R 300000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63FA5C-A484-5247-8F58-1B20239BD26E}">
          <cx:tx>
            <cx:txData>
              <cx:f>_xlchart.v1.5</cx:f>
              <cx:v>R 400000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446E68F-A051-2245-8051-935E15559B1E}">
          <cx:tx>
            <cx:txData>
              <cx:f>_xlchart.v1.6</cx:f>
              <cx:v>R 500000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0AB89CD-3053-0E4F-A977-3E288616C467}">
          <cx:tx>
            <cx:txData>
              <cx:f>_xlchart.v1.7</cx:f>
              <cx:v>R 600000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D6CDD62-2D71-2C44-9D8B-80DFE83F858A}">
          <cx:tx>
            <cx:txData>
              <cx:f>_xlchart.v1.8</cx:f>
              <cx:v>R 700000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007A9F9-0BCC-474F-9E09-FD8D3F7CD865}">
          <cx:tx>
            <cx:txData>
              <cx:f>_xlchart.v1.9</cx:f>
              <cx:v>R 800000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07B1D22-1721-244C-B645-C4F506E80EFE}">
          <cx:tx>
            <cx:txData>
              <cx:f>_xlchart.v1.0</cx:f>
              <cx:v>R 900000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60F3CAC-52E8-F642-9BC8-136824C2BE4E}">
          <cx:tx>
            <cx:txData>
              <cx:f>_xlchart.v1.1</cx:f>
              <cx:v>R 1000000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_xlchart.v1.32</cx:f>
      </cx:numDim>
    </cx:data>
    <cx:data id="1">
      <cx:numDim type="val">
        <cx:f dir="row">_xlchart.v1.33</cx:f>
      </cx:numDim>
    </cx:data>
    <cx:data id="2">
      <cx:numDim type="val">
        <cx:f dir="row">_xlchart.v1.34</cx:f>
      </cx:numDim>
    </cx:data>
    <cx:data id="3">
      <cx:numDim type="val">
        <cx:f dir="row">_xlchart.v1.35</cx:f>
      </cx:numDim>
    </cx:data>
    <cx:data id="4">
      <cx:numDim type="val">
        <cx:f dir="row">_xlchart.v1.36</cx:f>
      </cx:numDim>
    </cx:data>
    <cx:data id="5">
      <cx:numDim type="val">
        <cx:f dir="row">_xlchart.v1.37</cx:f>
      </cx:numDim>
    </cx:data>
    <cx:data id="6">
      <cx:numDim type="val">
        <cx:f dir="row">_xlchart.v1.38</cx:f>
      </cx:numDim>
    </cx:data>
    <cx:data id="7">
      <cx:numDim type="val">
        <cx:f dir="row">_xlchart.v1.39</cx:f>
      </cx:numDim>
    </cx:data>
    <cx:data id="8">
      <cx:numDim type="val">
        <cx:f dir="row">_xlchart.v1.30</cx:f>
      </cx:numDim>
    </cx:data>
    <cx:data id="9">
      <cx:numDim type="val">
        <cx:f dir="row">_xlchart.v1.31</cx:f>
      </cx:numDim>
    </cx:data>
  </cx:chartData>
  <cx:chart>
    <cx:title pos="t" align="ctr" overlay="0"/>
    <cx:plotArea>
      <cx:plotAreaRegion>
        <cx:series layoutId="boxWhisker" uniqueId="{22545886-34D5-B949-8610-A10445828100}">
          <cx:tx>
            <cx:txData>
              <cx:f>_xlchart.v1.22</cx:f>
              <cx:v>R 100000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48AEA6-3427-224B-8890-A9AD306050B5}">
          <cx:tx>
            <cx:txData>
              <cx:f>_xlchart.v1.23</cx:f>
              <cx:v>R 200000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45990D2-377B-D841-BC4F-0559C90CB63D}">
          <cx:tx>
            <cx:txData>
              <cx:f>_xlchart.v1.24</cx:f>
              <cx:v>R 300000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89104A6-6C2C-9A4E-BCB7-CB2537DEFD84}">
          <cx:tx>
            <cx:txData>
              <cx:f>_xlchart.v1.25</cx:f>
              <cx:v>R 400000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B88084A-EE5E-B848-A8AE-4D6FFF19CFA3}">
          <cx:tx>
            <cx:txData>
              <cx:f>_xlchart.v1.26</cx:f>
              <cx:v>R 500000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45DB1EE-07C0-6348-B32A-BD5972460C7A}">
          <cx:tx>
            <cx:txData>
              <cx:f>_xlchart.v1.27</cx:f>
              <cx:v>R 600000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802B1DF-F4E5-1D41-BE76-1117AAE28570}">
          <cx:tx>
            <cx:txData>
              <cx:f>_xlchart.v1.28</cx:f>
              <cx:v>R 700000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8F677F0-7D23-D347-BFBF-E71338C9378A}">
          <cx:tx>
            <cx:txData>
              <cx:f>_xlchart.v1.29</cx:f>
              <cx:v>R 800000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A81994C-6FC9-664A-943A-B0B2127CAF8E}">
          <cx:tx>
            <cx:txData>
              <cx:f>_xlchart.v1.20</cx:f>
              <cx:v>R 900000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5EC831C-40F0-5643-A905-B390191AA438}">
          <cx:tx>
            <cx:txData>
              <cx:f>_xlchart.v1.21</cx:f>
              <cx:v>R 1000000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_xlchart.v1.50</cx:f>
      </cx:numDim>
    </cx:data>
    <cx:data id="9">
      <cx:numDim type="val">
        <cx:f dir="row">_xlchart.v1.51</cx:f>
      </cx:numDim>
    </cx:data>
  </cx:chartData>
  <cx:chart>
    <cx:title pos="t" align="ctr" overlay="0"/>
    <cx:plotArea>
      <cx:plotAreaRegion>
        <cx:series layoutId="boxWhisker" uniqueId="{E8096A2D-AE02-D847-9D83-5D8116F656CE}">
          <cx:tx>
            <cx:txData>
              <cx:f>_xlchart.v1.42</cx:f>
              <cx:v>R 100000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5E831A-C202-A443-844A-AD654DFF1FE5}">
          <cx:tx>
            <cx:txData>
              <cx:f>_xlchart.v1.43</cx:f>
              <cx:v>R 200000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BFA3875-7F83-D240-8BB0-359B7F449848}">
          <cx:tx>
            <cx:txData>
              <cx:f>_xlchart.v1.44</cx:f>
              <cx:v>R 300000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F766E2A-C200-9046-A504-0780ABE9E2D9}">
          <cx:tx>
            <cx:txData>
              <cx:f>_xlchart.v1.45</cx:f>
              <cx:v>R 400000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5A5D1D3-3264-E240-94E5-FF73C4A9B881}">
          <cx:tx>
            <cx:txData>
              <cx:f>_xlchart.v1.46</cx:f>
              <cx:v>R 500000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93E52A6-CDCE-794A-890C-341DE2833D15}">
          <cx:tx>
            <cx:txData>
              <cx:f>_xlchart.v1.47</cx:f>
              <cx:v>R 600000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38F79C2-08B5-6349-89DA-5D1BBDCD7CFE}">
          <cx:tx>
            <cx:txData>
              <cx:f>_xlchart.v1.48</cx:f>
              <cx:v>R 700000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7A03743-2F3C-6C43-AAF7-A5D62CF3D6C1}">
          <cx:tx>
            <cx:txData>
              <cx:f>_xlchart.v1.49</cx:f>
              <cx:v>R 800000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E250535-1BA9-E146-8351-1DB7E097E5B8}">
          <cx:tx>
            <cx:txData>
              <cx:f>_xlchart.v1.40</cx:f>
              <cx:v>R 900000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12F91C4-4F69-AA4A-9FB5-FE33E6AE7E90}">
          <cx:tx>
            <cx:txData>
              <cx:f>_xlchart.v1.41</cx:f>
              <cx:v>R 1000000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_xlchart.v1.72</cx:f>
      </cx:numDim>
    </cx:data>
    <cx:data id="1">
      <cx:numDim type="val">
        <cx:f dir="row">_xlchart.v1.73</cx:f>
      </cx:numDim>
    </cx:data>
    <cx:data id="2">
      <cx:numDim type="val">
        <cx:f dir="row">_xlchart.v1.74</cx:f>
      </cx:numDim>
    </cx:data>
    <cx:data id="3">
      <cx:numDim type="val">
        <cx:f dir="row">_xlchart.v1.75</cx:f>
      </cx:numDim>
    </cx:data>
    <cx:data id="4">
      <cx:numDim type="val">
        <cx:f dir="row">_xlchart.v1.76</cx:f>
      </cx:numDim>
    </cx:data>
    <cx:data id="5">
      <cx:numDim type="val">
        <cx:f dir="row">_xlchart.v1.77</cx:f>
      </cx:numDim>
    </cx:data>
    <cx:data id="6">
      <cx:numDim type="val">
        <cx:f dir="row">_xlchart.v1.78</cx:f>
      </cx:numDim>
    </cx:data>
    <cx:data id="7">
      <cx:numDim type="val">
        <cx:f dir="row">_xlchart.v1.79</cx:f>
      </cx:numDim>
    </cx:data>
    <cx:data id="8">
      <cx:numDim type="val">
        <cx:f dir="row">_xlchart.v1.70</cx:f>
      </cx:numDim>
    </cx:data>
    <cx:data id="9">
      <cx:numDim type="val">
        <cx:f dir="row">_xlchart.v1.71</cx:f>
      </cx:numDim>
    </cx:data>
  </cx:chartData>
  <cx:chart>
    <cx:title pos="t" align="ctr" overlay="0"/>
    <cx:plotArea>
      <cx:plotAreaRegion>
        <cx:series layoutId="boxWhisker" uniqueId="{4FB8EDFB-EBEB-314B-ACBF-2F97B18AFF55}">
          <cx:tx>
            <cx:txData>
              <cx:f>_xlchart.v1.62</cx:f>
              <cx:v>R 100000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53B1E1-FFF1-2242-86BF-13398F0BFE13}">
          <cx:tx>
            <cx:txData>
              <cx:f>_xlchart.v1.63</cx:f>
              <cx:v>R 200000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EC8AA1-A42D-874C-B5D1-D8A8BC88C8DA}">
          <cx:tx>
            <cx:txData>
              <cx:f>_xlchart.v1.64</cx:f>
              <cx:v>R 300000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A673B7-9E13-5B4B-A5FA-F61E97C1248E}">
          <cx:tx>
            <cx:txData>
              <cx:f>_xlchart.v1.65</cx:f>
              <cx:v>R 400000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DDD6384-4317-6548-AC05-941B8AB2119E}">
          <cx:tx>
            <cx:txData>
              <cx:f>_xlchart.v1.66</cx:f>
              <cx:v>R 500000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35DA06F-8426-9343-8A62-E426A55A8BBE}">
          <cx:tx>
            <cx:txData>
              <cx:f>_xlchart.v1.67</cx:f>
              <cx:v>R 600000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9228F01-8C2F-464B-823D-CC14CA58150D}">
          <cx:tx>
            <cx:txData>
              <cx:f>_xlchart.v1.68</cx:f>
              <cx:v>R 700000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0ADE40D-5B0D-824A-84C1-B9ECCE3ACAC3}">
          <cx:tx>
            <cx:txData>
              <cx:f>_xlchart.v1.69</cx:f>
              <cx:v>R 800000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BB158F8-82DF-024F-8FFD-27451F6D307B}">
          <cx:tx>
            <cx:txData>
              <cx:f>_xlchart.v1.60</cx:f>
              <cx:v>R 900000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050192C-958F-1A4A-9AD5-FA823E987383}">
          <cx:tx>
            <cx:txData>
              <cx:f>_xlchart.v1.61</cx:f>
              <cx:v>R 1000000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_xlchart.v1.92</cx:f>
      </cx:numDim>
    </cx:data>
    <cx:data id="1">
      <cx:numDim type="val">
        <cx:f dir="row">_xlchart.v1.93</cx:f>
      </cx:numDim>
    </cx:data>
    <cx:data id="2">
      <cx:numDim type="val">
        <cx:f dir="row">_xlchart.v1.94</cx:f>
      </cx:numDim>
    </cx:data>
    <cx:data id="3">
      <cx:numDim type="val">
        <cx:f dir="row">_xlchart.v1.95</cx:f>
      </cx:numDim>
    </cx:data>
    <cx:data id="4">
      <cx:numDim type="val">
        <cx:f dir="row">_xlchart.v1.96</cx:f>
      </cx:numDim>
    </cx:data>
    <cx:data id="5">
      <cx:numDim type="val">
        <cx:f dir="row">_xlchart.v1.97</cx:f>
      </cx:numDim>
    </cx:data>
    <cx:data id="6">
      <cx:numDim type="val">
        <cx:f dir="row">_xlchart.v1.98</cx:f>
      </cx:numDim>
    </cx:data>
    <cx:data id="7">
      <cx:numDim type="val">
        <cx:f dir="row">_xlchart.v1.99</cx:f>
      </cx:numDim>
    </cx:data>
    <cx:data id="8">
      <cx:numDim type="val">
        <cx:f dir="row">_xlchart.v1.90</cx:f>
      </cx:numDim>
    </cx:data>
    <cx:data id="9">
      <cx:numDim type="val">
        <cx:f dir="row">_xlchart.v1.91</cx:f>
      </cx:numDim>
    </cx:data>
  </cx:chartData>
  <cx:chart>
    <cx:title pos="t" align="ctr" overlay="0"/>
    <cx:plotArea>
      <cx:plotAreaRegion>
        <cx:series layoutId="boxWhisker" uniqueId="{8C4345EC-4FB3-3149-894E-D84812370C9E}">
          <cx:tx>
            <cx:txData>
              <cx:f>_xlchart.v1.82</cx:f>
              <cx:v>R 100000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ED8B8D-3D4B-0040-9BE4-6CF3B337B17C}">
          <cx:tx>
            <cx:txData>
              <cx:f>_xlchart.v1.83</cx:f>
              <cx:v>R 200000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E492C2-4C58-774B-9559-4506E25A7068}">
          <cx:tx>
            <cx:txData>
              <cx:f>_xlchart.v1.84</cx:f>
              <cx:v>R 300000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554E160-0E3D-2448-A4CC-D98FD91C69D0}">
          <cx:tx>
            <cx:txData>
              <cx:f>_xlchart.v1.85</cx:f>
              <cx:v>R 400000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86E05A-B711-664D-AE45-516BAB2CC063}">
          <cx:tx>
            <cx:txData>
              <cx:f>_xlchart.v1.86</cx:f>
              <cx:v>R 500000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907D590-0556-8F4E-B579-2B293308B0E6}">
          <cx:tx>
            <cx:txData>
              <cx:f>_xlchart.v1.87</cx:f>
              <cx:v>R 600000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77FE7F-03FF-0A4A-9809-38ABB8A986AA}">
          <cx:tx>
            <cx:txData>
              <cx:f>_xlchart.v1.88</cx:f>
              <cx:v>R 700000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6B71177-77C3-1E47-9D3E-B4DB7399F4A0}">
          <cx:tx>
            <cx:txData>
              <cx:f>_xlchart.v1.89</cx:f>
              <cx:v>R 800000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3ABC7E-330C-A84F-9D75-B5E6358971B6}">
          <cx:tx>
            <cx:txData>
              <cx:f>_xlchart.v1.80</cx:f>
              <cx:v>R 900000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F21B36C-9262-7646-B114-D9B011850C42}">
          <cx:tx>
            <cx:txData>
              <cx:f>_xlchart.v1.81</cx:f>
              <cx:v>R 1000000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</xdr:row>
      <xdr:rowOff>177800</xdr:rowOff>
    </xdr:from>
    <xdr:to>
      <xdr:col>17</xdr:col>
      <xdr:colOff>330200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C7293-8F28-1849-A1D3-DABF8B70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120650</xdr:rowOff>
    </xdr:from>
    <xdr:to>
      <xdr:col>8</xdr:col>
      <xdr:colOff>292100</xdr:colOff>
      <xdr:row>32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33E7F6-6560-884F-801D-8F08BBE3E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2355850"/>
              <a:ext cx="6769100" cy="433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11</xdr:row>
      <xdr:rowOff>44450</xdr:rowOff>
    </xdr:from>
    <xdr:to>
      <xdr:col>11</xdr:col>
      <xdr:colOff>482600</xdr:colOff>
      <xdr:row>32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B19B6C-EF7C-0C4E-9FCA-46D7720195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9150" y="2279650"/>
              <a:ext cx="6203950" cy="434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11</xdr:row>
      <xdr:rowOff>184150</xdr:rowOff>
    </xdr:from>
    <xdr:to>
      <xdr:col>10</xdr:col>
      <xdr:colOff>469900</xdr:colOff>
      <xdr:row>32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641ADA-FA6F-3748-A455-0FD6B93CA4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2419350"/>
              <a:ext cx="79057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146050</xdr:rowOff>
    </xdr:from>
    <xdr:to>
      <xdr:col>16</xdr:col>
      <xdr:colOff>266700</xdr:colOff>
      <xdr:row>41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6B9643-99F2-A645-9C1B-F26C63B62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2381250"/>
              <a:ext cx="6762750" cy="605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146050</xdr:rowOff>
    </xdr:from>
    <xdr:to>
      <xdr:col>14</xdr:col>
      <xdr:colOff>228600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4E93C9-E25A-BE49-B718-4E1E0F7E8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2381250"/>
              <a:ext cx="507365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D70B-681A-2640-9511-6BB6ADE657A7}">
  <dimension ref="A1:F11"/>
  <sheetViews>
    <sheetView tabSelected="1" workbookViewId="0">
      <selection sqref="A1:F11"/>
    </sheetView>
  </sheetViews>
  <sheetFormatPr baseColWidth="10" defaultRowHeight="16" x14ac:dyDescent="0.2"/>
  <sheetData>
    <row r="1" spans="1:6" x14ac:dyDescent="0.2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 s="2" t="s">
        <v>21</v>
      </c>
      <c r="B2" s="1">
        <f>index!V2</f>
        <v>37</v>
      </c>
      <c r="C2" s="1">
        <f>binary!V2</f>
        <v>41.35</v>
      </c>
      <c r="D2" s="1">
        <f>linear!V2</f>
        <v>2845.6</v>
      </c>
      <c r="E2" s="1">
        <f>'log linear'!V2</f>
        <v>4826.8999999999996</v>
      </c>
      <c r="F2" s="1">
        <f>square!V2</f>
        <v>17902.05</v>
      </c>
    </row>
    <row r="3" spans="1:6" x14ac:dyDescent="0.2">
      <c r="A3" s="2" t="s">
        <v>22</v>
      </c>
      <c r="B3" s="1">
        <f>index!V3</f>
        <v>38.6</v>
      </c>
      <c r="C3" s="1">
        <f>binary!V3</f>
        <v>43.9</v>
      </c>
      <c r="D3" s="1">
        <f>linear!V3</f>
        <v>5774.65</v>
      </c>
      <c r="E3" s="1">
        <f>'log linear'!V3</f>
        <v>9938.25</v>
      </c>
      <c r="F3" s="1">
        <f>square!V3</f>
        <v>41183.699999999997</v>
      </c>
    </row>
    <row r="4" spans="1:6" x14ac:dyDescent="0.2">
      <c r="A4" s="2" t="s">
        <v>23</v>
      </c>
      <c r="B4" s="1">
        <f>index!V4</f>
        <v>38.450000000000003</v>
      </c>
      <c r="C4" s="1">
        <f>binary!V4</f>
        <v>43.1</v>
      </c>
      <c r="D4" s="1">
        <f>linear!V4</f>
        <v>9101.9500000000007</v>
      </c>
      <c r="E4" s="1">
        <f>'log linear'!V4</f>
        <v>16019.85</v>
      </c>
      <c r="F4" s="1">
        <f>square!V4</f>
        <v>64798.45</v>
      </c>
    </row>
    <row r="5" spans="1:6" x14ac:dyDescent="0.2">
      <c r="A5" s="2" t="s">
        <v>24</v>
      </c>
      <c r="B5" s="1">
        <f>index!V5</f>
        <v>40.049999999999997</v>
      </c>
      <c r="C5" s="1">
        <f>binary!V5</f>
        <v>44.95</v>
      </c>
      <c r="D5" s="1">
        <f>linear!V5</f>
        <v>11697.6</v>
      </c>
      <c r="E5" s="1">
        <f>'log linear'!V5</f>
        <v>21394.400000000001</v>
      </c>
      <c r="F5" s="1">
        <f>square!V5</f>
        <v>87298.8</v>
      </c>
    </row>
    <row r="6" spans="1:6" x14ac:dyDescent="0.2">
      <c r="A6" s="2" t="s">
        <v>25</v>
      </c>
      <c r="B6" s="1">
        <f>index!V6</f>
        <v>41.15</v>
      </c>
      <c r="C6" s="1">
        <f>binary!V6</f>
        <v>48.85</v>
      </c>
      <c r="D6" s="1">
        <f>linear!V6</f>
        <v>14778.15</v>
      </c>
      <c r="E6" s="1">
        <f>'log linear'!V6</f>
        <v>27314.2</v>
      </c>
      <c r="F6" s="1">
        <f>square!V6</f>
        <v>109631.7</v>
      </c>
    </row>
    <row r="7" spans="1:6" x14ac:dyDescent="0.2">
      <c r="A7" s="2" t="s">
        <v>26</v>
      </c>
      <c r="B7" s="1">
        <f>index!V7</f>
        <v>39.950000000000003</v>
      </c>
      <c r="C7" s="1">
        <f>binary!V7</f>
        <v>43.55</v>
      </c>
      <c r="D7" s="1">
        <f>linear!V7</f>
        <v>17024.849999999999</v>
      </c>
      <c r="E7" s="1">
        <f>'log linear'!V7</f>
        <v>32009.95</v>
      </c>
      <c r="F7" s="1">
        <f>square!V7</f>
        <v>132941.79999999999</v>
      </c>
    </row>
    <row r="8" spans="1:6" x14ac:dyDescent="0.2">
      <c r="A8" s="2" t="s">
        <v>27</v>
      </c>
      <c r="B8" s="1">
        <f>index!V8</f>
        <v>40.35</v>
      </c>
      <c r="C8" s="1">
        <f>binary!V8</f>
        <v>45.75</v>
      </c>
      <c r="D8" s="1">
        <f>linear!V8</f>
        <v>19687.650000000001</v>
      </c>
      <c r="E8" s="1">
        <f>'log linear'!V8</f>
        <v>38828.25</v>
      </c>
      <c r="F8" s="1">
        <f>square!V8</f>
        <v>158072.95000000001</v>
      </c>
    </row>
    <row r="9" spans="1:6" x14ac:dyDescent="0.2">
      <c r="A9" s="2" t="s">
        <v>28</v>
      </c>
      <c r="B9" s="1">
        <f>index!V9</f>
        <v>40.700000000000003</v>
      </c>
      <c r="C9" s="1">
        <f>binary!V9</f>
        <v>45.75</v>
      </c>
      <c r="D9" s="1">
        <f>linear!V9</f>
        <v>22635.55</v>
      </c>
      <c r="E9" s="1">
        <f>'log linear'!V9</f>
        <v>43677.8</v>
      </c>
      <c r="F9" s="1">
        <f>square!V9</f>
        <v>181293.45</v>
      </c>
    </row>
    <row r="10" spans="1:6" x14ac:dyDescent="0.2">
      <c r="A10" s="2" t="s">
        <v>29</v>
      </c>
      <c r="B10" s="1">
        <f>index!V10</f>
        <v>41.15</v>
      </c>
      <c r="C10" s="1">
        <f>binary!V10</f>
        <v>46.55</v>
      </c>
      <c r="D10" s="1">
        <f>linear!V10</f>
        <v>25656.799999999999</v>
      </c>
      <c r="E10" s="1">
        <f>'log linear'!V10</f>
        <v>49263</v>
      </c>
      <c r="F10" s="1">
        <f>square!V10</f>
        <v>207690.45</v>
      </c>
    </row>
    <row r="11" spans="1:6" x14ac:dyDescent="0.2">
      <c r="A11" s="2" t="s">
        <v>30</v>
      </c>
      <c r="B11" s="1">
        <f>index!V11</f>
        <v>40.450000000000003</v>
      </c>
      <c r="C11" s="1">
        <f>binary!V11</f>
        <v>49.1</v>
      </c>
      <c r="D11" s="1">
        <f>linear!V11</f>
        <v>28059.5</v>
      </c>
      <c r="E11" s="1">
        <f>'log linear'!V11</f>
        <v>57486.45</v>
      </c>
      <c r="F11" s="1">
        <f>square!V11</f>
        <v>234897.95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A95B-99DF-804F-B425-B9BC18E963CE}">
  <dimension ref="A1:V11"/>
  <sheetViews>
    <sheetView topLeftCell="B1" workbookViewId="0">
      <selection activeCell="V2" sqref="V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</row>
    <row r="2" spans="1:22" x14ac:dyDescent="0.2">
      <c r="A2" t="s">
        <v>21</v>
      </c>
      <c r="B2">
        <v>38</v>
      </c>
      <c r="C2">
        <v>36</v>
      </c>
      <c r="D2">
        <v>48</v>
      </c>
      <c r="E2">
        <v>36</v>
      </c>
      <c r="F2">
        <v>34</v>
      </c>
      <c r="G2">
        <v>35</v>
      </c>
      <c r="H2">
        <v>36</v>
      </c>
      <c r="I2">
        <v>37</v>
      </c>
      <c r="J2">
        <v>34</v>
      </c>
      <c r="K2">
        <v>36</v>
      </c>
      <c r="L2">
        <v>37</v>
      </c>
      <c r="M2">
        <v>36</v>
      </c>
      <c r="N2">
        <v>38</v>
      </c>
      <c r="O2">
        <v>36</v>
      </c>
      <c r="P2">
        <v>39</v>
      </c>
      <c r="Q2">
        <v>35</v>
      </c>
      <c r="R2">
        <v>36</v>
      </c>
      <c r="S2">
        <v>45</v>
      </c>
      <c r="T2">
        <v>36</v>
      </c>
      <c r="U2">
        <v>32</v>
      </c>
      <c r="V2">
        <f>AVERAGEA(B2:U2)</f>
        <v>37</v>
      </c>
    </row>
    <row r="3" spans="1:22" x14ac:dyDescent="0.2">
      <c r="A3" t="s">
        <v>22</v>
      </c>
      <c r="B3">
        <v>38</v>
      </c>
      <c r="C3">
        <v>40</v>
      </c>
      <c r="D3">
        <v>38</v>
      </c>
      <c r="E3">
        <v>39</v>
      </c>
      <c r="F3">
        <v>39</v>
      </c>
      <c r="G3">
        <v>41</v>
      </c>
      <c r="H3">
        <v>39</v>
      </c>
      <c r="I3">
        <v>38</v>
      </c>
      <c r="J3">
        <v>39</v>
      </c>
      <c r="K3">
        <v>39</v>
      </c>
      <c r="L3">
        <v>35</v>
      </c>
      <c r="M3">
        <v>39</v>
      </c>
      <c r="N3">
        <v>40</v>
      </c>
      <c r="O3">
        <v>40</v>
      </c>
      <c r="P3">
        <v>39</v>
      </c>
      <c r="Q3">
        <v>37</v>
      </c>
      <c r="R3">
        <v>39</v>
      </c>
      <c r="S3">
        <v>38</v>
      </c>
      <c r="T3">
        <v>39</v>
      </c>
      <c r="U3">
        <v>36</v>
      </c>
      <c r="V3">
        <f t="shared" ref="V3:V11" si="0">AVERAGEA(B3:U3)</f>
        <v>38.6</v>
      </c>
    </row>
    <row r="4" spans="1:22" x14ac:dyDescent="0.2">
      <c r="A4" t="s">
        <v>23</v>
      </c>
      <c r="B4">
        <v>40</v>
      </c>
      <c r="C4">
        <v>39</v>
      </c>
      <c r="D4">
        <v>40</v>
      </c>
      <c r="E4">
        <v>37</v>
      </c>
      <c r="F4">
        <v>38</v>
      </c>
      <c r="G4">
        <v>37</v>
      </c>
      <c r="H4">
        <v>37</v>
      </c>
      <c r="I4">
        <v>37</v>
      </c>
      <c r="J4">
        <v>39</v>
      </c>
      <c r="K4">
        <v>37</v>
      </c>
      <c r="L4">
        <v>48</v>
      </c>
      <c r="M4">
        <v>40</v>
      </c>
      <c r="N4">
        <v>37</v>
      </c>
      <c r="O4">
        <v>38</v>
      </c>
      <c r="P4">
        <v>40</v>
      </c>
      <c r="Q4">
        <v>36</v>
      </c>
      <c r="R4">
        <v>36</v>
      </c>
      <c r="S4">
        <v>37</v>
      </c>
      <c r="T4">
        <v>38</v>
      </c>
      <c r="U4">
        <v>38</v>
      </c>
      <c r="V4">
        <f t="shared" si="0"/>
        <v>38.450000000000003</v>
      </c>
    </row>
    <row r="5" spans="1:22" x14ac:dyDescent="0.2">
      <c r="A5" t="s">
        <v>24</v>
      </c>
      <c r="B5">
        <v>39</v>
      </c>
      <c r="C5">
        <v>40</v>
      </c>
      <c r="D5">
        <v>38</v>
      </c>
      <c r="E5">
        <v>42</v>
      </c>
      <c r="F5">
        <v>38</v>
      </c>
      <c r="G5">
        <v>40</v>
      </c>
      <c r="H5">
        <v>39</v>
      </c>
      <c r="I5">
        <v>41</v>
      </c>
      <c r="J5">
        <v>39</v>
      </c>
      <c r="K5">
        <v>45</v>
      </c>
      <c r="L5">
        <v>39</v>
      </c>
      <c r="M5">
        <v>39</v>
      </c>
      <c r="N5">
        <v>39</v>
      </c>
      <c r="O5">
        <v>42</v>
      </c>
      <c r="P5">
        <v>41</v>
      </c>
      <c r="Q5">
        <v>50</v>
      </c>
      <c r="R5">
        <v>37</v>
      </c>
      <c r="S5">
        <v>37</v>
      </c>
      <c r="T5">
        <v>38</v>
      </c>
      <c r="U5">
        <v>38</v>
      </c>
      <c r="V5">
        <f t="shared" si="0"/>
        <v>40.049999999999997</v>
      </c>
    </row>
    <row r="6" spans="1:22" x14ac:dyDescent="0.2">
      <c r="A6" t="s">
        <v>25</v>
      </c>
      <c r="B6">
        <v>42</v>
      </c>
      <c r="C6">
        <v>43</v>
      </c>
      <c r="D6">
        <v>42</v>
      </c>
      <c r="E6">
        <v>41</v>
      </c>
      <c r="F6">
        <v>40</v>
      </c>
      <c r="G6">
        <v>42</v>
      </c>
      <c r="H6">
        <v>40</v>
      </c>
      <c r="I6">
        <v>34</v>
      </c>
      <c r="J6">
        <v>40</v>
      </c>
      <c r="K6">
        <v>39</v>
      </c>
      <c r="L6">
        <v>47</v>
      </c>
      <c r="M6">
        <v>41</v>
      </c>
      <c r="N6">
        <v>42</v>
      </c>
      <c r="O6">
        <v>39</v>
      </c>
      <c r="P6">
        <v>41</v>
      </c>
      <c r="Q6">
        <v>43</v>
      </c>
      <c r="R6">
        <v>41</v>
      </c>
      <c r="S6">
        <v>43</v>
      </c>
      <c r="T6">
        <v>42</v>
      </c>
      <c r="U6">
        <v>41</v>
      </c>
      <c r="V6">
        <f t="shared" si="0"/>
        <v>41.15</v>
      </c>
    </row>
    <row r="7" spans="1:22" x14ac:dyDescent="0.2">
      <c r="A7" t="s">
        <v>26</v>
      </c>
      <c r="B7">
        <v>39</v>
      </c>
      <c r="C7">
        <v>39</v>
      </c>
      <c r="D7">
        <v>38</v>
      </c>
      <c r="E7">
        <v>38</v>
      </c>
      <c r="F7">
        <v>39</v>
      </c>
      <c r="G7">
        <v>45</v>
      </c>
      <c r="H7">
        <v>36</v>
      </c>
      <c r="I7">
        <v>50</v>
      </c>
      <c r="J7">
        <v>42</v>
      </c>
      <c r="K7">
        <v>41</v>
      </c>
      <c r="L7">
        <v>39</v>
      </c>
      <c r="M7">
        <v>37</v>
      </c>
      <c r="N7">
        <v>39</v>
      </c>
      <c r="O7">
        <v>39</v>
      </c>
      <c r="P7">
        <v>46</v>
      </c>
      <c r="Q7">
        <v>38</v>
      </c>
      <c r="R7">
        <v>39</v>
      </c>
      <c r="S7">
        <v>40</v>
      </c>
      <c r="T7">
        <v>37</v>
      </c>
      <c r="U7">
        <v>38</v>
      </c>
      <c r="V7">
        <f t="shared" si="0"/>
        <v>39.950000000000003</v>
      </c>
    </row>
    <row r="8" spans="1:22" x14ac:dyDescent="0.2">
      <c r="A8" t="s">
        <v>27</v>
      </c>
      <c r="B8">
        <v>39</v>
      </c>
      <c r="C8">
        <v>41</v>
      </c>
      <c r="D8">
        <v>38</v>
      </c>
      <c r="E8">
        <v>43</v>
      </c>
      <c r="F8">
        <v>38</v>
      </c>
      <c r="G8">
        <v>39</v>
      </c>
      <c r="H8">
        <v>43</v>
      </c>
      <c r="I8">
        <v>38</v>
      </c>
      <c r="J8">
        <v>38</v>
      </c>
      <c r="K8">
        <v>40</v>
      </c>
      <c r="L8">
        <v>40</v>
      </c>
      <c r="M8">
        <v>39</v>
      </c>
      <c r="N8">
        <v>42</v>
      </c>
      <c r="O8">
        <v>38</v>
      </c>
      <c r="P8">
        <v>40</v>
      </c>
      <c r="Q8">
        <v>43</v>
      </c>
      <c r="R8">
        <v>38</v>
      </c>
      <c r="S8">
        <v>41</v>
      </c>
      <c r="T8">
        <v>42</v>
      </c>
      <c r="U8">
        <v>47</v>
      </c>
      <c r="V8">
        <f t="shared" si="0"/>
        <v>40.35</v>
      </c>
    </row>
    <row r="9" spans="1:22" x14ac:dyDescent="0.2">
      <c r="A9" t="s">
        <v>28</v>
      </c>
      <c r="B9">
        <v>39</v>
      </c>
      <c r="C9">
        <v>41</v>
      </c>
      <c r="D9">
        <v>41</v>
      </c>
      <c r="E9">
        <v>39</v>
      </c>
      <c r="F9">
        <v>40</v>
      </c>
      <c r="G9">
        <v>43</v>
      </c>
      <c r="H9">
        <v>41</v>
      </c>
      <c r="I9">
        <v>42</v>
      </c>
      <c r="J9">
        <v>41</v>
      </c>
      <c r="K9">
        <v>38</v>
      </c>
      <c r="L9">
        <v>41</v>
      </c>
      <c r="M9">
        <v>44</v>
      </c>
      <c r="N9">
        <v>39</v>
      </c>
      <c r="O9">
        <v>41</v>
      </c>
      <c r="P9">
        <v>39</v>
      </c>
      <c r="Q9">
        <v>42</v>
      </c>
      <c r="R9">
        <v>40</v>
      </c>
      <c r="S9">
        <v>41</v>
      </c>
      <c r="T9">
        <v>44</v>
      </c>
      <c r="U9">
        <v>38</v>
      </c>
      <c r="V9">
        <f t="shared" si="0"/>
        <v>40.700000000000003</v>
      </c>
    </row>
    <row r="10" spans="1:22" x14ac:dyDescent="0.2">
      <c r="A10" t="s">
        <v>29</v>
      </c>
      <c r="B10">
        <v>41</v>
      </c>
      <c r="C10">
        <v>40</v>
      </c>
      <c r="D10">
        <v>44</v>
      </c>
      <c r="E10">
        <v>41</v>
      </c>
      <c r="F10">
        <v>41</v>
      </c>
      <c r="G10">
        <v>41</v>
      </c>
      <c r="H10">
        <v>43</v>
      </c>
      <c r="I10">
        <v>41</v>
      </c>
      <c r="J10">
        <v>34</v>
      </c>
      <c r="K10">
        <v>40</v>
      </c>
      <c r="L10">
        <v>40</v>
      </c>
      <c r="M10">
        <v>39</v>
      </c>
      <c r="N10">
        <v>41</v>
      </c>
      <c r="O10">
        <v>41</v>
      </c>
      <c r="P10">
        <v>42</v>
      </c>
      <c r="Q10">
        <v>42</v>
      </c>
      <c r="R10">
        <v>45</v>
      </c>
      <c r="S10">
        <v>43</v>
      </c>
      <c r="T10">
        <v>40</v>
      </c>
      <c r="U10">
        <v>44</v>
      </c>
      <c r="V10">
        <f t="shared" si="0"/>
        <v>41.15</v>
      </c>
    </row>
    <row r="11" spans="1:22" x14ac:dyDescent="0.2">
      <c r="A11" t="s">
        <v>30</v>
      </c>
      <c r="B11">
        <v>39</v>
      </c>
      <c r="C11">
        <v>38</v>
      </c>
      <c r="D11">
        <v>32</v>
      </c>
      <c r="E11">
        <v>37</v>
      </c>
      <c r="F11">
        <v>42</v>
      </c>
      <c r="G11">
        <v>41</v>
      </c>
      <c r="H11">
        <v>41</v>
      </c>
      <c r="I11">
        <v>38</v>
      </c>
      <c r="J11">
        <v>43</v>
      </c>
      <c r="K11">
        <v>40</v>
      </c>
      <c r="L11">
        <v>39</v>
      </c>
      <c r="M11">
        <v>41</v>
      </c>
      <c r="N11">
        <v>41</v>
      </c>
      <c r="O11">
        <v>41</v>
      </c>
      <c r="P11">
        <v>42</v>
      </c>
      <c r="Q11">
        <v>40</v>
      </c>
      <c r="R11">
        <v>40</v>
      </c>
      <c r="S11">
        <v>40</v>
      </c>
      <c r="T11">
        <v>40</v>
      </c>
      <c r="U11">
        <v>54</v>
      </c>
      <c r="V11">
        <f t="shared" si="0"/>
        <v>40.450000000000003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8436-FE27-6E4B-A896-2C195917B4B4}">
  <dimension ref="A1:V11"/>
  <sheetViews>
    <sheetView topLeftCell="B1" workbookViewId="0">
      <selection activeCell="V11" sqref="V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</row>
    <row r="2" spans="1:22" x14ac:dyDescent="0.2">
      <c r="A2" t="s">
        <v>21</v>
      </c>
      <c r="B2">
        <v>40</v>
      </c>
      <c r="C2">
        <v>41</v>
      </c>
      <c r="D2">
        <v>44</v>
      </c>
      <c r="E2">
        <v>42</v>
      </c>
      <c r="F2">
        <v>42</v>
      </c>
      <c r="G2">
        <v>41</v>
      </c>
      <c r="H2">
        <v>42</v>
      </c>
      <c r="I2">
        <v>39</v>
      </c>
      <c r="J2">
        <v>38</v>
      </c>
      <c r="K2">
        <v>41</v>
      </c>
      <c r="L2">
        <v>41</v>
      </c>
      <c r="M2">
        <v>44</v>
      </c>
      <c r="N2">
        <v>41</v>
      </c>
      <c r="O2">
        <v>37</v>
      </c>
      <c r="P2">
        <v>42</v>
      </c>
      <c r="Q2">
        <v>46</v>
      </c>
      <c r="R2">
        <v>39</v>
      </c>
      <c r="S2">
        <v>38</v>
      </c>
      <c r="T2">
        <v>43</v>
      </c>
      <c r="U2">
        <v>46</v>
      </c>
      <c r="V2">
        <f>AVERAGEA(B2:U2)</f>
        <v>41.35</v>
      </c>
    </row>
    <row r="3" spans="1:22" x14ac:dyDescent="0.2">
      <c r="A3" t="s">
        <v>22</v>
      </c>
      <c r="B3">
        <v>43</v>
      </c>
      <c r="C3">
        <v>44</v>
      </c>
      <c r="D3">
        <v>40</v>
      </c>
      <c r="E3">
        <v>43</v>
      </c>
      <c r="F3">
        <v>44</v>
      </c>
      <c r="G3">
        <v>44</v>
      </c>
      <c r="H3">
        <v>43</v>
      </c>
      <c r="I3">
        <v>44</v>
      </c>
      <c r="J3">
        <v>42</v>
      </c>
      <c r="K3">
        <v>43</v>
      </c>
      <c r="L3">
        <v>44</v>
      </c>
      <c r="M3">
        <v>53</v>
      </c>
      <c r="N3">
        <v>44</v>
      </c>
      <c r="O3">
        <v>45</v>
      </c>
      <c r="P3">
        <v>44</v>
      </c>
      <c r="Q3">
        <v>45</v>
      </c>
      <c r="R3">
        <v>43</v>
      </c>
      <c r="S3">
        <v>44</v>
      </c>
      <c r="T3">
        <v>44</v>
      </c>
      <c r="U3">
        <v>42</v>
      </c>
      <c r="V3">
        <f t="shared" ref="V3:V11" si="0">AVERAGEA(B3:U3)</f>
        <v>43.9</v>
      </c>
    </row>
    <row r="4" spans="1:22" x14ac:dyDescent="0.2">
      <c r="A4" t="s">
        <v>23</v>
      </c>
      <c r="B4">
        <v>42</v>
      </c>
      <c r="C4">
        <v>45</v>
      </c>
      <c r="D4">
        <v>42</v>
      </c>
      <c r="E4">
        <v>40</v>
      </c>
      <c r="F4">
        <v>42</v>
      </c>
      <c r="G4">
        <v>41</v>
      </c>
      <c r="H4">
        <v>43</v>
      </c>
      <c r="I4">
        <v>65</v>
      </c>
      <c r="J4">
        <v>41</v>
      </c>
      <c r="K4">
        <v>41</v>
      </c>
      <c r="L4">
        <v>43</v>
      </c>
      <c r="M4">
        <v>42</v>
      </c>
      <c r="N4">
        <v>41</v>
      </c>
      <c r="O4">
        <v>43</v>
      </c>
      <c r="P4">
        <v>44</v>
      </c>
      <c r="Q4">
        <v>42</v>
      </c>
      <c r="R4">
        <v>42</v>
      </c>
      <c r="S4">
        <v>42</v>
      </c>
      <c r="T4">
        <v>38</v>
      </c>
      <c r="U4">
        <v>43</v>
      </c>
      <c r="V4">
        <f t="shared" si="0"/>
        <v>43.1</v>
      </c>
    </row>
    <row r="5" spans="1:22" x14ac:dyDescent="0.2">
      <c r="A5" t="s">
        <v>24</v>
      </c>
      <c r="B5">
        <v>44</v>
      </c>
      <c r="C5">
        <v>46</v>
      </c>
      <c r="D5">
        <v>45</v>
      </c>
      <c r="E5">
        <v>47</v>
      </c>
      <c r="F5">
        <v>46</v>
      </c>
      <c r="G5">
        <v>47</v>
      </c>
      <c r="H5">
        <v>47</v>
      </c>
      <c r="I5">
        <v>46</v>
      </c>
      <c r="J5">
        <v>44</v>
      </c>
      <c r="K5">
        <v>49</v>
      </c>
      <c r="L5">
        <v>41</v>
      </c>
      <c r="M5">
        <v>44</v>
      </c>
      <c r="N5">
        <v>44</v>
      </c>
      <c r="O5">
        <v>43</v>
      </c>
      <c r="P5">
        <v>44</v>
      </c>
      <c r="Q5">
        <v>44</v>
      </c>
      <c r="R5">
        <v>39</v>
      </c>
      <c r="S5">
        <v>43</v>
      </c>
      <c r="T5">
        <v>48</v>
      </c>
      <c r="U5">
        <v>48</v>
      </c>
      <c r="V5">
        <f t="shared" si="0"/>
        <v>44.95</v>
      </c>
    </row>
    <row r="6" spans="1:22" x14ac:dyDescent="0.2">
      <c r="A6" t="s">
        <v>25</v>
      </c>
      <c r="B6">
        <v>56</v>
      </c>
      <c r="C6">
        <v>46</v>
      </c>
      <c r="D6">
        <v>45</v>
      </c>
      <c r="E6">
        <v>43</v>
      </c>
      <c r="F6">
        <v>47</v>
      </c>
      <c r="G6">
        <v>44</v>
      </c>
      <c r="H6">
        <v>45</v>
      </c>
      <c r="I6">
        <v>47</v>
      </c>
      <c r="J6">
        <v>68</v>
      </c>
      <c r="K6">
        <v>47</v>
      </c>
      <c r="L6">
        <v>49</v>
      </c>
      <c r="M6">
        <v>45</v>
      </c>
      <c r="N6">
        <v>45</v>
      </c>
      <c r="O6">
        <v>77</v>
      </c>
      <c r="P6">
        <v>46</v>
      </c>
      <c r="Q6">
        <v>45</v>
      </c>
      <c r="R6">
        <v>45</v>
      </c>
      <c r="S6">
        <v>45</v>
      </c>
      <c r="T6">
        <v>47</v>
      </c>
      <c r="U6">
        <v>45</v>
      </c>
      <c r="V6">
        <f t="shared" si="0"/>
        <v>48.85</v>
      </c>
    </row>
    <row r="7" spans="1:22" x14ac:dyDescent="0.2">
      <c r="A7" t="s">
        <v>26</v>
      </c>
      <c r="B7">
        <v>43</v>
      </c>
      <c r="C7">
        <v>46</v>
      </c>
      <c r="D7">
        <v>42</v>
      </c>
      <c r="E7">
        <v>45</v>
      </c>
      <c r="F7">
        <v>41</v>
      </c>
      <c r="G7">
        <v>41</v>
      </c>
      <c r="H7">
        <v>48</v>
      </c>
      <c r="I7">
        <v>43</v>
      </c>
      <c r="J7">
        <v>43</v>
      </c>
      <c r="K7">
        <v>43</v>
      </c>
      <c r="L7">
        <v>42</v>
      </c>
      <c r="M7">
        <v>42</v>
      </c>
      <c r="N7">
        <v>41</v>
      </c>
      <c r="O7">
        <v>44</v>
      </c>
      <c r="P7">
        <v>44</v>
      </c>
      <c r="Q7">
        <v>44</v>
      </c>
      <c r="R7">
        <v>44</v>
      </c>
      <c r="S7">
        <v>45</v>
      </c>
      <c r="T7">
        <v>45</v>
      </c>
      <c r="U7">
        <v>45</v>
      </c>
      <c r="V7">
        <f t="shared" si="0"/>
        <v>43.55</v>
      </c>
    </row>
    <row r="8" spans="1:22" x14ac:dyDescent="0.2">
      <c r="A8" t="s">
        <v>27</v>
      </c>
      <c r="B8">
        <v>43</v>
      </c>
      <c r="C8">
        <v>43</v>
      </c>
      <c r="D8">
        <v>44</v>
      </c>
      <c r="E8">
        <v>51</v>
      </c>
      <c r="F8">
        <v>46</v>
      </c>
      <c r="G8">
        <v>47</v>
      </c>
      <c r="H8">
        <v>41</v>
      </c>
      <c r="I8">
        <v>46</v>
      </c>
      <c r="J8">
        <v>45</v>
      </c>
      <c r="K8">
        <v>45</v>
      </c>
      <c r="L8">
        <v>45</v>
      </c>
      <c r="M8">
        <v>68</v>
      </c>
      <c r="N8">
        <v>45</v>
      </c>
      <c r="O8">
        <v>43</v>
      </c>
      <c r="P8">
        <v>43</v>
      </c>
      <c r="Q8">
        <v>43</v>
      </c>
      <c r="R8">
        <v>42</v>
      </c>
      <c r="S8">
        <v>42</v>
      </c>
      <c r="T8">
        <v>50</v>
      </c>
      <c r="U8">
        <v>43</v>
      </c>
      <c r="V8">
        <f t="shared" si="0"/>
        <v>45.75</v>
      </c>
    </row>
    <row r="9" spans="1:22" x14ac:dyDescent="0.2">
      <c r="A9" t="s">
        <v>28</v>
      </c>
      <c r="B9">
        <v>52</v>
      </c>
      <c r="C9">
        <v>43</v>
      </c>
      <c r="D9">
        <v>45</v>
      </c>
      <c r="E9">
        <v>47</v>
      </c>
      <c r="F9">
        <v>47</v>
      </c>
      <c r="G9">
        <v>47</v>
      </c>
      <c r="H9">
        <v>45</v>
      </c>
      <c r="I9">
        <v>46</v>
      </c>
      <c r="J9">
        <v>47</v>
      </c>
      <c r="K9">
        <v>41</v>
      </c>
      <c r="L9">
        <v>42</v>
      </c>
      <c r="M9">
        <v>46</v>
      </c>
      <c r="N9">
        <v>43</v>
      </c>
      <c r="O9">
        <v>47</v>
      </c>
      <c r="P9">
        <v>53</v>
      </c>
      <c r="Q9">
        <v>45</v>
      </c>
      <c r="R9">
        <v>45</v>
      </c>
      <c r="S9">
        <v>45</v>
      </c>
      <c r="T9">
        <v>43</v>
      </c>
      <c r="U9">
        <v>46</v>
      </c>
      <c r="V9">
        <f t="shared" si="0"/>
        <v>45.75</v>
      </c>
    </row>
    <row r="10" spans="1:22" x14ac:dyDescent="0.2">
      <c r="A10" t="s">
        <v>29</v>
      </c>
      <c r="B10">
        <v>50</v>
      </c>
      <c r="C10">
        <v>45</v>
      </c>
      <c r="D10">
        <v>42</v>
      </c>
      <c r="E10">
        <v>45</v>
      </c>
      <c r="F10">
        <v>46</v>
      </c>
      <c r="G10">
        <v>50</v>
      </c>
      <c r="H10">
        <v>45</v>
      </c>
      <c r="I10">
        <v>52</v>
      </c>
      <c r="J10">
        <v>45</v>
      </c>
      <c r="K10">
        <v>45</v>
      </c>
      <c r="L10">
        <v>43</v>
      </c>
      <c r="M10">
        <v>46</v>
      </c>
      <c r="N10">
        <v>46</v>
      </c>
      <c r="O10">
        <v>47</v>
      </c>
      <c r="P10">
        <v>55</v>
      </c>
      <c r="Q10">
        <v>45</v>
      </c>
      <c r="R10">
        <v>48</v>
      </c>
      <c r="S10">
        <v>44</v>
      </c>
      <c r="T10">
        <v>48</v>
      </c>
      <c r="U10">
        <v>44</v>
      </c>
      <c r="V10">
        <f t="shared" si="0"/>
        <v>46.55</v>
      </c>
    </row>
    <row r="11" spans="1:22" x14ac:dyDescent="0.2">
      <c r="A11" t="s">
        <v>30</v>
      </c>
      <c r="B11">
        <v>46</v>
      </c>
      <c r="C11">
        <v>48</v>
      </c>
      <c r="D11">
        <v>76</v>
      </c>
      <c r="E11">
        <v>48</v>
      </c>
      <c r="F11">
        <v>55</v>
      </c>
      <c r="G11">
        <v>49</v>
      </c>
      <c r="H11">
        <v>46</v>
      </c>
      <c r="I11">
        <v>50</v>
      </c>
      <c r="J11">
        <v>62</v>
      </c>
      <c r="K11">
        <v>46</v>
      </c>
      <c r="L11">
        <v>45</v>
      </c>
      <c r="M11">
        <v>42</v>
      </c>
      <c r="N11">
        <v>43</v>
      </c>
      <c r="O11">
        <v>49</v>
      </c>
      <c r="P11">
        <v>46</v>
      </c>
      <c r="Q11">
        <v>48</v>
      </c>
      <c r="R11">
        <v>46</v>
      </c>
      <c r="S11">
        <v>45</v>
      </c>
      <c r="T11">
        <v>46</v>
      </c>
      <c r="U11">
        <v>46</v>
      </c>
      <c r="V11">
        <f t="shared" si="0"/>
        <v>49.1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7729-55C1-4D44-960D-5BE459771EEA}">
  <dimension ref="A1:V11"/>
  <sheetViews>
    <sheetView workbookViewId="0">
      <selection activeCell="V2" sqref="V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</row>
    <row r="2" spans="1:22" x14ac:dyDescent="0.2">
      <c r="A2" t="s">
        <v>21</v>
      </c>
      <c r="B2">
        <v>2766</v>
      </c>
      <c r="C2">
        <v>2817</v>
      </c>
      <c r="D2">
        <v>2777</v>
      </c>
      <c r="E2">
        <v>2856</v>
      </c>
      <c r="F2">
        <v>2760</v>
      </c>
      <c r="G2">
        <v>2955</v>
      </c>
      <c r="H2">
        <v>2824</v>
      </c>
      <c r="I2">
        <v>2764</v>
      </c>
      <c r="J2">
        <v>2928</v>
      </c>
      <c r="K2">
        <v>2856</v>
      </c>
      <c r="L2">
        <v>2785</v>
      </c>
      <c r="M2">
        <v>2813</v>
      </c>
      <c r="N2">
        <v>2768</v>
      </c>
      <c r="O2">
        <v>2769</v>
      </c>
      <c r="P2">
        <v>2878</v>
      </c>
      <c r="Q2">
        <v>2946</v>
      </c>
      <c r="R2">
        <v>2882</v>
      </c>
      <c r="S2">
        <v>3090</v>
      </c>
      <c r="T2">
        <v>2926</v>
      </c>
      <c r="U2">
        <v>2752</v>
      </c>
      <c r="V2">
        <f>AVERAGEA(B2:U2)</f>
        <v>2845.6</v>
      </c>
    </row>
    <row r="3" spans="1:22" x14ac:dyDescent="0.2">
      <c r="A3" t="s">
        <v>22</v>
      </c>
      <c r="B3">
        <v>5912</v>
      </c>
      <c r="C3">
        <v>5609</v>
      </c>
      <c r="D3">
        <v>5567</v>
      </c>
      <c r="E3">
        <v>5712</v>
      </c>
      <c r="F3">
        <v>5674</v>
      </c>
      <c r="G3">
        <v>5872</v>
      </c>
      <c r="H3">
        <v>5561</v>
      </c>
      <c r="I3">
        <v>5659</v>
      </c>
      <c r="J3">
        <v>5587</v>
      </c>
      <c r="K3">
        <v>6984</v>
      </c>
      <c r="L3">
        <v>6054</v>
      </c>
      <c r="M3">
        <v>5581</v>
      </c>
      <c r="N3">
        <v>5566</v>
      </c>
      <c r="O3">
        <v>5786</v>
      </c>
      <c r="P3">
        <v>5819</v>
      </c>
      <c r="Q3">
        <v>5618</v>
      </c>
      <c r="R3">
        <v>5615</v>
      </c>
      <c r="S3">
        <v>5906</v>
      </c>
      <c r="T3">
        <v>5797</v>
      </c>
      <c r="U3">
        <v>5614</v>
      </c>
      <c r="V3">
        <f t="shared" ref="V3:V11" si="0">AVERAGEA(B3:U3)</f>
        <v>5774.65</v>
      </c>
    </row>
    <row r="4" spans="1:22" x14ac:dyDescent="0.2">
      <c r="A4" t="s">
        <v>23</v>
      </c>
      <c r="B4">
        <v>8830</v>
      </c>
      <c r="C4">
        <v>9341</v>
      </c>
      <c r="D4">
        <v>8855</v>
      </c>
      <c r="E4">
        <v>8777</v>
      </c>
      <c r="F4">
        <v>9588</v>
      </c>
      <c r="G4">
        <v>9860</v>
      </c>
      <c r="H4">
        <v>8630</v>
      </c>
      <c r="I4">
        <v>8880</v>
      </c>
      <c r="J4">
        <v>9077</v>
      </c>
      <c r="K4">
        <v>9321</v>
      </c>
      <c r="L4">
        <v>8587</v>
      </c>
      <c r="M4">
        <v>8652</v>
      </c>
      <c r="N4">
        <v>8763</v>
      </c>
      <c r="O4">
        <v>9874</v>
      </c>
      <c r="P4">
        <v>9451</v>
      </c>
      <c r="Q4">
        <v>9520</v>
      </c>
      <c r="R4">
        <v>9588</v>
      </c>
      <c r="S4">
        <v>9080</v>
      </c>
      <c r="T4">
        <v>8680</v>
      </c>
      <c r="U4">
        <v>8685</v>
      </c>
      <c r="V4">
        <f t="shared" si="0"/>
        <v>9101.9500000000007</v>
      </c>
    </row>
    <row r="5" spans="1:22" x14ac:dyDescent="0.2">
      <c r="A5" t="s">
        <v>24</v>
      </c>
      <c r="B5">
        <v>11689</v>
      </c>
      <c r="C5">
        <v>12057</v>
      </c>
      <c r="D5">
        <v>11488</v>
      </c>
      <c r="E5">
        <v>11681</v>
      </c>
      <c r="F5">
        <v>11956</v>
      </c>
      <c r="G5">
        <v>11925</v>
      </c>
      <c r="H5">
        <v>11588</v>
      </c>
      <c r="I5">
        <v>12093</v>
      </c>
      <c r="J5">
        <v>11862</v>
      </c>
      <c r="K5">
        <v>11680</v>
      </c>
      <c r="L5">
        <v>12445</v>
      </c>
      <c r="M5">
        <v>11381</v>
      </c>
      <c r="N5">
        <v>11607</v>
      </c>
      <c r="O5">
        <v>11295</v>
      </c>
      <c r="P5">
        <v>11435</v>
      </c>
      <c r="Q5">
        <v>11482</v>
      </c>
      <c r="R5">
        <v>11757</v>
      </c>
      <c r="S5">
        <v>11336</v>
      </c>
      <c r="T5">
        <v>11802</v>
      </c>
      <c r="U5">
        <v>11393</v>
      </c>
      <c r="V5">
        <f t="shared" si="0"/>
        <v>11697.6</v>
      </c>
    </row>
    <row r="6" spans="1:22" x14ac:dyDescent="0.2">
      <c r="A6" t="s">
        <v>25</v>
      </c>
      <c r="B6">
        <v>14044</v>
      </c>
      <c r="C6">
        <v>14103</v>
      </c>
      <c r="D6">
        <v>14670</v>
      </c>
      <c r="E6">
        <v>13837</v>
      </c>
      <c r="F6">
        <v>13868</v>
      </c>
      <c r="G6">
        <v>17115</v>
      </c>
      <c r="H6">
        <v>15548</v>
      </c>
      <c r="I6">
        <v>14524</v>
      </c>
      <c r="J6">
        <v>20170</v>
      </c>
      <c r="K6">
        <v>14460</v>
      </c>
      <c r="L6">
        <v>14414</v>
      </c>
      <c r="M6">
        <v>15223</v>
      </c>
      <c r="N6">
        <v>13971</v>
      </c>
      <c r="O6">
        <v>14076</v>
      </c>
      <c r="P6">
        <v>14930</v>
      </c>
      <c r="Q6">
        <v>14646</v>
      </c>
      <c r="R6">
        <v>13895</v>
      </c>
      <c r="S6">
        <v>13928</v>
      </c>
      <c r="T6">
        <v>13893</v>
      </c>
      <c r="U6">
        <v>14248</v>
      </c>
      <c r="V6">
        <f t="shared" si="0"/>
        <v>14778.15</v>
      </c>
    </row>
    <row r="7" spans="1:22" x14ac:dyDescent="0.2">
      <c r="A7" t="s">
        <v>26</v>
      </c>
      <c r="B7">
        <v>16602</v>
      </c>
      <c r="C7">
        <v>17085</v>
      </c>
      <c r="D7">
        <v>18069</v>
      </c>
      <c r="E7">
        <v>16777</v>
      </c>
      <c r="F7">
        <v>16512</v>
      </c>
      <c r="G7">
        <v>16563</v>
      </c>
      <c r="H7">
        <v>16552</v>
      </c>
      <c r="I7">
        <v>17032</v>
      </c>
      <c r="J7">
        <v>16973</v>
      </c>
      <c r="K7">
        <v>16566</v>
      </c>
      <c r="L7">
        <v>16492</v>
      </c>
      <c r="M7">
        <v>16442</v>
      </c>
      <c r="N7">
        <v>16739</v>
      </c>
      <c r="O7">
        <v>18762</v>
      </c>
      <c r="P7">
        <v>16993</v>
      </c>
      <c r="Q7">
        <v>18921</v>
      </c>
      <c r="R7">
        <v>17103</v>
      </c>
      <c r="S7">
        <v>16614</v>
      </c>
      <c r="T7">
        <v>16729</v>
      </c>
      <c r="U7">
        <v>16971</v>
      </c>
      <c r="V7">
        <f t="shared" si="0"/>
        <v>17024.849999999999</v>
      </c>
    </row>
    <row r="8" spans="1:22" x14ac:dyDescent="0.2">
      <c r="A8" t="s">
        <v>27</v>
      </c>
      <c r="B8">
        <v>20006</v>
      </c>
      <c r="C8">
        <v>19464</v>
      </c>
      <c r="D8">
        <v>19816</v>
      </c>
      <c r="E8">
        <v>19481</v>
      </c>
      <c r="F8">
        <v>20276</v>
      </c>
      <c r="G8">
        <v>19701</v>
      </c>
      <c r="H8">
        <v>19634</v>
      </c>
      <c r="I8">
        <v>19549</v>
      </c>
      <c r="J8">
        <v>19819</v>
      </c>
      <c r="K8">
        <v>19886</v>
      </c>
      <c r="L8">
        <v>19518</v>
      </c>
      <c r="M8">
        <v>19753</v>
      </c>
      <c r="N8">
        <v>19625</v>
      </c>
      <c r="O8">
        <v>19549</v>
      </c>
      <c r="P8">
        <v>19792</v>
      </c>
      <c r="Q8">
        <v>19438</v>
      </c>
      <c r="R8">
        <v>19461</v>
      </c>
      <c r="S8">
        <v>19525</v>
      </c>
      <c r="T8">
        <v>19883</v>
      </c>
      <c r="U8">
        <v>19577</v>
      </c>
      <c r="V8">
        <f t="shared" si="0"/>
        <v>19687.650000000001</v>
      </c>
    </row>
    <row r="9" spans="1:22" x14ac:dyDescent="0.2">
      <c r="A9" t="s">
        <v>28</v>
      </c>
      <c r="B9">
        <v>22315</v>
      </c>
      <c r="C9">
        <v>22378</v>
      </c>
      <c r="D9">
        <v>22550</v>
      </c>
      <c r="E9">
        <v>23600</v>
      </c>
      <c r="F9">
        <v>23108</v>
      </c>
      <c r="G9">
        <v>22555</v>
      </c>
      <c r="H9">
        <v>22336</v>
      </c>
      <c r="I9">
        <v>22329</v>
      </c>
      <c r="J9">
        <v>22649</v>
      </c>
      <c r="K9">
        <v>23091</v>
      </c>
      <c r="L9">
        <v>23681</v>
      </c>
      <c r="M9">
        <v>22236</v>
      </c>
      <c r="N9">
        <v>22397</v>
      </c>
      <c r="O9">
        <v>22405</v>
      </c>
      <c r="P9">
        <v>22243</v>
      </c>
      <c r="Q9">
        <v>23093</v>
      </c>
      <c r="R9">
        <v>22378</v>
      </c>
      <c r="S9">
        <v>22243</v>
      </c>
      <c r="T9">
        <v>22597</v>
      </c>
      <c r="U9">
        <v>22527</v>
      </c>
      <c r="V9">
        <f t="shared" si="0"/>
        <v>22635.55</v>
      </c>
    </row>
    <row r="10" spans="1:22" x14ac:dyDescent="0.2">
      <c r="A10" t="s">
        <v>29</v>
      </c>
      <c r="B10">
        <v>26476</v>
      </c>
      <c r="C10">
        <v>25779</v>
      </c>
      <c r="D10">
        <v>26117</v>
      </c>
      <c r="E10">
        <v>25267</v>
      </c>
      <c r="F10">
        <v>25421</v>
      </c>
      <c r="G10">
        <v>25252</v>
      </c>
      <c r="H10">
        <v>25281</v>
      </c>
      <c r="I10">
        <v>25540</v>
      </c>
      <c r="J10">
        <v>25189</v>
      </c>
      <c r="K10">
        <v>27775</v>
      </c>
      <c r="L10">
        <v>25309</v>
      </c>
      <c r="M10">
        <v>25709</v>
      </c>
      <c r="N10">
        <v>25431</v>
      </c>
      <c r="O10">
        <v>25349</v>
      </c>
      <c r="P10">
        <v>25745</v>
      </c>
      <c r="Q10">
        <v>26126</v>
      </c>
      <c r="R10">
        <v>25379</v>
      </c>
      <c r="S10">
        <v>25593</v>
      </c>
      <c r="T10">
        <v>25239</v>
      </c>
      <c r="U10">
        <v>25159</v>
      </c>
      <c r="V10">
        <f t="shared" si="0"/>
        <v>25656.799999999999</v>
      </c>
    </row>
    <row r="11" spans="1:22" x14ac:dyDescent="0.2">
      <c r="A11" t="s">
        <v>30</v>
      </c>
      <c r="B11">
        <v>27862</v>
      </c>
      <c r="C11">
        <v>28043</v>
      </c>
      <c r="D11">
        <v>27893</v>
      </c>
      <c r="E11">
        <v>27798</v>
      </c>
      <c r="F11">
        <v>27956</v>
      </c>
      <c r="G11">
        <v>27910</v>
      </c>
      <c r="H11">
        <v>27976</v>
      </c>
      <c r="I11">
        <v>27998</v>
      </c>
      <c r="J11">
        <v>28028</v>
      </c>
      <c r="K11">
        <v>28260</v>
      </c>
      <c r="L11">
        <v>27983</v>
      </c>
      <c r="M11">
        <v>27854</v>
      </c>
      <c r="N11">
        <v>27991</v>
      </c>
      <c r="O11">
        <v>27821</v>
      </c>
      <c r="P11">
        <v>27965</v>
      </c>
      <c r="Q11">
        <v>29223</v>
      </c>
      <c r="R11">
        <v>28262</v>
      </c>
      <c r="S11">
        <v>27801</v>
      </c>
      <c r="T11">
        <v>28383</v>
      </c>
      <c r="U11">
        <v>28183</v>
      </c>
      <c r="V11">
        <f t="shared" si="0"/>
        <v>28059.5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280-1087-BD4F-91B7-18FE3B7CFCC0}">
  <dimension ref="A1:V11"/>
  <sheetViews>
    <sheetView topLeftCell="B1" workbookViewId="0">
      <selection activeCell="V2" sqref="V2:V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</row>
    <row r="2" spans="1:22" x14ac:dyDescent="0.2">
      <c r="A2" t="s">
        <v>21</v>
      </c>
      <c r="B2">
        <v>5145</v>
      </c>
      <c r="C2">
        <v>4716</v>
      </c>
      <c r="D2">
        <v>4891</v>
      </c>
      <c r="E2">
        <v>4914</v>
      </c>
      <c r="F2">
        <v>4848</v>
      </c>
      <c r="G2">
        <v>4844</v>
      </c>
      <c r="H2">
        <v>4808</v>
      </c>
      <c r="I2">
        <v>4991</v>
      </c>
      <c r="J2">
        <v>4701</v>
      </c>
      <c r="K2">
        <v>4684</v>
      </c>
      <c r="L2">
        <v>4847</v>
      </c>
      <c r="M2">
        <v>4799</v>
      </c>
      <c r="N2">
        <v>4704</v>
      </c>
      <c r="O2">
        <v>4690</v>
      </c>
      <c r="P2">
        <v>4851</v>
      </c>
      <c r="Q2">
        <v>4809</v>
      </c>
      <c r="R2">
        <v>4834</v>
      </c>
      <c r="S2">
        <v>4916</v>
      </c>
      <c r="T2">
        <v>4810</v>
      </c>
      <c r="U2">
        <v>4736</v>
      </c>
      <c r="V2">
        <f>AVERAGEA(B2:U2)</f>
        <v>4826.8999999999996</v>
      </c>
    </row>
    <row r="3" spans="1:22" x14ac:dyDescent="0.2">
      <c r="A3" t="s">
        <v>22</v>
      </c>
      <c r="B3">
        <v>10713</v>
      </c>
      <c r="C3">
        <v>9877</v>
      </c>
      <c r="D3">
        <v>9717</v>
      </c>
      <c r="E3">
        <v>10099</v>
      </c>
      <c r="F3">
        <v>9810</v>
      </c>
      <c r="G3">
        <v>9782</v>
      </c>
      <c r="H3">
        <v>9709</v>
      </c>
      <c r="I3">
        <v>9771</v>
      </c>
      <c r="J3">
        <v>9772</v>
      </c>
      <c r="K3">
        <v>9685</v>
      </c>
      <c r="L3">
        <v>9715</v>
      </c>
      <c r="M3">
        <v>9808</v>
      </c>
      <c r="N3">
        <v>9769</v>
      </c>
      <c r="O3">
        <v>9739</v>
      </c>
      <c r="P3">
        <v>9886</v>
      </c>
      <c r="Q3">
        <v>9743</v>
      </c>
      <c r="R3">
        <v>9680</v>
      </c>
      <c r="S3">
        <v>10196</v>
      </c>
      <c r="T3">
        <v>11573</v>
      </c>
      <c r="U3">
        <v>9721</v>
      </c>
      <c r="V3">
        <f t="shared" ref="V3:V11" si="0">AVERAGEA(B3:U3)</f>
        <v>9938.25</v>
      </c>
    </row>
    <row r="4" spans="1:22" x14ac:dyDescent="0.2">
      <c r="A4" t="s">
        <v>23</v>
      </c>
      <c r="B4">
        <v>15768</v>
      </c>
      <c r="C4">
        <v>15707</v>
      </c>
      <c r="D4">
        <v>16314</v>
      </c>
      <c r="E4">
        <v>15916</v>
      </c>
      <c r="F4">
        <v>15710</v>
      </c>
      <c r="G4">
        <v>15882</v>
      </c>
      <c r="H4">
        <v>16839</v>
      </c>
      <c r="I4">
        <v>16065</v>
      </c>
      <c r="J4">
        <v>15936</v>
      </c>
      <c r="K4">
        <v>16086</v>
      </c>
      <c r="L4">
        <v>16443</v>
      </c>
      <c r="M4">
        <v>15925</v>
      </c>
      <c r="N4">
        <v>15887</v>
      </c>
      <c r="O4">
        <v>15899</v>
      </c>
      <c r="P4">
        <v>15931</v>
      </c>
      <c r="Q4">
        <v>15989</v>
      </c>
      <c r="R4">
        <v>15897</v>
      </c>
      <c r="S4">
        <v>16070</v>
      </c>
      <c r="T4">
        <v>16094</v>
      </c>
      <c r="U4">
        <v>16039</v>
      </c>
      <c r="V4">
        <f t="shared" si="0"/>
        <v>16019.85</v>
      </c>
    </row>
    <row r="5" spans="1:22" x14ac:dyDescent="0.2">
      <c r="A5" t="s">
        <v>24</v>
      </c>
      <c r="B5">
        <v>23588</v>
      </c>
      <c r="C5">
        <v>21753</v>
      </c>
      <c r="D5">
        <v>21066</v>
      </c>
      <c r="E5">
        <v>20833</v>
      </c>
      <c r="F5">
        <v>20859</v>
      </c>
      <c r="G5">
        <v>21072</v>
      </c>
      <c r="H5">
        <v>21056</v>
      </c>
      <c r="I5">
        <v>20925</v>
      </c>
      <c r="J5">
        <v>22718</v>
      </c>
      <c r="K5">
        <v>20831</v>
      </c>
      <c r="L5">
        <v>23087</v>
      </c>
      <c r="M5">
        <v>21073</v>
      </c>
      <c r="N5">
        <v>21124</v>
      </c>
      <c r="O5">
        <v>20895</v>
      </c>
      <c r="P5">
        <v>21002</v>
      </c>
      <c r="Q5">
        <v>20887</v>
      </c>
      <c r="R5">
        <v>21134</v>
      </c>
      <c r="S5">
        <v>21718</v>
      </c>
      <c r="T5">
        <v>21267</v>
      </c>
      <c r="U5">
        <v>21000</v>
      </c>
      <c r="V5">
        <f t="shared" si="0"/>
        <v>21394.400000000001</v>
      </c>
    </row>
    <row r="6" spans="1:22" x14ac:dyDescent="0.2">
      <c r="A6" t="s">
        <v>25</v>
      </c>
      <c r="B6">
        <v>26608</v>
      </c>
      <c r="C6">
        <v>27585</v>
      </c>
      <c r="D6">
        <v>34366</v>
      </c>
      <c r="E6">
        <v>26493</v>
      </c>
      <c r="F6">
        <v>26451</v>
      </c>
      <c r="G6">
        <v>27927</v>
      </c>
      <c r="H6">
        <v>27047</v>
      </c>
      <c r="I6">
        <v>26328</v>
      </c>
      <c r="J6">
        <v>27426</v>
      </c>
      <c r="K6">
        <v>26685</v>
      </c>
      <c r="L6">
        <v>26735</v>
      </c>
      <c r="M6">
        <v>26631</v>
      </c>
      <c r="N6">
        <v>27721</v>
      </c>
      <c r="O6">
        <v>26528</v>
      </c>
      <c r="P6">
        <v>27149</v>
      </c>
      <c r="Q6">
        <v>27212</v>
      </c>
      <c r="R6">
        <v>26661</v>
      </c>
      <c r="S6">
        <v>26986</v>
      </c>
      <c r="T6">
        <v>26689</v>
      </c>
      <c r="U6">
        <v>27056</v>
      </c>
      <c r="V6">
        <f t="shared" si="0"/>
        <v>27314.2</v>
      </c>
    </row>
    <row r="7" spans="1:22" x14ac:dyDescent="0.2">
      <c r="A7" t="s">
        <v>26</v>
      </c>
      <c r="B7">
        <v>31612</v>
      </c>
      <c r="C7">
        <v>31617</v>
      </c>
      <c r="D7">
        <v>31736</v>
      </c>
      <c r="E7">
        <v>31549</v>
      </c>
      <c r="F7">
        <v>31663</v>
      </c>
      <c r="G7">
        <v>31912</v>
      </c>
      <c r="H7">
        <v>32270</v>
      </c>
      <c r="I7">
        <v>31415</v>
      </c>
      <c r="J7">
        <v>32189</v>
      </c>
      <c r="K7">
        <v>32805</v>
      </c>
      <c r="L7">
        <v>31861</v>
      </c>
      <c r="M7">
        <v>35754</v>
      </c>
      <c r="N7">
        <v>31269</v>
      </c>
      <c r="O7">
        <v>32570</v>
      </c>
      <c r="P7">
        <v>32401</v>
      </c>
      <c r="Q7">
        <v>31617</v>
      </c>
      <c r="R7">
        <v>31643</v>
      </c>
      <c r="S7">
        <v>31389</v>
      </c>
      <c r="T7">
        <v>31749</v>
      </c>
      <c r="U7">
        <v>31178</v>
      </c>
      <c r="V7">
        <f t="shared" si="0"/>
        <v>32009.95</v>
      </c>
    </row>
    <row r="8" spans="1:22" x14ac:dyDescent="0.2">
      <c r="A8" t="s">
        <v>27</v>
      </c>
      <c r="B8">
        <v>42386</v>
      </c>
      <c r="C8">
        <v>39624</v>
      </c>
      <c r="D8">
        <v>38740</v>
      </c>
      <c r="E8">
        <v>38876</v>
      </c>
      <c r="F8">
        <v>38158</v>
      </c>
      <c r="G8">
        <v>38034</v>
      </c>
      <c r="H8">
        <v>38847</v>
      </c>
      <c r="I8">
        <v>42171</v>
      </c>
      <c r="J8">
        <v>37888</v>
      </c>
      <c r="K8">
        <v>38212</v>
      </c>
      <c r="L8">
        <v>38582</v>
      </c>
      <c r="M8">
        <v>38410</v>
      </c>
      <c r="N8">
        <v>39958</v>
      </c>
      <c r="O8">
        <v>38326</v>
      </c>
      <c r="P8">
        <v>38618</v>
      </c>
      <c r="Q8">
        <v>38406</v>
      </c>
      <c r="R8">
        <v>38247</v>
      </c>
      <c r="S8">
        <v>38217</v>
      </c>
      <c r="T8">
        <v>37581</v>
      </c>
      <c r="U8">
        <v>37284</v>
      </c>
      <c r="V8">
        <f t="shared" si="0"/>
        <v>38828.25</v>
      </c>
    </row>
    <row r="9" spans="1:22" x14ac:dyDescent="0.2">
      <c r="A9" t="s">
        <v>28</v>
      </c>
      <c r="B9">
        <v>43040</v>
      </c>
      <c r="C9">
        <v>42921</v>
      </c>
      <c r="D9">
        <v>46004</v>
      </c>
      <c r="E9">
        <v>42979</v>
      </c>
      <c r="F9">
        <v>44408</v>
      </c>
      <c r="G9">
        <v>43099</v>
      </c>
      <c r="H9">
        <v>43030</v>
      </c>
      <c r="I9">
        <v>42825</v>
      </c>
      <c r="J9">
        <v>43105</v>
      </c>
      <c r="K9">
        <v>43070</v>
      </c>
      <c r="L9">
        <v>43010</v>
      </c>
      <c r="M9">
        <v>48534</v>
      </c>
      <c r="N9">
        <v>43131</v>
      </c>
      <c r="O9">
        <v>42640</v>
      </c>
      <c r="P9">
        <v>43038</v>
      </c>
      <c r="Q9">
        <v>43358</v>
      </c>
      <c r="R9">
        <v>42737</v>
      </c>
      <c r="S9">
        <v>46388</v>
      </c>
      <c r="T9">
        <v>42793</v>
      </c>
      <c r="U9">
        <v>43446</v>
      </c>
      <c r="V9">
        <f t="shared" si="0"/>
        <v>43677.8</v>
      </c>
    </row>
    <row r="10" spans="1:22" x14ac:dyDescent="0.2">
      <c r="A10" t="s">
        <v>29</v>
      </c>
      <c r="B10">
        <v>48582</v>
      </c>
      <c r="C10">
        <v>49267</v>
      </c>
      <c r="D10">
        <v>50292</v>
      </c>
      <c r="E10">
        <v>48492</v>
      </c>
      <c r="F10">
        <v>48650</v>
      </c>
      <c r="G10">
        <v>48516</v>
      </c>
      <c r="H10">
        <v>48916</v>
      </c>
      <c r="I10">
        <v>50494</v>
      </c>
      <c r="J10">
        <v>48877</v>
      </c>
      <c r="K10">
        <v>48769</v>
      </c>
      <c r="L10">
        <v>49162</v>
      </c>
      <c r="M10">
        <v>49013</v>
      </c>
      <c r="N10">
        <v>49648</v>
      </c>
      <c r="O10">
        <v>49252</v>
      </c>
      <c r="P10">
        <v>50857</v>
      </c>
      <c r="Q10">
        <v>48877</v>
      </c>
      <c r="R10">
        <v>49213</v>
      </c>
      <c r="S10">
        <v>49028</v>
      </c>
      <c r="T10">
        <v>49518</v>
      </c>
      <c r="U10">
        <v>49837</v>
      </c>
      <c r="V10">
        <f t="shared" si="0"/>
        <v>49263</v>
      </c>
    </row>
    <row r="11" spans="1:22" x14ac:dyDescent="0.2">
      <c r="A11" t="s">
        <v>30</v>
      </c>
      <c r="B11">
        <v>57949</v>
      </c>
      <c r="C11">
        <v>54770</v>
      </c>
      <c r="D11">
        <v>54821</v>
      </c>
      <c r="E11">
        <v>55505</v>
      </c>
      <c r="F11">
        <v>58943</v>
      </c>
      <c r="G11">
        <v>56085</v>
      </c>
      <c r="H11">
        <v>59702</v>
      </c>
      <c r="I11">
        <v>57420</v>
      </c>
      <c r="J11">
        <v>56711</v>
      </c>
      <c r="K11">
        <v>70899</v>
      </c>
      <c r="L11">
        <v>56834</v>
      </c>
      <c r="M11">
        <v>56785</v>
      </c>
      <c r="N11">
        <v>55657</v>
      </c>
      <c r="O11">
        <v>56292</v>
      </c>
      <c r="P11">
        <v>59071</v>
      </c>
      <c r="Q11">
        <v>59385</v>
      </c>
      <c r="R11">
        <v>55540</v>
      </c>
      <c r="S11">
        <v>56074</v>
      </c>
      <c r="T11">
        <v>55492</v>
      </c>
      <c r="U11">
        <v>55794</v>
      </c>
      <c r="V11">
        <f t="shared" si="0"/>
        <v>57486.45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95A4-4A9A-4842-914C-84870C121A02}">
  <dimension ref="A1:V11"/>
  <sheetViews>
    <sheetView topLeftCell="B1" workbookViewId="0">
      <selection activeCell="V2" sqref="V2:V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</row>
    <row r="2" spans="1:22" x14ac:dyDescent="0.2">
      <c r="A2" t="s">
        <v>21</v>
      </c>
      <c r="B2">
        <v>17785</v>
      </c>
      <c r="C2">
        <v>17401</v>
      </c>
      <c r="D2">
        <v>18285</v>
      </c>
      <c r="E2">
        <v>17906</v>
      </c>
      <c r="F2">
        <v>17727</v>
      </c>
      <c r="G2">
        <v>17823</v>
      </c>
      <c r="H2">
        <v>16577</v>
      </c>
      <c r="I2">
        <v>17603</v>
      </c>
      <c r="J2">
        <v>17270</v>
      </c>
      <c r="K2">
        <v>16988</v>
      </c>
      <c r="L2">
        <v>17641</v>
      </c>
      <c r="M2">
        <v>17840</v>
      </c>
      <c r="N2">
        <v>18943</v>
      </c>
      <c r="O2">
        <v>17836</v>
      </c>
      <c r="P2">
        <v>17438</v>
      </c>
      <c r="Q2">
        <v>18155</v>
      </c>
      <c r="R2">
        <v>18445</v>
      </c>
      <c r="S2">
        <v>17223</v>
      </c>
      <c r="T2">
        <v>18107</v>
      </c>
      <c r="U2">
        <v>21048</v>
      </c>
      <c r="V2">
        <f>AVERAGEA(B2:U2)</f>
        <v>17902.05</v>
      </c>
    </row>
    <row r="3" spans="1:22" x14ac:dyDescent="0.2">
      <c r="A3" t="s">
        <v>22</v>
      </c>
      <c r="B3">
        <v>41833</v>
      </c>
      <c r="C3">
        <v>41249</v>
      </c>
      <c r="D3">
        <v>41530</v>
      </c>
      <c r="E3">
        <v>44892</v>
      </c>
      <c r="F3">
        <v>41956</v>
      </c>
      <c r="G3">
        <v>41162</v>
      </c>
      <c r="H3">
        <v>40716</v>
      </c>
      <c r="I3">
        <v>41005</v>
      </c>
      <c r="J3">
        <v>39958</v>
      </c>
      <c r="K3">
        <v>44205</v>
      </c>
      <c r="L3">
        <v>40999</v>
      </c>
      <c r="M3">
        <v>40252</v>
      </c>
      <c r="N3">
        <v>40163</v>
      </c>
      <c r="O3">
        <v>39818</v>
      </c>
      <c r="P3">
        <v>40717</v>
      </c>
      <c r="Q3">
        <v>40090</v>
      </c>
      <c r="R3">
        <v>40748</v>
      </c>
      <c r="S3">
        <v>40275</v>
      </c>
      <c r="T3">
        <v>41575</v>
      </c>
      <c r="U3">
        <v>40531</v>
      </c>
      <c r="V3">
        <f t="shared" ref="V3:V11" si="0">AVERAGEA(B3:U3)</f>
        <v>41183.699999999997</v>
      </c>
    </row>
    <row r="4" spans="1:22" x14ac:dyDescent="0.2">
      <c r="A4" t="s">
        <v>23</v>
      </c>
      <c r="B4">
        <v>62080</v>
      </c>
      <c r="C4">
        <v>63170</v>
      </c>
      <c r="D4">
        <v>67110</v>
      </c>
      <c r="E4">
        <v>63045</v>
      </c>
      <c r="F4">
        <v>63494</v>
      </c>
      <c r="G4">
        <v>62943</v>
      </c>
      <c r="H4">
        <v>62795</v>
      </c>
      <c r="I4">
        <v>62038</v>
      </c>
      <c r="J4">
        <v>62655</v>
      </c>
      <c r="K4">
        <v>66643</v>
      </c>
      <c r="L4">
        <v>65441</v>
      </c>
      <c r="M4">
        <v>65983</v>
      </c>
      <c r="N4">
        <v>70840</v>
      </c>
      <c r="O4">
        <v>66254</v>
      </c>
      <c r="P4">
        <v>64527</v>
      </c>
      <c r="Q4">
        <v>71063</v>
      </c>
      <c r="R4">
        <v>64153</v>
      </c>
      <c r="S4">
        <v>62920</v>
      </c>
      <c r="T4">
        <v>64419</v>
      </c>
      <c r="U4">
        <v>64396</v>
      </c>
      <c r="V4">
        <f t="shared" si="0"/>
        <v>64798.45</v>
      </c>
    </row>
    <row r="5" spans="1:22" x14ac:dyDescent="0.2">
      <c r="A5" t="s">
        <v>24</v>
      </c>
      <c r="B5">
        <v>86233</v>
      </c>
      <c r="C5">
        <v>95513</v>
      </c>
      <c r="D5">
        <v>85532</v>
      </c>
      <c r="E5">
        <v>86765</v>
      </c>
      <c r="F5">
        <v>86179</v>
      </c>
      <c r="G5">
        <v>86849</v>
      </c>
      <c r="H5">
        <v>86166</v>
      </c>
      <c r="I5">
        <v>88512</v>
      </c>
      <c r="J5">
        <v>87473</v>
      </c>
      <c r="K5">
        <v>87206</v>
      </c>
      <c r="L5">
        <v>86933</v>
      </c>
      <c r="M5">
        <v>87735</v>
      </c>
      <c r="N5">
        <v>88606</v>
      </c>
      <c r="O5">
        <v>88169</v>
      </c>
      <c r="P5">
        <v>88499</v>
      </c>
      <c r="Q5">
        <v>88091</v>
      </c>
      <c r="R5">
        <v>85235</v>
      </c>
      <c r="S5">
        <v>85360</v>
      </c>
      <c r="T5">
        <v>86676</v>
      </c>
      <c r="U5">
        <v>84244</v>
      </c>
      <c r="V5">
        <f t="shared" si="0"/>
        <v>87298.8</v>
      </c>
    </row>
    <row r="6" spans="1:22" x14ac:dyDescent="0.2">
      <c r="A6" t="s">
        <v>25</v>
      </c>
      <c r="B6">
        <v>107977</v>
      </c>
      <c r="C6">
        <v>106528</v>
      </c>
      <c r="D6">
        <v>108442</v>
      </c>
      <c r="E6">
        <v>108925</v>
      </c>
      <c r="F6">
        <v>107418</v>
      </c>
      <c r="G6">
        <v>108536</v>
      </c>
      <c r="H6">
        <v>108591</v>
      </c>
      <c r="I6">
        <v>106613</v>
      </c>
      <c r="J6">
        <v>111547</v>
      </c>
      <c r="K6">
        <v>108629</v>
      </c>
      <c r="L6">
        <v>112438</v>
      </c>
      <c r="M6">
        <v>113067</v>
      </c>
      <c r="N6">
        <v>109546</v>
      </c>
      <c r="O6">
        <v>109783</v>
      </c>
      <c r="P6">
        <v>109207</v>
      </c>
      <c r="Q6">
        <v>110031</v>
      </c>
      <c r="R6">
        <v>111982</v>
      </c>
      <c r="S6">
        <v>108462</v>
      </c>
      <c r="T6">
        <v>111914</v>
      </c>
      <c r="U6">
        <v>112998</v>
      </c>
      <c r="V6">
        <f t="shared" si="0"/>
        <v>109631.7</v>
      </c>
    </row>
    <row r="7" spans="1:22" x14ac:dyDescent="0.2">
      <c r="A7" t="s">
        <v>26</v>
      </c>
      <c r="B7">
        <v>135453</v>
      </c>
      <c r="C7">
        <v>133548</v>
      </c>
      <c r="D7">
        <v>138384</v>
      </c>
      <c r="E7">
        <v>129810</v>
      </c>
      <c r="F7">
        <v>130708</v>
      </c>
      <c r="G7">
        <v>139637</v>
      </c>
      <c r="H7">
        <v>130339</v>
      </c>
      <c r="I7">
        <v>134378</v>
      </c>
      <c r="J7">
        <v>133433</v>
      </c>
      <c r="K7">
        <v>132496</v>
      </c>
      <c r="L7">
        <v>131175</v>
      </c>
      <c r="M7">
        <v>131177</v>
      </c>
      <c r="N7">
        <v>134129</v>
      </c>
      <c r="O7">
        <v>134756</v>
      </c>
      <c r="P7">
        <v>130991</v>
      </c>
      <c r="Q7">
        <v>129874</v>
      </c>
      <c r="R7">
        <v>130270</v>
      </c>
      <c r="S7">
        <v>131733</v>
      </c>
      <c r="T7">
        <v>133748</v>
      </c>
      <c r="U7">
        <v>132797</v>
      </c>
      <c r="V7">
        <f t="shared" si="0"/>
        <v>132941.79999999999</v>
      </c>
    </row>
    <row r="8" spans="1:22" x14ac:dyDescent="0.2">
      <c r="A8" t="s">
        <v>27</v>
      </c>
      <c r="B8">
        <v>157993</v>
      </c>
      <c r="C8">
        <v>165831</v>
      </c>
      <c r="D8">
        <v>156073</v>
      </c>
      <c r="E8">
        <v>166119</v>
      </c>
      <c r="F8">
        <v>157015</v>
      </c>
      <c r="G8">
        <v>155826</v>
      </c>
      <c r="H8">
        <v>158178</v>
      </c>
      <c r="I8">
        <v>157543</v>
      </c>
      <c r="J8">
        <v>161552</v>
      </c>
      <c r="K8">
        <v>157042</v>
      </c>
      <c r="L8">
        <v>157043</v>
      </c>
      <c r="M8">
        <v>154379</v>
      </c>
      <c r="N8">
        <v>156222</v>
      </c>
      <c r="O8">
        <v>164033</v>
      </c>
      <c r="P8">
        <v>155504</v>
      </c>
      <c r="Q8">
        <v>154802</v>
      </c>
      <c r="R8">
        <v>154760</v>
      </c>
      <c r="S8">
        <v>154760</v>
      </c>
      <c r="T8">
        <v>159810</v>
      </c>
      <c r="U8">
        <v>156974</v>
      </c>
      <c r="V8">
        <f t="shared" si="0"/>
        <v>158072.95000000001</v>
      </c>
    </row>
    <row r="9" spans="1:22" x14ac:dyDescent="0.2">
      <c r="A9" t="s">
        <v>28</v>
      </c>
      <c r="B9">
        <v>179795</v>
      </c>
      <c r="C9">
        <v>185190</v>
      </c>
      <c r="D9">
        <v>186251</v>
      </c>
      <c r="E9">
        <v>187045</v>
      </c>
      <c r="F9">
        <v>180384</v>
      </c>
      <c r="G9">
        <v>183832</v>
      </c>
      <c r="H9">
        <v>181961</v>
      </c>
      <c r="I9">
        <v>180766</v>
      </c>
      <c r="J9">
        <v>181069</v>
      </c>
      <c r="K9">
        <v>178405</v>
      </c>
      <c r="L9">
        <v>178383</v>
      </c>
      <c r="M9">
        <v>181366</v>
      </c>
      <c r="N9">
        <v>179865</v>
      </c>
      <c r="O9">
        <v>181937</v>
      </c>
      <c r="P9">
        <v>181566</v>
      </c>
      <c r="Q9">
        <v>178451</v>
      </c>
      <c r="R9">
        <v>178808</v>
      </c>
      <c r="S9">
        <v>179896</v>
      </c>
      <c r="T9">
        <v>177264</v>
      </c>
      <c r="U9">
        <v>183635</v>
      </c>
      <c r="V9">
        <f t="shared" si="0"/>
        <v>181293.45</v>
      </c>
    </row>
    <row r="10" spans="1:22" x14ac:dyDescent="0.2">
      <c r="A10" t="s">
        <v>29</v>
      </c>
      <c r="B10">
        <v>202688</v>
      </c>
      <c r="C10">
        <v>200209</v>
      </c>
      <c r="D10">
        <v>215474</v>
      </c>
      <c r="E10">
        <v>202591</v>
      </c>
      <c r="F10">
        <v>209803</v>
      </c>
      <c r="G10">
        <v>205082</v>
      </c>
      <c r="H10">
        <v>203767</v>
      </c>
      <c r="I10">
        <v>210895</v>
      </c>
      <c r="J10">
        <v>208726</v>
      </c>
      <c r="K10">
        <v>208087</v>
      </c>
      <c r="L10">
        <v>210839</v>
      </c>
      <c r="M10">
        <v>209518</v>
      </c>
      <c r="N10">
        <v>207368</v>
      </c>
      <c r="O10">
        <v>204954</v>
      </c>
      <c r="P10">
        <v>204683</v>
      </c>
      <c r="Q10">
        <v>216127</v>
      </c>
      <c r="R10">
        <v>203772</v>
      </c>
      <c r="S10">
        <v>202995</v>
      </c>
      <c r="T10">
        <v>208955</v>
      </c>
      <c r="U10">
        <v>217276</v>
      </c>
      <c r="V10">
        <f t="shared" si="0"/>
        <v>207690.45</v>
      </c>
    </row>
    <row r="11" spans="1:22" x14ac:dyDescent="0.2">
      <c r="A11" t="s">
        <v>30</v>
      </c>
      <c r="B11">
        <v>238087</v>
      </c>
      <c r="C11">
        <v>238702</v>
      </c>
      <c r="D11">
        <v>229151</v>
      </c>
      <c r="E11">
        <v>232011</v>
      </c>
      <c r="F11">
        <v>231176</v>
      </c>
      <c r="G11">
        <v>228974</v>
      </c>
      <c r="H11">
        <v>227638</v>
      </c>
      <c r="I11">
        <v>227605</v>
      </c>
      <c r="J11">
        <v>238911</v>
      </c>
      <c r="K11">
        <v>232261</v>
      </c>
      <c r="L11">
        <v>230457</v>
      </c>
      <c r="M11">
        <v>236046</v>
      </c>
      <c r="N11">
        <v>231679</v>
      </c>
      <c r="O11">
        <v>238644</v>
      </c>
      <c r="P11">
        <v>237563</v>
      </c>
      <c r="Q11">
        <v>247928</v>
      </c>
      <c r="R11">
        <v>228184</v>
      </c>
      <c r="S11">
        <v>234512</v>
      </c>
      <c r="T11">
        <v>245794</v>
      </c>
      <c r="U11">
        <v>242636</v>
      </c>
      <c r="V11">
        <f t="shared" si="0"/>
        <v>234897.95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1M</vt:lpstr>
      <vt:lpstr>index</vt:lpstr>
      <vt:lpstr>binary</vt:lpstr>
      <vt:lpstr>linear</vt:lpstr>
      <vt:lpstr>log linear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2019-03-01T00:06:09Z</dcterms:created>
  <dcterms:modified xsi:type="dcterms:W3CDTF">2019-03-01T02:13:13Z</dcterms:modified>
</cp:coreProperties>
</file>