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IBC2023_data\"/>
    </mc:Choice>
  </mc:AlternateContent>
  <bookViews>
    <workbookView xWindow="14175" yWindow="0" windowWidth="14625" windowHeight="18000"/>
  </bookViews>
  <sheets>
    <sheet name="Sheet1" sheetId="1" r:id="rId1"/>
    <sheet name="Sheet4" sheetId="4" r:id="rId2"/>
    <sheet name="Sheet5" sheetId="5" r:id="rId3"/>
    <sheet name="Sheet6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64" i="1"/>
  <c r="D65" i="1"/>
  <c r="D66" i="1"/>
  <c r="D62" i="1"/>
  <c r="B68" i="1"/>
  <c r="B63" i="1"/>
  <c r="B64" i="1"/>
  <c r="B65" i="1"/>
  <c r="B66" i="1"/>
  <c r="B62" i="1"/>
  <c r="N11" i="6"/>
  <c r="N13" i="6" s="1"/>
  <c r="M11" i="6"/>
  <c r="M15" i="6" s="1"/>
  <c r="L11" i="6"/>
  <c r="L15" i="6" s="1"/>
  <c r="K11" i="6"/>
  <c r="K17" i="6" s="1"/>
  <c r="J11" i="6"/>
  <c r="J14" i="6" s="1"/>
  <c r="I11" i="6"/>
  <c r="I16" i="6" s="1"/>
  <c r="H11" i="6"/>
  <c r="H16" i="6" s="1"/>
  <c r="G11" i="6"/>
  <c r="G13" i="6" s="1"/>
  <c r="F11" i="6"/>
  <c r="F13" i="6" s="1"/>
  <c r="E11" i="6"/>
  <c r="E17" i="6" s="1"/>
  <c r="D11" i="6"/>
  <c r="D17" i="6" s="1"/>
  <c r="C11" i="6"/>
  <c r="C17" i="6" s="1"/>
  <c r="B11" i="6"/>
  <c r="B14" i="6" s="1"/>
  <c r="N31" i="5"/>
  <c r="N32" i="5"/>
  <c r="N33" i="5"/>
  <c r="N34" i="5"/>
  <c r="M31" i="5"/>
  <c r="M32" i="5"/>
  <c r="M33" i="5"/>
  <c r="M34" i="5"/>
  <c r="L31" i="5"/>
  <c r="L32" i="5"/>
  <c r="L33" i="5"/>
  <c r="L34" i="5"/>
  <c r="K31" i="5"/>
  <c r="K32" i="5"/>
  <c r="K33" i="5"/>
  <c r="K34" i="5"/>
  <c r="J31" i="5"/>
  <c r="J32" i="5"/>
  <c r="J33" i="5"/>
  <c r="J34" i="5"/>
  <c r="I31" i="5"/>
  <c r="I32" i="5"/>
  <c r="I33" i="5"/>
  <c r="I34" i="5"/>
  <c r="H31" i="5"/>
  <c r="H32" i="5"/>
  <c r="H33" i="5"/>
  <c r="H34" i="5"/>
  <c r="G31" i="5"/>
  <c r="G32" i="5"/>
  <c r="G33" i="5"/>
  <c r="G34" i="5"/>
  <c r="F31" i="5"/>
  <c r="F32" i="5"/>
  <c r="F33" i="5"/>
  <c r="F34" i="5"/>
  <c r="E31" i="5"/>
  <c r="E32" i="5"/>
  <c r="E33" i="5"/>
  <c r="E34" i="5"/>
  <c r="D31" i="5"/>
  <c r="D32" i="5"/>
  <c r="D33" i="5"/>
  <c r="D34" i="5"/>
  <c r="C31" i="5"/>
  <c r="C32" i="5"/>
  <c r="C33" i="5"/>
  <c r="C34" i="5"/>
  <c r="N30" i="5"/>
  <c r="M30" i="5"/>
  <c r="L30" i="5"/>
  <c r="K30" i="5"/>
  <c r="J30" i="5"/>
  <c r="I30" i="5"/>
  <c r="H30" i="5"/>
  <c r="G30" i="5"/>
  <c r="F30" i="5"/>
  <c r="E30" i="5"/>
  <c r="D30" i="5"/>
  <c r="C30" i="5"/>
  <c r="B31" i="5"/>
  <c r="B32" i="5"/>
  <c r="B33" i="5"/>
  <c r="B34" i="5"/>
  <c r="B30" i="5"/>
  <c r="C28" i="5"/>
  <c r="D28" i="5"/>
  <c r="E28" i="5"/>
  <c r="F28" i="5"/>
  <c r="G28" i="5"/>
  <c r="H28" i="5"/>
  <c r="I28" i="5"/>
  <c r="J28" i="5"/>
  <c r="K28" i="5"/>
  <c r="L28" i="5"/>
  <c r="M28" i="5"/>
  <c r="N28" i="5"/>
  <c r="B28" i="5"/>
  <c r="N14" i="5"/>
  <c r="N15" i="5"/>
  <c r="N16" i="5"/>
  <c r="N17" i="5"/>
  <c r="M14" i="5"/>
  <c r="M15" i="5"/>
  <c r="M16" i="5"/>
  <c r="M17" i="5"/>
  <c r="L14" i="5"/>
  <c r="L15" i="5"/>
  <c r="L16" i="5"/>
  <c r="L17" i="5"/>
  <c r="K14" i="5"/>
  <c r="K15" i="5"/>
  <c r="K16" i="5"/>
  <c r="K17" i="5"/>
  <c r="J14" i="5"/>
  <c r="J15" i="5"/>
  <c r="J16" i="5"/>
  <c r="J17" i="5"/>
  <c r="I17" i="5"/>
  <c r="I14" i="5"/>
  <c r="I15" i="5"/>
  <c r="I16" i="5"/>
  <c r="H14" i="5"/>
  <c r="H15" i="5"/>
  <c r="H16" i="5"/>
  <c r="H17" i="5"/>
  <c r="G14" i="5"/>
  <c r="G15" i="5"/>
  <c r="G16" i="5"/>
  <c r="G17" i="5"/>
  <c r="F14" i="5"/>
  <c r="F15" i="5"/>
  <c r="F16" i="5"/>
  <c r="F17" i="5"/>
  <c r="E14" i="5"/>
  <c r="E15" i="5"/>
  <c r="E16" i="5"/>
  <c r="E17" i="5"/>
  <c r="D14" i="5"/>
  <c r="D15" i="5"/>
  <c r="D16" i="5"/>
  <c r="D17" i="5"/>
  <c r="C14" i="5"/>
  <c r="C15" i="5"/>
  <c r="C16" i="5"/>
  <c r="C17" i="5"/>
  <c r="N13" i="5"/>
  <c r="M13" i="5"/>
  <c r="L13" i="5"/>
  <c r="K13" i="5"/>
  <c r="J13" i="5"/>
  <c r="I13" i="5"/>
  <c r="H13" i="5"/>
  <c r="G13" i="5"/>
  <c r="F13" i="5"/>
  <c r="E13" i="5"/>
  <c r="D13" i="5"/>
  <c r="C13" i="5"/>
  <c r="B14" i="5"/>
  <c r="B15" i="5"/>
  <c r="B16" i="5"/>
  <c r="B17" i="5"/>
  <c r="B13" i="5"/>
  <c r="C11" i="5"/>
  <c r="D11" i="5"/>
  <c r="E11" i="5"/>
  <c r="F11" i="5"/>
  <c r="G11" i="5"/>
  <c r="H11" i="5"/>
  <c r="I11" i="5"/>
  <c r="J11" i="5"/>
  <c r="K11" i="5"/>
  <c r="L11" i="5"/>
  <c r="M11" i="5"/>
  <c r="N11" i="5"/>
  <c r="B11" i="5"/>
  <c r="N30" i="4"/>
  <c r="N31" i="4"/>
  <c r="N32" i="4"/>
  <c r="N33" i="4"/>
  <c r="M30" i="4"/>
  <c r="M31" i="4"/>
  <c r="M32" i="4"/>
  <c r="M33" i="4"/>
  <c r="L30" i="4"/>
  <c r="L31" i="4"/>
  <c r="L32" i="4"/>
  <c r="L33" i="4"/>
  <c r="K30" i="4"/>
  <c r="K31" i="4"/>
  <c r="K32" i="4"/>
  <c r="K33" i="4"/>
  <c r="J30" i="4"/>
  <c r="J31" i="4"/>
  <c r="J32" i="4"/>
  <c r="J33" i="4"/>
  <c r="I30" i="4"/>
  <c r="I31" i="4"/>
  <c r="I32" i="4"/>
  <c r="I33" i="4"/>
  <c r="H30" i="4"/>
  <c r="H31" i="4"/>
  <c r="H32" i="4"/>
  <c r="H33" i="4"/>
  <c r="G30" i="4"/>
  <c r="G31" i="4"/>
  <c r="G32" i="4"/>
  <c r="G33" i="4"/>
  <c r="F30" i="4"/>
  <c r="F31" i="4"/>
  <c r="F32" i="4"/>
  <c r="F33" i="4"/>
  <c r="E30" i="4"/>
  <c r="E31" i="4"/>
  <c r="E32" i="4"/>
  <c r="E33" i="4"/>
  <c r="D30" i="4"/>
  <c r="D31" i="4"/>
  <c r="D32" i="4"/>
  <c r="D33" i="4"/>
  <c r="C30" i="4"/>
  <c r="C31" i="4"/>
  <c r="C32" i="4"/>
  <c r="C33" i="4"/>
  <c r="N29" i="4"/>
  <c r="M29" i="4"/>
  <c r="L29" i="4"/>
  <c r="K29" i="4"/>
  <c r="J29" i="4"/>
  <c r="I29" i="4"/>
  <c r="H29" i="4"/>
  <c r="G29" i="4"/>
  <c r="F29" i="4"/>
  <c r="E29" i="4"/>
  <c r="D29" i="4"/>
  <c r="C29" i="4"/>
  <c r="B30" i="4"/>
  <c r="B31" i="4"/>
  <c r="B32" i="4"/>
  <c r="B33" i="4"/>
  <c r="B29" i="4"/>
  <c r="C27" i="4"/>
  <c r="D27" i="4"/>
  <c r="E27" i="4"/>
  <c r="F27" i="4"/>
  <c r="G27" i="4"/>
  <c r="H27" i="4"/>
  <c r="I27" i="4"/>
  <c r="J27" i="4"/>
  <c r="K27" i="4"/>
  <c r="L27" i="4"/>
  <c r="M27" i="4"/>
  <c r="N27" i="4"/>
  <c r="B27" i="4"/>
  <c r="C13" i="4"/>
  <c r="N13" i="4"/>
  <c r="N14" i="4"/>
  <c r="N15" i="4"/>
  <c r="N16" i="4"/>
  <c r="N12" i="4"/>
  <c r="M13" i="4"/>
  <c r="M14" i="4"/>
  <c r="M15" i="4"/>
  <c r="M16" i="4"/>
  <c r="M12" i="4"/>
  <c r="L13" i="4"/>
  <c r="L14" i="4"/>
  <c r="L15" i="4"/>
  <c r="L16" i="4"/>
  <c r="L12" i="4"/>
  <c r="K13" i="4"/>
  <c r="K14" i="4"/>
  <c r="K15" i="4"/>
  <c r="K16" i="4"/>
  <c r="K12" i="4"/>
  <c r="J13" i="4"/>
  <c r="J14" i="4"/>
  <c r="J15" i="4"/>
  <c r="J16" i="4"/>
  <c r="J12" i="4"/>
  <c r="I13" i="4"/>
  <c r="I14" i="4"/>
  <c r="I15" i="4"/>
  <c r="I16" i="4"/>
  <c r="I12" i="4"/>
  <c r="H13" i="4"/>
  <c r="H14" i="4"/>
  <c r="H15" i="4"/>
  <c r="H16" i="4"/>
  <c r="H12" i="4"/>
  <c r="G13" i="4"/>
  <c r="G14" i="4"/>
  <c r="G15" i="4"/>
  <c r="G16" i="4"/>
  <c r="G12" i="4"/>
  <c r="F13" i="4"/>
  <c r="F14" i="4"/>
  <c r="F15" i="4"/>
  <c r="F16" i="4"/>
  <c r="F12" i="4"/>
  <c r="E13" i="4"/>
  <c r="E14" i="4"/>
  <c r="E15" i="4"/>
  <c r="E16" i="4"/>
  <c r="E12" i="4"/>
  <c r="D13" i="4"/>
  <c r="D14" i="4"/>
  <c r="D15" i="4"/>
  <c r="D16" i="4"/>
  <c r="D12" i="4"/>
  <c r="C14" i="4"/>
  <c r="C15" i="4"/>
  <c r="C16" i="4"/>
  <c r="C12" i="4"/>
  <c r="B16" i="4"/>
  <c r="B13" i="4"/>
  <c r="B14" i="4"/>
  <c r="B15" i="4"/>
  <c r="B12" i="4"/>
  <c r="C10" i="4"/>
  <c r="D10" i="4"/>
  <c r="E10" i="4"/>
  <c r="F10" i="4"/>
  <c r="G10" i="4"/>
  <c r="H10" i="4"/>
  <c r="I10" i="4"/>
  <c r="J10" i="4"/>
  <c r="K10" i="4"/>
  <c r="L10" i="4"/>
  <c r="M10" i="4"/>
  <c r="N10" i="4"/>
  <c r="B10" i="4"/>
  <c r="B13" i="6" l="1"/>
  <c r="C13" i="6"/>
  <c r="L13" i="6"/>
  <c r="L17" i="6"/>
  <c r="C14" i="6"/>
  <c r="C16" i="6"/>
  <c r="B16" i="6"/>
  <c r="N15" i="6"/>
  <c r="K13" i="6"/>
  <c r="K14" i="6"/>
  <c r="J16" i="6"/>
  <c r="D14" i="6"/>
  <c r="D15" i="6"/>
  <c r="D13" i="6"/>
  <c r="D16" i="6"/>
  <c r="G15" i="6"/>
  <c r="H15" i="6"/>
  <c r="I15" i="6"/>
  <c r="H13" i="6"/>
  <c r="L14" i="6"/>
  <c r="J15" i="6"/>
  <c r="K16" i="6"/>
  <c r="I13" i="6"/>
  <c r="B15" i="6"/>
  <c r="K15" i="6"/>
  <c r="L16" i="6"/>
  <c r="F15" i="6"/>
  <c r="J13" i="6"/>
  <c r="C15" i="6"/>
  <c r="M17" i="6"/>
  <c r="E14" i="6"/>
  <c r="M14" i="6"/>
  <c r="F17" i="6"/>
  <c r="N17" i="6"/>
  <c r="F14" i="6"/>
  <c r="N14" i="6"/>
  <c r="G17" i="6"/>
  <c r="G14" i="6"/>
  <c r="E16" i="6"/>
  <c r="M16" i="6"/>
  <c r="H17" i="6"/>
  <c r="E13" i="6"/>
  <c r="M13" i="6"/>
  <c r="H14" i="6"/>
  <c r="F16" i="6"/>
  <c r="N16" i="6"/>
  <c r="I17" i="6"/>
  <c r="I14" i="6"/>
  <c r="G16" i="6"/>
  <c r="B17" i="6"/>
  <c r="J17" i="6"/>
  <c r="E15" i="6"/>
</calcChain>
</file>

<file path=xl/sharedStrings.xml><?xml version="1.0" encoding="utf-8"?>
<sst xmlns="http://schemas.openxmlformats.org/spreadsheetml/2006/main" count="90" uniqueCount="23">
  <si>
    <t>모델0</t>
  </si>
  <si>
    <t>모델0</t>
    <phoneticPr fontId="1" type="noConversion"/>
  </si>
  <si>
    <t>모델1</t>
  </si>
  <si>
    <t>모델1</t>
    <phoneticPr fontId="1" type="noConversion"/>
  </si>
  <si>
    <t>모델2</t>
  </si>
  <si>
    <t>모델2</t>
    <phoneticPr fontId="1" type="noConversion"/>
  </si>
  <si>
    <t>모델3</t>
  </si>
  <si>
    <t>모델3</t>
    <phoneticPr fontId="1" type="noConversion"/>
  </si>
  <si>
    <t>모델4</t>
  </si>
  <si>
    <t>모델4</t>
    <phoneticPr fontId="1" type="noConversion"/>
  </si>
  <si>
    <t>전체</t>
    <phoneticPr fontId="1" type="noConversion"/>
  </si>
  <si>
    <t>비 o</t>
    <phoneticPr fontId="1" type="noConversion"/>
  </si>
  <si>
    <t>비x</t>
    <phoneticPr fontId="1" type="noConversion"/>
  </si>
  <si>
    <t>11월</t>
    <phoneticPr fontId="1" type="noConversion"/>
  </si>
  <si>
    <t>8월</t>
    <phoneticPr fontId="1" type="noConversion"/>
  </si>
  <si>
    <t>가을</t>
    <phoneticPr fontId="1" type="noConversion"/>
  </si>
  <si>
    <t>amount&gt;0</t>
    <phoneticPr fontId="1" type="noConversion"/>
  </si>
  <si>
    <t>예측오차율!=0</t>
    <phoneticPr fontId="1" type="noConversion"/>
  </si>
  <si>
    <t>가장높은모델</t>
  </si>
  <si>
    <t>가장높은모델</t>
    <phoneticPr fontId="1" type="noConversion"/>
  </si>
  <si>
    <t>월</t>
  </si>
  <si>
    <t>월</t>
    <phoneticPr fontId="1" type="noConversion"/>
  </si>
  <si>
    <t>기온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</si>
</sst>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_ 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82" fontId="0" fillId="0" borderId="0" xfId="0" applyNumberFormat="1">
      <alignment vertical="center"/>
    </xf>
    <xf numFmtId="18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55" zoomScaleNormal="100" workbookViewId="0">
      <selection activeCell="D62" sqref="D62:D66"/>
    </sheetView>
  </sheetViews>
  <sheetFormatPr defaultColWidth="11.5546875" defaultRowHeight="17.25" x14ac:dyDescent="0.3"/>
  <sheetData>
    <row r="1" spans="1:14" x14ac:dyDescent="0.3">
      <c r="A1" t="s">
        <v>16</v>
      </c>
      <c r="B1" t="s">
        <v>17</v>
      </c>
    </row>
    <row r="3" spans="1:14" x14ac:dyDescent="0.3">
      <c r="A3" t="s">
        <v>10</v>
      </c>
    </row>
    <row r="4" spans="1:14" x14ac:dyDescent="0.3">
      <c r="A4" t="s">
        <v>21</v>
      </c>
      <c r="B4">
        <v>7</v>
      </c>
      <c r="C4">
        <v>8</v>
      </c>
      <c r="D4">
        <v>9</v>
      </c>
      <c r="E4">
        <v>10</v>
      </c>
      <c r="F4">
        <v>11</v>
      </c>
      <c r="G4">
        <v>12</v>
      </c>
      <c r="H4">
        <v>13</v>
      </c>
      <c r="I4">
        <v>14</v>
      </c>
      <c r="J4">
        <v>15</v>
      </c>
      <c r="K4">
        <v>16</v>
      </c>
      <c r="L4">
        <v>17</v>
      </c>
      <c r="M4">
        <v>18</v>
      </c>
      <c r="N4">
        <v>19</v>
      </c>
    </row>
    <row r="5" spans="1:14" x14ac:dyDescent="0.3">
      <c r="A5" t="s">
        <v>1</v>
      </c>
      <c r="B5">
        <v>7.5295000000000001E-2</v>
      </c>
      <c r="C5">
        <v>9.5238000000000003E-2</v>
      </c>
      <c r="D5">
        <v>7.6108999999999996E-2</v>
      </c>
      <c r="E5">
        <v>7.4481000000000006E-2</v>
      </c>
      <c r="F5">
        <v>7.2039000000000006E-2</v>
      </c>
      <c r="G5">
        <v>7.1632000000000001E-2</v>
      </c>
      <c r="H5">
        <v>6.7969000000000002E-2</v>
      </c>
      <c r="I5">
        <v>7.1632000000000001E-2</v>
      </c>
      <c r="J5">
        <v>6.8376000000000006E-2</v>
      </c>
      <c r="K5">
        <v>8.0586000000000005E-2</v>
      </c>
      <c r="L5">
        <v>7.2039000000000006E-2</v>
      </c>
      <c r="M5">
        <v>8.5876999999999995E-2</v>
      </c>
      <c r="N5">
        <v>8.8725999999999999E-2</v>
      </c>
    </row>
    <row r="6" spans="1:14" x14ac:dyDescent="0.3">
      <c r="A6" t="s">
        <v>3</v>
      </c>
      <c r="B6">
        <v>4.1871999999999999E-2</v>
      </c>
      <c r="C6">
        <v>7.7832999999999999E-2</v>
      </c>
      <c r="D6">
        <v>9.5566999999999999E-2</v>
      </c>
      <c r="E6">
        <v>7.7340000000000006E-2</v>
      </c>
      <c r="F6">
        <v>8.6207000000000006E-2</v>
      </c>
      <c r="G6">
        <v>7.7832999999999999E-2</v>
      </c>
      <c r="H6">
        <v>8.7684999999999999E-2</v>
      </c>
      <c r="I6">
        <v>7.8817999999999999E-2</v>
      </c>
      <c r="J6">
        <v>8.3251000000000006E-2</v>
      </c>
      <c r="K6">
        <v>8.5713999999999999E-2</v>
      </c>
      <c r="L6">
        <v>9.6551999999999999E-2</v>
      </c>
      <c r="M6">
        <v>7.5861999999999999E-2</v>
      </c>
      <c r="N6">
        <v>3.5468E-2</v>
      </c>
    </row>
    <row r="7" spans="1:14" x14ac:dyDescent="0.3">
      <c r="A7" t="s">
        <v>5</v>
      </c>
      <c r="B7">
        <v>5.0477000000000001E-2</v>
      </c>
      <c r="C7">
        <v>7.1396000000000001E-2</v>
      </c>
      <c r="D7">
        <v>8.7312000000000001E-2</v>
      </c>
      <c r="E7">
        <v>7.5943999999999998E-2</v>
      </c>
      <c r="F7">
        <v>6.9577E-2</v>
      </c>
      <c r="G7">
        <v>8.5039000000000003E-2</v>
      </c>
      <c r="H7">
        <v>8.5039000000000003E-2</v>
      </c>
      <c r="I7">
        <v>8.4584000000000006E-2</v>
      </c>
      <c r="J7">
        <v>8.1401000000000001E-2</v>
      </c>
      <c r="K7">
        <v>7.8216999999999995E-2</v>
      </c>
      <c r="L7">
        <v>8.9131000000000002E-2</v>
      </c>
      <c r="M7">
        <v>9.2314999999999994E-2</v>
      </c>
      <c r="N7">
        <v>4.9568000000000001E-2</v>
      </c>
    </row>
    <row r="8" spans="1:14" x14ac:dyDescent="0.3">
      <c r="A8" t="s">
        <v>7</v>
      </c>
      <c r="B8">
        <v>5.4699999999999999E-2</v>
      </c>
      <c r="C8">
        <v>7.2123000000000007E-2</v>
      </c>
      <c r="D8">
        <v>7.4149000000000007E-2</v>
      </c>
      <c r="E8">
        <v>8.7925000000000003E-2</v>
      </c>
      <c r="F8">
        <v>8.3874000000000004E-2</v>
      </c>
      <c r="G8">
        <v>8.9140999999999998E-2</v>
      </c>
      <c r="H8">
        <v>7.9822000000000004E-2</v>
      </c>
      <c r="I8">
        <v>7.6579999999999995E-2</v>
      </c>
      <c r="J8">
        <v>8.5494000000000001E-2</v>
      </c>
      <c r="K8">
        <v>8.1848000000000004E-2</v>
      </c>
      <c r="L8">
        <v>7.7796000000000004E-2</v>
      </c>
      <c r="M8">
        <v>8.5494000000000001E-2</v>
      </c>
      <c r="N8">
        <v>5.1053000000000001E-2</v>
      </c>
    </row>
    <row r="9" spans="1:14" x14ac:dyDescent="0.3">
      <c r="A9" t="s">
        <v>9</v>
      </c>
      <c r="B9">
        <v>1.6733000000000001E-2</v>
      </c>
      <c r="C9">
        <v>5.0638000000000002E-2</v>
      </c>
      <c r="D9">
        <v>8.4985000000000005E-2</v>
      </c>
      <c r="E9">
        <v>0.10127700000000001</v>
      </c>
      <c r="F9">
        <v>0.10568</v>
      </c>
      <c r="G9">
        <v>9.3790999999999999E-2</v>
      </c>
      <c r="H9">
        <v>9.5992999999999995E-2</v>
      </c>
      <c r="I9">
        <v>0.106561</v>
      </c>
      <c r="J9">
        <v>0.100837</v>
      </c>
      <c r="K9">
        <v>9.2469999999999997E-2</v>
      </c>
      <c r="L9">
        <v>8.4985000000000005E-2</v>
      </c>
      <c r="M9">
        <v>4.7995999999999997E-2</v>
      </c>
      <c r="N9">
        <v>1.8054000000000001E-2</v>
      </c>
    </row>
    <row r="10" spans="1:14" x14ac:dyDescent="0.3">
      <c r="A10" t="s">
        <v>19</v>
      </c>
      <c r="B10">
        <v>0</v>
      </c>
      <c r="C10">
        <v>0</v>
      </c>
      <c r="D10">
        <v>1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1</v>
      </c>
      <c r="M10">
        <v>2</v>
      </c>
      <c r="N10">
        <v>0</v>
      </c>
    </row>
    <row r="13" spans="1:14" x14ac:dyDescent="0.3">
      <c r="A13" t="s">
        <v>11</v>
      </c>
    </row>
    <row r="14" spans="1:14" x14ac:dyDescent="0.3">
      <c r="A14" t="s">
        <v>21</v>
      </c>
      <c r="B14">
        <v>7</v>
      </c>
      <c r="C14">
        <v>8</v>
      </c>
      <c r="D14">
        <v>9</v>
      </c>
      <c r="E14">
        <v>10</v>
      </c>
      <c r="F14">
        <v>11</v>
      </c>
      <c r="G14">
        <v>12</v>
      </c>
      <c r="H14">
        <v>13</v>
      </c>
      <c r="I14">
        <v>14</v>
      </c>
      <c r="J14">
        <v>15</v>
      </c>
      <c r="K14">
        <v>16</v>
      </c>
      <c r="L14">
        <v>17</v>
      </c>
      <c r="M14">
        <v>18</v>
      </c>
      <c r="N14">
        <v>19</v>
      </c>
    </row>
    <row r="15" spans="1:14" x14ac:dyDescent="0.3">
      <c r="A15" t="s">
        <v>1</v>
      </c>
      <c r="B15">
        <v>7.9645999999999995E-2</v>
      </c>
      <c r="C15">
        <v>9.4395000000000007E-2</v>
      </c>
      <c r="D15">
        <v>7.6696E-2</v>
      </c>
      <c r="E15">
        <v>5.6047E-2</v>
      </c>
      <c r="F15">
        <v>6.4896999999999996E-2</v>
      </c>
      <c r="G15">
        <v>8.5545999999999997E-2</v>
      </c>
      <c r="H15">
        <v>7.0795999999999998E-2</v>
      </c>
      <c r="I15">
        <v>9.4395000000000007E-2</v>
      </c>
      <c r="J15">
        <v>7.9645999999999995E-2</v>
      </c>
      <c r="K15">
        <v>7.6696E-2</v>
      </c>
      <c r="L15">
        <v>6.1947000000000002E-2</v>
      </c>
      <c r="M15">
        <v>7.9645999999999995E-2</v>
      </c>
      <c r="N15">
        <v>7.9645999999999995E-2</v>
      </c>
    </row>
    <row r="16" spans="1:14" x14ac:dyDescent="0.3">
      <c r="A16" t="s">
        <v>3</v>
      </c>
      <c r="B16">
        <v>9.375E-2</v>
      </c>
      <c r="C16">
        <v>8.9843999999999993E-2</v>
      </c>
      <c r="D16">
        <v>9.375E-2</v>
      </c>
      <c r="E16">
        <v>0.10546899999999999</v>
      </c>
      <c r="F16">
        <v>5.8594E-2</v>
      </c>
      <c r="G16">
        <v>7.8125E-2</v>
      </c>
      <c r="H16">
        <v>6.6406000000000007E-2</v>
      </c>
      <c r="I16">
        <v>5.4668000000000001E-2</v>
      </c>
      <c r="J16">
        <v>6.25E-2</v>
      </c>
      <c r="K16">
        <v>9.375E-2</v>
      </c>
      <c r="L16">
        <v>9.375E-2</v>
      </c>
      <c r="M16">
        <v>7.0311999999999999E-2</v>
      </c>
      <c r="N16">
        <v>3.9061999999999999E-2</v>
      </c>
    </row>
    <row r="17" spans="1:14" x14ac:dyDescent="0.3">
      <c r="A17" t="s">
        <v>5</v>
      </c>
      <c r="B17">
        <v>5.5761999999999999E-2</v>
      </c>
      <c r="C17">
        <v>8.5501999999999995E-2</v>
      </c>
      <c r="D17">
        <v>0.100372</v>
      </c>
      <c r="E17">
        <v>7.0632E-2</v>
      </c>
      <c r="F17">
        <v>4.8327000000000002E-2</v>
      </c>
      <c r="G17">
        <v>7.4348999999999998E-2</v>
      </c>
      <c r="H17">
        <v>0.100372</v>
      </c>
      <c r="I17">
        <v>9.2937000000000006E-2</v>
      </c>
      <c r="J17">
        <v>9.6654000000000004E-2</v>
      </c>
      <c r="K17">
        <v>6.3197000000000003E-2</v>
      </c>
      <c r="L17">
        <v>7.8066999999999998E-2</v>
      </c>
      <c r="M17">
        <v>7.4348999999999998E-2</v>
      </c>
      <c r="N17">
        <v>5.9479999999999998E-2</v>
      </c>
    </row>
    <row r="18" spans="1:14" x14ac:dyDescent="0.3">
      <c r="A18" t="s">
        <v>7</v>
      </c>
      <c r="B18">
        <v>0.103448</v>
      </c>
      <c r="C18">
        <v>8.7774000000000005E-2</v>
      </c>
      <c r="D18">
        <v>9.7179000000000001E-2</v>
      </c>
      <c r="E18">
        <v>7.2099999999999997E-2</v>
      </c>
      <c r="F18">
        <v>8.4639000000000006E-2</v>
      </c>
      <c r="G18">
        <v>8.4639000000000006E-2</v>
      </c>
      <c r="H18">
        <v>6.8966E-2</v>
      </c>
      <c r="I18">
        <v>5.9561000000000003E-2</v>
      </c>
      <c r="J18">
        <v>6.5831000000000001E-2</v>
      </c>
      <c r="K18">
        <v>6.5831000000000001E-2</v>
      </c>
      <c r="L18">
        <v>7.2099999999999997E-2</v>
      </c>
      <c r="M18">
        <v>7.5234999999999996E-2</v>
      </c>
      <c r="N18">
        <v>6.2696000000000002E-2</v>
      </c>
    </row>
    <row r="19" spans="1:14" x14ac:dyDescent="0.3">
      <c r="A19" t="s">
        <v>9</v>
      </c>
      <c r="B19">
        <v>3.1142E-2</v>
      </c>
      <c r="C19">
        <v>5.8824000000000001E-2</v>
      </c>
      <c r="D19">
        <v>8.9965000000000003E-2</v>
      </c>
      <c r="E19">
        <v>0.128028</v>
      </c>
      <c r="F19">
        <v>0.13148799999999999</v>
      </c>
      <c r="G19">
        <v>0.100346</v>
      </c>
      <c r="H19">
        <v>7.2664000000000006E-2</v>
      </c>
      <c r="I19">
        <v>0.100346</v>
      </c>
      <c r="J19">
        <v>0.107266</v>
      </c>
      <c r="K19">
        <v>5.5363000000000002E-2</v>
      </c>
      <c r="L19">
        <v>6.5743999999999997E-2</v>
      </c>
      <c r="M19">
        <v>4.1522000000000003E-2</v>
      </c>
      <c r="N19">
        <v>1.7301E-2</v>
      </c>
    </row>
    <row r="20" spans="1:14" x14ac:dyDescent="0.3">
      <c r="A20" t="s">
        <v>18</v>
      </c>
      <c r="B20">
        <v>3</v>
      </c>
      <c r="C20">
        <v>0</v>
      </c>
      <c r="D20">
        <v>2</v>
      </c>
      <c r="E20">
        <v>1</v>
      </c>
      <c r="F20">
        <v>4</v>
      </c>
      <c r="G20">
        <v>4</v>
      </c>
      <c r="H20">
        <v>2</v>
      </c>
      <c r="I20">
        <v>4</v>
      </c>
      <c r="J20">
        <v>4</v>
      </c>
      <c r="K20">
        <v>1</v>
      </c>
      <c r="L20">
        <v>2</v>
      </c>
      <c r="M20">
        <v>0</v>
      </c>
      <c r="N20">
        <v>0</v>
      </c>
    </row>
    <row r="23" spans="1:14" x14ac:dyDescent="0.3">
      <c r="A23" t="s">
        <v>12</v>
      </c>
    </row>
    <row r="24" spans="1:14" x14ac:dyDescent="0.3">
      <c r="A24" s="1" t="s">
        <v>20</v>
      </c>
      <c r="B24" s="1">
        <v>7</v>
      </c>
      <c r="C24" s="1">
        <v>8</v>
      </c>
      <c r="D24" s="1">
        <v>9</v>
      </c>
      <c r="E24" s="1">
        <v>10</v>
      </c>
      <c r="F24" s="1">
        <v>11</v>
      </c>
      <c r="G24" s="1">
        <v>12</v>
      </c>
      <c r="H24" s="1">
        <v>13</v>
      </c>
      <c r="I24" s="1">
        <v>14</v>
      </c>
      <c r="J24" s="1">
        <v>15</v>
      </c>
      <c r="K24" s="1">
        <v>16</v>
      </c>
      <c r="L24" s="1">
        <v>17</v>
      </c>
      <c r="M24" s="1">
        <v>18</v>
      </c>
      <c r="N24" s="1">
        <v>19</v>
      </c>
    </row>
    <row r="25" spans="1:14" x14ac:dyDescent="0.3">
      <c r="A25" s="1" t="s">
        <v>0</v>
      </c>
      <c r="B25" s="1">
        <v>7.4598999999999999E-2</v>
      </c>
      <c r="C25" s="1">
        <v>9.5372999999999999E-2</v>
      </c>
      <c r="D25" s="1">
        <v>7.6014999999999999E-2</v>
      </c>
      <c r="E25" s="1">
        <v>7.7432000000000001E-2</v>
      </c>
      <c r="F25" s="1">
        <v>7.3181999999999997E-2</v>
      </c>
      <c r="G25" s="1">
        <v>6.9404999999999994E-2</v>
      </c>
      <c r="H25" s="1">
        <v>6.7516999999999994E-2</v>
      </c>
      <c r="I25" s="1">
        <v>6.7988999999999994E-2</v>
      </c>
      <c r="J25" s="1">
        <v>6.6572000000000006E-2</v>
      </c>
      <c r="K25" s="1">
        <v>8.1209000000000003E-2</v>
      </c>
      <c r="L25" s="1">
        <v>7.3653999999999997E-2</v>
      </c>
      <c r="M25" s="1">
        <v>8.6874000000000007E-2</v>
      </c>
      <c r="N25" s="1">
        <v>9.0178999999999995E-2</v>
      </c>
    </row>
    <row r="26" spans="1:14" x14ac:dyDescent="0.3">
      <c r="A26" s="1" t="s">
        <v>2</v>
      </c>
      <c r="B26" s="1">
        <v>3.4386E-2</v>
      </c>
      <c r="C26" s="1">
        <v>7.6099E-2</v>
      </c>
      <c r="D26" s="1">
        <v>9.5828999999999998E-2</v>
      </c>
      <c r="E26" s="1">
        <v>7.3280999999999999E-2</v>
      </c>
      <c r="F26" s="1">
        <v>9.0191999999999994E-2</v>
      </c>
      <c r="G26" s="1">
        <v>7.7789999999999998E-2</v>
      </c>
      <c r="H26" s="1">
        <v>9.0755000000000002E-2</v>
      </c>
      <c r="I26" s="1">
        <v>8.2299999999999998E-2</v>
      </c>
      <c r="J26" s="1">
        <v>8.6246000000000003E-2</v>
      </c>
      <c r="K26" s="1">
        <v>8.4555000000000005E-2</v>
      </c>
      <c r="L26" s="1">
        <v>9.6956000000000001E-2</v>
      </c>
      <c r="M26" s="1">
        <v>7.6662999999999995E-2</v>
      </c>
      <c r="N26" s="1">
        <v>3.4949000000000001E-2</v>
      </c>
    </row>
    <row r="27" spans="1:14" x14ac:dyDescent="0.3">
      <c r="A27" s="1" t="s">
        <v>4</v>
      </c>
      <c r="B27" s="1">
        <v>4.9741E-2</v>
      </c>
      <c r="C27" s="1">
        <v>6.9430000000000006E-2</v>
      </c>
      <c r="D27" s="1">
        <v>8.5491999999999999E-2</v>
      </c>
      <c r="E27" s="1">
        <v>7.6684000000000002E-2</v>
      </c>
      <c r="F27" s="1">
        <v>7.2539000000000006E-2</v>
      </c>
      <c r="G27" s="1">
        <v>8.6527999999999994E-2</v>
      </c>
      <c r="H27" s="1">
        <v>8.2902000000000003E-2</v>
      </c>
      <c r="I27" s="1">
        <v>8.3419999999999994E-2</v>
      </c>
      <c r="J27" s="1">
        <v>7.9274999999999998E-2</v>
      </c>
      <c r="K27" s="1">
        <v>8.0310999999999994E-2</v>
      </c>
      <c r="L27" s="1">
        <v>9.0674000000000005E-2</v>
      </c>
      <c r="M27" s="1">
        <v>9.4819000000000001E-2</v>
      </c>
      <c r="N27" s="1">
        <v>4.8187000000000001E-2</v>
      </c>
    </row>
    <row r="28" spans="1:14" x14ac:dyDescent="0.3">
      <c r="A28" s="1" t="s">
        <v>6</v>
      </c>
      <c r="B28" s="1">
        <v>4.7463999999999999E-2</v>
      </c>
      <c r="C28" s="1">
        <v>6.9800000000000001E-2</v>
      </c>
      <c r="D28" s="1">
        <v>7.0731000000000002E-2</v>
      </c>
      <c r="E28" s="1">
        <v>9.0274999999999994E-2</v>
      </c>
      <c r="F28" s="1">
        <v>8.3760000000000001E-2</v>
      </c>
      <c r="G28" s="1">
        <v>8.9809E-2</v>
      </c>
      <c r="H28" s="1">
        <v>8.1433000000000005E-2</v>
      </c>
      <c r="I28" s="1">
        <v>7.9106999999999997E-2</v>
      </c>
      <c r="J28" s="1">
        <v>8.8413000000000005E-2</v>
      </c>
      <c r="K28" s="1">
        <v>8.4224999999999994E-2</v>
      </c>
      <c r="L28" s="1">
        <v>7.8641000000000003E-2</v>
      </c>
      <c r="M28" s="1">
        <v>8.7016999999999997E-2</v>
      </c>
      <c r="N28" s="1">
        <v>4.9325000000000001E-2</v>
      </c>
    </row>
    <row r="29" spans="1:14" x14ac:dyDescent="0.3">
      <c r="A29" s="1" t="s">
        <v>8</v>
      </c>
      <c r="B29" s="1">
        <v>1.4631999999999999E-2</v>
      </c>
      <c r="C29" s="1">
        <v>4.9445000000000003E-2</v>
      </c>
      <c r="D29" s="1">
        <v>8.4258E-2</v>
      </c>
      <c r="E29" s="1">
        <v>9.7376000000000004E-2</v>
      </c>
      <c r="F29" s="1">
        <v>0.10191699999999999</v>
      </c>
      <c r="G29" s="1">
        <v>9.2836000000000002E-2</v>
      </c>
      <c r="H29" s="1">
        <v>9.9394999999999997E-2</v>
      </c>
      <c r="I29" s="1">
        <v>0.10746699999999999</v>
      </c>
      <c r="J29" s="1">
        <v>9.9899000000000002E-2</v>
      </c>
      <c r="K29" s="1">
        <v>9.7880999999999996E-2</v>
      </c>
      <c r="L29" s="1">
        <v>8.7790000000000007E-2</v>
      </c>
      <c r="M29" s="1">
        <v>4.8939999999999997E-2</v>
      </c>
      <c r="N29" s="1">
        <v>1.8162999999999999E-2</v>
      </c>
    </row>
    <row r="30" spans="1:14" x14ac:dyDescent="0.3">
      <c r="A30" t="s">
        <v>18</v>
      </c>
      <c r="B30" s="1">
        <v>0</v>
      </c>
      <c r="C30" s="1">
        <v>0</v>
      </c>
      <c r="D30" s="1">
        <v>1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1</v>
      </c>
      <c r="M30" s="1">
        <v>2</v>
      </c>
      <c r="N30" s="1">
        <v>0</v>
      </c>
    </row>
    <row r="31" spans="1:14" x14ac:dyDescent="0.3">
      <c r="A31" s="1"/>
    </row>
    <row r="32" spans="1:14" x14ac:dyDescent="0.3">
      <c r="A32" s="1" t="s">
        <v>13</v>
      </c>
    </row>
    <row r="33" spans="1:14" x14ac:dyDescent="0.3">
      <c r="A33" s="1" t="s">
        <v>20</v>
      </c>
      <c r="B33" s="1">
        <v>7</v>
      </c>
      <c r="C33" s="1">
        <v>8</v>
      </c>
      <c r="D33" s="1">
        <v>9</v>
      </c>
      <c r="E33" s="1">
        <v>10</v>
      </c>
      <c r="F33" s="1">
        <v>11</v>
      </c>
      <c r="G33" s="1">
        <v>12</v>
      </c>
      <c r="H33" s="1">
        <v>13</v>
      </c>
      <c r="I33" s="1">
        <v>14</v>
      </c>
      <c r="J33" s="1">
        <v>15</v>
      </c>
      <c r="K33" s="1">
        <v>16</v>
      </c>
      <c r="L33" s="1">
        <v>17</v>
      </c>
      <c r="M33" s="1">
        <v>18</v>
      </c>
      <c r="N33" s="1">
        <v>19</v>
      </c>
    </row>
    <row r="34" spans="1:14" x14ac:dyDescent="0.3">
      <c r="A34" s="1" t="s">
        <v>0</v>
      </c>
      <c r="B34" s="1">
        <v>1.8519000000000001E-2</v>
      </c>
      <c r="C34" s="1">
        <v>0.16667000000000001</v>
      </c>
      <c r="D34" s="1">
        <v>0.111111</v>
      </c>
      <c r="E34" s="1">
        <v>8.3333000000000004E-2</v>
      </c>
      <c r="F34" s="1">
        <v>0.101852</v>
      </c>
      <c r="G34" s="1">
        <v>8.3333000000000004E-2</v>
      </c>
      <c r="H34" s="1">
        <v>5.5556000000000001E-2</v>
      </c>
      <c r="I34" s="1">
        <v>8.3333000000000004E-2</v>
      </c>
      <c r="J34" s="1">
        <v>4.6295999999999997E-2</v>
      </c>
      <c r="K34" s="1">
        <v>9.2592999999999995E-2</v>
      </c>
      <c r="L34" s="1">
        <v>7.4074000000000001E-2</v>
      </c>
      <c r="M34" s="1">
        <v>8.3333000000000004E-2</v>
      </c>
      <c r="N34" s="1">
        <v>0</v>
      </c>
    </row>
    <row r="35" spans="1:14" x14ac:dyDescent="0.3">
      <c r="A35" s="1" t="s">
        <v>2</v>
      </c>
      <c r="B35" s="1">
        <v>0</v>
      </c>
      <c r="C35" s="1">
        <v>4.9020000000000001E-2</v>
      </c>
      <c r="D35" s="1">
        <v>0.17647099999999999</v>
      </c>
      <c r="E35" s="1">
        <v>9.8039000000000001E-2</v>
      </c>
      <c r="F35" s="1">
        <v>7.8431000000000001E-2</v>
      </c>
      <c r="G35" s="1">
        <v>5.8824000000000001E-2</v>
      </c>
      <c r="H35" s="1">
        <v>6.8626999999999994E-2</v>
      </c>
      <c r="I35" s="1">
        <v>7.8431000000000001E-2</v>
      </c>
      <c r="J35" s="1">
        <v>8.8234999999999994E-2</v>
      </c>
      <c r="K35" s="1">
        <v>9.8039000000000001E-2</v>
      </c>
      <c r="L35" s="1">
        <v>0.17647099999999999</v>
      </c>
      <c r="M35" s="1">
        <v>2.9412000000000001E-2</v>
      </c>
      <c r="N35" s="1">
        <v>0</v>
      </c>
    </row>
    <row r="36" spans="1:14" x14ac:dyDescent="0.3">
      <c r="A36" s="1" t="s">
        <v>4</v>
      </c>
      <c r="B36" s="1">
        <v>0</v>
      </c>
      <c r="C36" s="1">
        <v>5.9258999999999999E-2</v>
      </c>
      <c r="D36" s="1">
        <v>8.1480999999999998E-2</v>
      </c>
      <c r="E36" s="1">
        <v>9.6296000000000007E-2</v>
      </c>
      <c r="F36" s="1">
        <v>5.9258999999999999E-2</v>
      </c>
      <c r="G36" s="1">
        <v>0.103704</v>
      </c>
      <c r="H36" s="1">
        <v>0.118519</v>
      </c>
      <c r="I36" s="1">
        <v>9.6296000000000007E-2</v>
      </c>
      <c r="J36" s="1">
        <v>0.13333</v>
      </c>
      <c r="K36" s="1">
        <v>8.1480999999999998E-2</v>
      </c>
      <c r="L36" s="1">
        <v>7.4074000000000001E-2</v>
      </c>
      <c r="M36" s="1">
        <v>9.6296000000000007E-2</v>
      </c>
      <c r="N36" s="1">
        <v>0</v>
      </c>
    </row>
    <row r="37" spans="1:14" x14ac:dyDescent="0.3">
      <c r="A37" s="1" t="s">
        <v>6</v>
      </c>
      <c r="B37" s="1">
        <v>0</v>
      </c>
      <c r="C37" s="1">
        <v>8.8608000000000006E-2</v>
      </c>
      <c r="D37" s="1">
        <v>5.0632999999999997E-2</v>
      </c>
      <c r="E37" s="1">
        <v>0.10126599999999999</v>
      </c>
      <c r="F37" s="1">
        <v>0.107595</v>
      </c>
      <c r="G37" s="1">
        <v>0.120253</v>
      </c>
      <c r="H37" s="1">
        <v>0.113924</v>
      </c>
      <c r="I37" s="1">
        <v>8.2278000000000004E-2</v>
      </c>
      <c r="J37" s="1">
        <v>7.5949000000000003E-2</v>
      </c>
      <c r="K37" s="1">
        <v>8.2278000000000004E-2</v>
      </c>
      <c r="L37" s="1">
        <v>6.9620000000000001E-2</v>
      </c>
      <c r="M37" s="1">
        <v>0.107595</v>
      </c>
      <c r="N37" s="1">
        <v>0</v>
      </c>
    </row>
    <row r="38" spans="1:14" x14ac:dyDescent="0.3">
      <c r="A38" s="1" t="s">
        <v>8</v>
      </c>
      <c r="B38" s="1">
        <v>0</v>
      </c>
      <c r="C38" s="1">
        <v>3.8168000000000001E-2</v>
      </c>
      <c r="D38" s="1">
        <v>8.3969000000000002E-2</v>
      </c>
      <c r="E38" s="1">
        <v>9.1603000000000004E-2</v>
      </c>
      <c r="F38" s="1">
        <v>0.122137</v>
      </c>
      <c r="G38" s="1">
        <v>9.1603000000000004E-2</v>
      </c>
      <c r="H38" s="1">
        <v>9.9237000000000006E-2</v>
      </c>
      <c r="I38" s="1">
        <v>0.129771</v>
      </c>
      <c r="J38" s="1">
        <v>0.122137</v>
      </c>
      <c r="K38" s="1">
        <v>0.122137</v>
      </c>
      <c r="L38" s="1">
        <v>9.9237000000000006E-2</v>
      </c>
      <c r="M38" s="1">
        <v>0</v>
      </c>
      <c r="N38" s="1">
        <v>0</v>
      </c>
    </row>
    <row r="39" spans="1:14" x14ac:dyDescent="0.3">
      <c r="A39" t="s">
        <v>18</v>
      </c>
      <c r="C39" s="1">
        <v>0</v>
      </c>
      <c r="D39" s="1">
        <v>1</v>
      </c>
      <c r="E39" s="1">
        <v>3</v>
      </c>
      <c r="F39" s="1">
        <v>4</v>
      </c>
      <c r="G39" s="1">
        <v>3</v>
      </c>
      <c r="H39" s="1">
        <v>2</v>
      </c>
      <c r="I39" s="1">
        <v>4</v>
      </c>
      <c r="J39" s="1">
        <v>2</v>
      </c>
      <c r="K39" s="1">
        <v>4</v>
      </c>
      <c r="L39" s="1">
        <v>2</v>
      </c>
      <c r="M39" s="1">
        <v>3</v>
      </c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4" x14ac:dyDescent="0.3">
      <c r="A41" s="1" t="s">
        <v>14</v>
      </c>
    </row>
    <row r="42" spans="1:14" x14ac:dyDescent="0.3">
      <c r="A42" s="1" t="s">
        <v>20</v>
      </c>
      <c r="B42" s="1">
        <v>7</v>
      </c>
      <c r="C42" s="1">
        <v>8</v>
      </c>
      <c r="D42" s="1">
        <v>9</v>
      </c>
      <c r="E42" s="1">
        <v>10</v>
      </c>
      <c r="F42" s="1">
        <v>11</v>
      </c>
      <c r="G42" s="1">
        <v>12</v>
      </c>
      <c r="H42" s="1">
        <v>13</v>
      </c>
      <c r="I42" s="1">
        <v>14</v>
      </c>
      <c r="J42" s="1">
        <v>15</v>
      </c>
      <c r="K42" s="1">
        <v>16</v>
      </c>
      <c r="L42" s="1">
        <v>17</v>
      </c>
      <c r="M42" s="1">
        <v>18</v>
      </c>
      <c r="N42" s="1">
        <v>19</v>
      </c>
    </row>
    <row r="43" spans="1:14" x14ac:dyDescent="0.3">
      <c r="A43" s="1" t="s">
        <v>0</v>
      </c>
      <c r="B43" s="1">
        <v>0.119883</v>
      </c>
      <c r="C43" s="1">
        <v>7.8947000000000003E-2</v>
      </c>
      <c r="D43" s="1">
        <v>8.4794999999999995E-2</v>
      </c>
      <c r="E43" s="1">
        <v>6.1404E-2</v>
      </c>
      <c r="F43" s="1">
        <v>6.1404E-2</v>
      </c>
      <c r="G43" s="1">
        <v>7.3098999999999997E-2</v>
      </c>
      <c r="H43" s="1">
        <v>6.7251000000000005E-2</v>
      </c>
      <c r="I43" s="1">
        <v>5.5556000000000001E-2</v>
      </c>
      <c r="J43" s="1">
        <v>7.6022999999999993E-2</v>
      </c>
      <c r="K43" s="1">
        <v>7.0175000000000001E-2</v>
      </c>
      <c r="L43" s="1">
        <v>6.7251000000000005E-2</v>
      </c>
      <c r="M43" s="1">
        <v>8.7719000000000005E-2</v>
      </c>
      <c r="N43" s="1">
        <v>9.6490999999999993E-2</v>
      </c>
    </row>
    <row r="44" spans="1:14" x14ac:dyDescent="0.3">
      <c r="A44" s="1" t="s">
        <v>2</v>
      </c>
      <c r="B44" s="1">
        <v>3.8595999999999998E-2</v>
      </c>
      <c r="C44" s="1">
        <v>0.115789</v>
      </c>
      <c r="D44" s="1">
        <v>7.0175000000000001E-2</v>
      </c>
      <c r="E44" s="1">
        <v>7.3683999999999999E-2</v>
      </c>
      <c r="F44" s="1">
        <v>7.0175000000000001E-2</v>
      </c>
      <c r="G44" s="1">
        <v>7.0175000000000001E-2</v>
      </c>
      <c r="H44" s="1">
        <v>7.7192999999999998E-2</v>
      </c>
      <c r="I44" s="1">
        <v>8.0701999999999996E-2</v>
      </c>
      <c r="J44" s="1">
        <v>8.0701999999999996E-2</v>
      </c>
      <c r="K44" s="1">
        <v>8.4210999999999994E-2</v>
      </c>
      <c r="L44" s="1">
        <v>8.4210999999999994E-2</v>
      </c>
      <c r="M44" s="1">
        <v>8.4210999999999994E-2</v>
      </c>
      <c r="N44" s="1">
        <v>7.0175000000000001E-2</v>
      </c>
    </row>
    <row r="45" spans="1:14" x14ac:dyDescent="0.3">
      <c r="A45" s="1" t="s">
        <v>4</v>
      </c>
      <c r="B45" s="1">
        <v>9.2218999999999995E-2</v>
      </c>
      <c r="C45" s="1">
        <v>8.6455000000000004E-2</v>
      </c>
      <c r="D45" s="1">
        <v>7.7810000000000004E-2</v>
      </c>
      <c r="E45" s="1">
        <v>8.0692E-2</v>
      </c>
      <c r="F45" s="1">
        <v>6.0519000000000003E-2</v>
      </c>
      <c r="G45" s="1">
        <v>8.9337E-2</v>
      </c>
      <c r="H45" s="1">
        <v>4.8991E-2</v>
      </c>
      <c r="I45" s="1">
        <v>7.7810000000000004E-2</v>
      </c>
      <c r="J45" s="1">
        <v>8.3572999999999995E-2</v>
      </c>
      <c r="K45" s="1">
        <v>8.0692E-2</v>
      </c>
      <c r="L45" s="1">
        <v>7.7810000000000004E-2</v>
      </c>
      <c r="M45" s="1">
        <v>6.0519000000000003E-2</v>
      </c>
      <c r="N45" s="1">
        <v>8.3572999999999995E-2</v>
      </c>
    </row>
    <row r="46" spans="1:14" x14ac:dyDescent="0.3">
      <c r="A46" s="1" t="s">
        <v>6</v>
      </c>
      <c r="B46" s="1">
        <v>6.8492999999999998E-2</v>
      </c>
      <c r="C46" s="1">
        <v>5.8219E-2</v>
      </c>
      <c r="D46" s="1">
        <v>6.5068000000000001E-2</v>
      </c>
      <c r="E46" s="1">
        <v>8.9040999999999995E-2</v>
      </c>
      <c r="F46" s="1">
        <v>9.2466000000000007E-2</v>
      </c>
      <c r="G46" s="1">
        <v>7.1917999999999996E-2</v>
      </c>
      <c r="H46" s="1">
        <v>7.5342000000000006E-2</v>
      </c>
      <c r="I46" s="1">
        <v>5.1369999999999999E-2</v>
      </c>
      <c r="J46" s="1">
        <v>5.8219E-2</v>
      </c>
      <c r="K46" s="1">
        <v>7.8767000000000004E-2</v>
      </c>
      <c r="L46" s="1">
        <v>9.5890000000000003E-2</v>
      </c>
      <c r="M46" s="1">
        <v>9.5890000000000003E-2</v>
      </c>
      <c r="N46" s="1">
        <v>9.9315000000000001E-2</v>
      </c>
    </row>
    <row r="47" spans="1:14" x14ac:dyDescent="0.3">
      <c r="A47" s="1" t="s">
        <v>8</v>
      </c>
      <c r="B47" s="1">
        <v>2.8212999999999998E-2</v>
      </c>
      <c r="C47" s="1">
        <v>5.0157E-2</v>
      </c>
      <c r="D47" s="1">
        <v>8.7774000000000005E-2</v>
      </c>
      <c r="E47" s="1">
        <v>8.4639000000000006E-2</v>
      </c>
      <c r="F47" s="1">
        <v>0.106583</v>
      </c>
      <c r="G47" s="1">
        <v>8.1504999999999994E-2</v>
      </c>
      <c r="H47" s="1">
        <v>0.122257</v>
      </c>
      <c r="I47" s="1">
        <v>0.122257</v>
      </c>
      <c r="J47" s="1">
        <v>8.7774000000000005E-2</v>
      </c>
      <c r="K47" s="1">
        <v>7.5234999999999996E-2</v>
      </c>
      <c r="L47" s="1">
        <v>6.5831000000000001E-2</v>
      </c>
      <c r="M47" s="1">
        <v>6.2095999999999998E-2</v>
      </c>
      <c r="N47" s="1">
        <v>2.5078E-2</v>
      </c>
    </row>
    <row r="48" spans="1:14" x14ac:dyDescent="0.3">
      <c r="A48" t="s">
        <v>18</v>
      </c>
      <c r="B48" s="1">
        <v>0</v>
      </c>
      <c r="C48" s="1">
        <v>1</v>
      </c>
      <c r="D48" s="1">
        <v>4</v>
      </c>
      <c r="E48" s="1">
        <v>3</v>
      </c>
      <c r="F48" s="1">
        <v>4</v>
      </c>
      <c r="G48" s="1">
        <v>2</v>
      </c>
      <c r="H48" s="1">
        <v>4</v>
      </c>
      <c r="I48" s="1">
        <v>4</v>
      </c>
      <c r="J48" s="1">
        <v>4</v>
      </c>
      <c r="K48" s="1">
        <v>1</v>
      </c>
      <c r="L48" s="1">
        <v>3</v>
      </c>
      <c r="M48" s="1">
        <v>3</v>
      </c>
      <c r="N48" s="1">
        <v>3</v>
      </c>
    </row>
    <row r="51" spans="1:14" x14ac:dyDescent="0.3">
      <c r="A51" t="s">
        <v>15</v>
      </c>
    </row>
    <row r="52" spans="1:14" x14ac:dyDescent="0.3">
      <c r="A52" s="1" t="s">
        <v>21</v>
      </c>
      <c r="B52" s="1">
        <v>7</v>
      </c>
      <c r="C52" s="1">
        <v>8</v>
      </c>
      <c r="D52" s="1">
        <v>9</v>
      </c>
      <c r="E52" s="1">
        <v>10</v>
      </c>
      <c r="F52" s="1">
        <v>11</v>
      </c>
      <c r="G52" s="1">
        <v>12</v>
      </c>
      <c r="H52" s="1">
        <v>13</v>
      </c>
      <c r="I52" s="1">
        <v>14</v>
      </c>
      <c r="J52" s="1">
        <v>15</v>
      </c>
      <c r="K52" s="1">
        <v>16</v>
      </c>
      <c r="L52" s="1">
        <v>17</v>
      </c>
      <c r="M52" s="1">
        <v>18</v>
      </c>
      <c r="N52" s="1">
        <v>19</v>
      </c>
    </row>
    <row r="53" spans="1:14" x14ac:dyDescent="0.3">
      <c r="A53" s="1" t="s">
        <v>0</v>
      </c>
      <c r="B53" s="1">
        <v>7.2947999999999999E-2</v>
      </c>
      <c r="C53" s="1">
        <v>0.11854099999999999</v>
      </c>
      <c r="D53" s="1">
        <v>7.2947999999999999E-2</v>
      </c>
      <c r="E53" s="1">
        <v>7.2947999999999999E-2</v>
      </c>
      <c r="F53" s="1">
        <v>8.0546999999999994E-2</v>
      </c>
      <c r="G53" s="1">
        <v>8.0546999999999994E-2</v>
      </c>
      <c r="H53" s="1">
        <v>6.2309999999999997E-2</v>
      </c>
      <c r="I53" s="1">
        <v>7.1429000000000006E-2</v>
      </c>
      <c r="J53" s="1">
        <v>6.9908999999999999E-2</v>
      </c>
      <c r="K53" s="1">
        <v>9.7264000000000003E-2</v>
      </c>
      <c r="L53" s="1">
        <v>7.9027E-2</v>
      </c>
      <c r="M53" s="1">
        <v>7.7507999999999994E-2</v>
      </c>
      <c r="N53" s="1">
        <v>4.4073000000000001E-2</v>
      </c>
    </row>
    <row r="54" spans="1:14" x14ac:dyDescent="0.3">
      <c r="A54" s="1" t="s">
        <v>2</v>
      </c>
      <c r="B54" s="1">
        <v>2.6929999999999999E-2</v>
      </c>
      <c r="C54" s="1">
        <v>8.6176000000000003E-2</v>
      </c>
      <c r="D54" s="1">
        <v>0.12028700000000001</v>
      </c>
      <c r="E54" s="1">
        <v>7.3608999999999994E-2</v>
      </c>
      <c r="F54" s="1">
        <v>7.5403999999999999E-2</v>
      </c>
      <c r="G54" s="1">
        <v>6.4631999999999995E-2</v>
      </c>
      <c r="H54" s="1">
        <v>8.4380999999999998E-2</v>
      </c>
      <c r="I54" s="1">
        <v>7.3608999999999994E-2</v>
      </c>
      <c r="J54" s="1">
        <v>8.4380999999999998E-2</v>
      </c>
      <c r="K54" s="1">
        <v>8.4380999999999998E-2</v>
      </c>
      <c r="L54" s="1">
        <v>0.132855</v>
      </c>
      <c r="M54" s="1">
        <v>8.6176000000000003E-2</v>
      </c>
      <c r="N54" s="1">
        <v>7.1809999999999999E-3</v>
      </c>
    </row>
    <row r="55" spans="1:14" x14ac:dyDescent="0.3">
      <c r="A55" s="1" t="s">
        <v>4</v>
      </c>
      <c r="B55" s="1">
        <v>4.2202000000000003E-2</v>
      </c>
      <c r="C55" s="1">
        <v>7.5229000000000004E-2</v>
      </c>
      <c r="D55" s="1">
        <v>8.2569000000000004E-2</v>
      </c>
      <c r="E55" s="1">
        <v>8.0734E-2</v>
      </c>
      <c r="F55" s="1">
        <v>6.4219999999999999E-2</v>
      </c>
      <c r="G55" s="1">
        <v>7.7063999999999994E-2</v>
      </c>
      <c r="H55" s="1">
        <v>0.10091700000000001</v>
      </c>
      <c r="I55" s="1">
        <v>9.1743000000000005E-2</v>
      </c>
      <c r="J55" s="1">
        <v>9.1743000000000005E-2</v>
      </c>
      <c r="K55" s="1">
        <v>8.4404000000000007E-2</v>
      </c>
      <c r="L55" s="1">
        <v>8.2569000000000004E-2</v>
      </c>
      <c r="M55" s="1">
        <v>9.1743000000000005E-2</v>
      </c>
      <c r="N55" s="1">
        <v>3.4861999999999997E-2</v>
      </c>
    </row>
    <row r="56" spans="1:14" x14ac:dyDescent="0.3">
      <c r="A56" s="1" t="s">
        <v>6</v>
      </c>
      <c r="B56" s="1">
        <v>4.6218000000000002E-2</v>
      </c>
      <c r="C56" s="1">
        <v>8.5433999999999996E-2</v>
      </c>
      <c r="D56" s="1">
        <v>7.4230000000000004E-2</v>
      </c>
      <c r="E56" s="1">
        <v>0.11064400000000001</v>
      </c>
      <c r="F56" s="1">
        <v>8.9635999999999993E-2</v>
      </c>
      <c r="G56" s="1">
        <v>0.102241</v>
      </c>
      <c r="H56" s="1">
        <v>8.4033999999999998E-2</v>
      </c>
      <c r="I56" s="1">
        <v>7.5630000000000003E-2</v>
      </c>
      <c r="J56" s="1">
        <v>7.5630000000000003E-2</v>
      </c>
      <c r="K56" s="1">
        <v>7.4230000000000004E-2</v>
      </c>
      <c r="L56" s="1">
        <v>5.6022000000000002E-2</v>
      </c>
      <c r="M56" s="1">
        <v>9.6639000000000003E-2</v>
      </c>
      <c r="N56" s="1">
        <v>2.9412000000000001E-2</v>
      </c>
    </row>
    <row r="57" spans="1:14" x14ac:dyDescent="0.3">
      <c r="A57" s="1" t="s">
        <v>8</v>
      </c>
      <c r="B57" s="1">
        <v>5.9789999999999999E-3</v>
      </c>
      <c r="C57" s="1">
        <v>4.6337999999999997E-2</v>
      </c>
      <c r="D57" s="1">
        <v>8.5202E-2</v>
      </c>
      <c r="E57" s="1">
        <v>8.8191000000000005E-2</v>
      </c>
      <c r="F57" s="1">
        <v>0.115097</v>
      </c>
      <c r="G57" s="1">
        <v>0.100149</v>
      </c>
      <c r="H57" s="1">
        <v>0.101644</v>
      </c>
      <c r="I57" s="1">
        <v>0.118087</v>
      </c>
      <c r="J57" s="1">
        <v>0.110613</v>
      </c>
      <c r="K57" s="1">
        <v>9.1180999999999998E-2</v>
      </c>
      <c r="L57" s="1">
        <v>8.9686000000000002E-2</v>
      </c>
      <c r="M57" s="1">
        <v>4.3347999999999998E-2</v>
      </c>
      <c r="N57" s="1">
        <v>4.4840000000000001E-3</v>
      </c>
    </row>
    <row r="58" spans="1:14" x14ac:dyDescent="0.3">
      <c r="A58" t="s">
        <v>18</v>
      </c>
      <c r="B58" s="1">
        <v>0</v>
      </c>
      <c r="C58" s="1">
        <v>0</v>
      </c>
      <c r="D58" s="1">
        <v>1</v>
      </c>
      <c r="E58" s="1">
        <v>3</v>
      </c>
      <c r="F58" s="1">
        <v>4</v>
      </c>
      <c r="G58" s="1">
        <v>3</v>
      </c>
      <c r="H58" s="1">
        <v>4</v>
      </c>
      <c r="I58" s="1">
        <v>4</v>
      </c>
      <c r="J58" s="1">
        <v>4</v>
      </c>
      <c r="K58" s="1">
        <v>0</v>
      </c>
      <c r="L58" s="1">
        <v>1</v>
      </c>
      <c r="M58" s="1">
        <v>3</v>
      </c>
      <c r="N58" s="1">
        <v>0</v>
      </c>
    </row>
    <row r="60" spans="1:14" x14ac:dyDescent="0.3">
      <c r="F60">
        <v>0.424904</v>
      </c>
    </row>
    <row r="62" spans="1:14" x14ac:dyDescent="0.3">
      <c r="B62">
        <f>SUM(B53:N53)</f>
        <v>0.99999899999999997</v>
      </c>
      <c r="D62">
        <f>B62/$B$68</f>
        <v>0.19999983999996801</v>
      </c>
    </row>
    <row r="63" spans="1:14" x14ac:dyDescent="0.3">
      <c r="B63">
        <f t="shared" ref="B63:B66" si="0">SUM(B54:N54)</f>
        <v>1.0000020000000003</v>
      </c>
      <c r="D63">
        <f t="shared" ref="D63:D66" si="1">B63/$B$68</f>
        <v>0.20000044000008807</v>
      </c>
    </row>
    <row r="64" spans="1:14" x14ac:dyDescent="0.3">
      <c r="B64">
        <f t="shared" si="0"/>
        <v>0.99999900000000008</v>
      </c>
      <c r="D64">
        <f t="shared" si="1"/>
        <v>0.19999983999996801</v>
      </c>
    </row>
    <row r="65" spans="2:4" x14ac:dyDescent="0.3">
      <c r="B65">
        <f t="shared" si="0"/>
        <v>1.0000000000000002</v>
      </c>
      <c r="D65">
        <f t="shared" si="1"/>
        <v>0.20000004000000804</v>
      </c>
    </row>
    <row r="66" spans="2:4" x14ac:dyDescent="0.3">
      <c r="B66">
        <f t="shared" si="0"/>
        <v>0.99999899999999997</v>
      </c>
      <c r="D66">
        <f t="shared" si="1"/>
        <v>0.19999983999996801</v>
      </c>
    </row>
    <row r="68" spans="2:4" x14ac:dyDescent="0.3">
      <c r="B68">
        <f>SUM(B62:B66)</f>
        <v>4.9999989999999999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C1" workbookViewId="0">
      <selection activeCell="F9" sqref="F9"/>
    </sheetView>
  </sheetViews>
  <sheetFormatPr defaultRowHeight="17.25" x14ac:dyDescent="0.3"/>
  <sheetData>
    <row r="1" spans="1:14" x14ac:dyDescent="0.3">
      <c r="A1" t="s">
        <v>15</v>
      </c>
    </row>
    <row r="2" spans="1:14" x14ac:dyDescent="0.3">
      <c r="A2" s="1" t="s">
        <v>21</v>
      </c>
      <c r="B2" s="1">
        <v>7</v>
      </c>
      <c r="C2" s="1">
        <v>8</v>
      </c>
      <c r="D2" s="1">
        <v>9</v>
      </c>
      <c r="E2" s="1">
        <v>10</v>
      </c>
      <c r="F2" s="1">
        <v>11</v>
      </c>
      <c r="G2" s="1">
        <v>12</v>
      </c>
      <c r="H2" s="1">
        <v>13</v>
      </c>
      <c r="I2" s="1">
        <v>14</v>
      </c>
      <c r="J2" s="1">
        <v>15</v>
      </c>
      <c r="K2" s="1">
        <v>16</v>
      </c>
      <c r="L2" s="1">
        <v>17</v>
      </c>
      <c r="M2" s="1">
        <v>18</v>
      </c>
      <c r="N2" s="1">
        <v>19</v>
      </c>
    </row>
    <row r="3" spans="1:14" x14ac:dyDescent="0.3">
      <c r="A3" s="1" t="s">
        <v>0</v>
      </c>
      <c r="B3" s="2">
        <v>9.8330000000000001E-2</v>
      </c>
      <c r="C3" s="2">
        <v>0.15398899999999999</v>
      </c>
      <c r="D3" s="2">
        <v>8.9053999999999994E-2</v>
      </c>
      <c r="E3" s="2">
        <v>9.0909000000000004E-2</v>
      </c>
      <c r="F3" s="2">
        <v>0.12987000000000001</v>
      </c>
      <c r="G3" s="2">
        <v>0.111317</v>
      </c>
      <c r="H3" s="2">
        <v>7.7922000000000005E-2</v>
      </c>
      <c r="I3" s="2">
        <v>8.5343000000000002E-2</v>
      </c>
      <c r="J3" s="2">
        <v>8.5343000000000002E-2</v>
      </c>
      <c r="K3" s="2">
        <v>0.12987000000000001</v>
      </c>
      <c r="L3" s="2">
        <v>9.6475000000000005E-2</v>
      </c>
      <c r="M3" s="2">
        <v>0.10760699999999999</v>
      </c>
      <c r="N3" s="2">
        <v>5.9368999999999998E-2</v>
      </c>
    </row>
    <row r="4" spans="1:14" x14ac:dyDescent="0.3">
      <c r="A4" s="1" t="s">
        <v>2</v>
      </c>
      <c r="B4" s="2">
        <v>5.6337999999999999E-2</v>
      </c>
      <c r="C4" s="2">
        <v>0.123944</v>
      </c>
      <c r="D4" s="2">
        <v>0.16338</v>
      </c>
      <c r="E4" s="2">
        <v>0.101408</v>
      </c>
      <c r="F4" s="2">
        <v>9.0140999999999999E-2</v>
      </c>
      <c r="G4" s="2">
        <v>7.3238999999999999E-2</v>
      </c>
      <c r="H4" s="2">
        <v>9.2957999999999999E-2</v>
      </c>
      <c r="I4" s="2">
        <v>0.101408</v>
      </c>
      <c r="J4" s="2">
        <v>0.11831</v>
      </c>
      <c r="K4" s="2">
        <v>0.112676</v>
      </c>
      <c r="L4" s="2">
        <v>0.214085</v>
      </c>
      <c r="M4" s="2">
        <v>0.146479</v>
      </c>
      <c r="N4" s="2">
        <v>6.7605999999999999E-2</v>
      </c>
    </row>
    <row r="5" spans="1:14" x14ac:dyDescent="0.3">
      <c r="A5" s="1" t="s">
        <v>4</v>
      </c>
      <c r="B5" s="2">
        <v>0.265233</v>
      </c>
      <c r="C5" s="2">
        <v>0.15053800000000001</v>
      </c>
      <c r="D5" s="2">
        <v>0.12903200000000001</v>
      </c>
      <c r="E5" s="2">
        <v>7.1684999999999999E-2</v>
      </c>
      <c r="F5" s="2">
        <v>7.1684999999999999E-2</v>
      </c>
      <c r="G5" s="2">
        <v>0.13620099999999999</v>
      </c>
      <c r="H5" s="2">
        <v>0.13620099999999999</v>
      </c>
      <c r="I5" s="2">
        <v>0.15053800000000001</v>
      </c>
      <c r="J5" s="2">
        <v>0.168459</v>
      </c>
      <c r="K5" s="2">
        <v>0.13978499999999999</v>
      </c>
      <c r="L5" s="2">
        <v>0.20071700000000001</v>
      </c>
      <c r="M5" s="2">
        <v>0.16487499999999999</v>
      </c>
      <c r="N5" s="2">
        <v>0.290323</v>
      </c>
    </row>
    <row r="6" spans="1:14" x14ac:dyDescent="0.3">
      <c r="A6" s="1" t="s">
        <v>6</v>
      </c>
      <c r="B6" s="2">
        <v>6.9565000000000002E-2</v>
      </c>
      <c r="C6" s="2">
        <v>0.13913</v>
      </c>
      <c r="D6" s="2">
        <v>0.14130400000000001</v>
      </c>
      <c r="E6" s="2">
        <v>0.22608700000000001</v>
      </c>
      <c r="F6" s="2">
        <v>0.18043500000000001</v>
      </c>
      <c r="G6" s="2">
        <v>0.18912999999999999</v>
      </c>
      <c r="H6" s="2">
        <v>0.165217</v>
      </c>
      <c r="I6" s="2">
        <v>0.15652199999999999</v>
      </c>
      <c r="J6" s="2">
        <v>0.126087</v>
      </c>
      <c r="K6" s="2">
        <v>0.152174</v>
      </c>
      <c r="L6" s="2">
        <v>7.1738999999999997E-2</v>
      </c>
      <c r="M6" s="2">
        <v>0.158696</v>
      </c>
      <c r="N6" s="2">
        <v>5.6522000000000003E-2</v>
      </c>
    </row>
    <row r="7" spans="1:14" x14ac:dyDescent="0.3">
      <c r="A7" s="1" t="s">
        <v>8</v>
      </c>
      <c r="B7" s="2">
        <v>0.305085</v>
      </c>
      <c r="C7" s="2">
        <v>0.18079100000000001</v>
      </c>
      <c r="D7" s="2">
        <v>0.35028199999999998</v>
      </c>
      <c r="E7" s="2">
        <v>0.35028199999999998</v>
      </c>
      <c r="F7" s="2">
        <v>0.37288100000000002</v>
      </c>
      <c r="G7" s="2">
        <v>0.33898299999999998</v>
      </c>
      <c r="H7" s="2">
        <v>0.46327699999999999</v>
      </c>
      <c r="I7" s="2">
        <v>0.42372900000000002</v>
      </c>
      <c r="J7" s="2">
        <v>0.44067800000000001</v>
      </c>
      <c r="K7" s="2">
        <v>0.29378500000000002</v>
      </c>
      <c r="L7" s="2">
        <v>0.305085</v>
      </c>
      <c r="M7" s="2">
        <v>0.20338999999999999</v>
      </c>
      <c r="N7" s="2">
        <v>0.32768399999999998</v>
      </c>
    </row>
    <row r="8" spans="1:14" x14ac:dyDescent="0.3">
      <c r="A8" t="s">
        <v>18</v>
      </c>
      <c r="B8" s="1">
        <v>0</v>
      </c>
      <c r="C8" s="1">
        <v>0</v>
      </c>
      <c r="D8" s="1">
        <v>1</v>
      </c>
      <c r="E8" s="1">
        <v>3</v>
      </c>
      <c r="F8" s="1">
        <v>4</v>
      </c>
      <c r="G8" s="1">
        <v>3</v>
      </c>
      <c r="H8" s="1">
        <v>4</v>
      </c>
      <c r="I8" s="1">
        <v>4</v>
      </c>
      <c r="J8" s="1">
        <v>4</v>
      </c>
      <c r="K8" s="1">
        <v>0</v>
      </c>
      <c r="L8" s="1">
        <v>1</v>
      </c>
      <c r="M8" s="1">
        <v>3</v>
      </c>
      <c r="N8" s="1">
        <v>0</v>
      </c>
    </row>
    <row r="10" spans="1:14" x14ac:dyDescent="0.3">
      <c r="B10">
        <f>B3+B4+B5+B6+B7</f>
        <v>0.79455100000000001</v>
      </c>
      <c r="C10">
        <f t="shared" ref="C10:N10" si="0">C3+C4+C5+C6+C7</f>
        <v>0.74839200000000006</v>
      </c>
      <c r="D10">
        <f t="shared" si="0"/>
        <v>0.87305199999999994</v>
      </c>
      <c r="E10">
        <f t="shared" si="0"/>
        <v>0.84037099999999998</v>
      </c>
      <c r="F10">
        <f t="shared" si="0"/>
        <v>0.8450120000000001</v>
      </c>
      <c r="G10">
        <f t="shared" si="0"/>
        <v>0.84887000000000001</v>
      </c>
      <c r="H10">
        <f t="shared" si="0"/>
        <v>0.93557500000000005</v>
      </c>
      <c r="I10">
        <f t="shared" si="0"/>
        <v>0.91754000000000002</v>
      </c>
      <c r="J10">
        <f t="shared" si="0"/>
        <v>0.93887699999999996</v>
      </c>
      <c r="K10">
        <f t="shared" si="0"/>
        <v>0.82828999999999997</v>
      </c>
      <c r="L10">
        <f t="shared" si="0"/>
        <v>0.88810100000000003</v>
      </c>
      <c r="M10">
        <f t="shared" si="0"/>
        <v>0.78104699999999994</v>
      </c>
      <c r="N10">
        <f t="shared" si="0"/>
        <v>0.80150399999999999</v>
      </c>
    </row>
    <row r="12" spans="1:14" s="3" customFormat="1" x14ac:dyDescent="0.3">
      <c r="B12" s="3">
        <f>B3/$B$10</f>
        <v>0.12375542916691314</v>
      </c>
      <c r="C12" s="3">
        <f>C3/$C$10</f>
        <v>0.20575981571155219</v>
      </c>
      <c r="D12" s="3">
        <f>D3/$D$10</f>
        <v>0.10200308801766676</v>
      </c>
      <c r="E12" s="3">
        <f>E3/$E$10</f>
        <v>0.10817722172707055</v>
      </c>
      <c r="F12" s="3">
        <f>F3/$F$10</f>
        <v>0.15369012511064931</v>
      </c>
      <c r="G12" s="3">
        <f>G3/$G$10</f>
        <v>0.13113550955976769</v>
      </c>
      <c r="H12" s="3">
        <f>H3/$H$10</f>
        <v>8.3287817652245952E-2</v>
      </c>
      <c r="I12" s="3">
        <f>I3/$I$10</f>
        <v>9.3012838677332871E-2</v>
      </c>
      <c r="J12" s="3">
        <f>J3/$J$10</f>
        <v>9.089902085150664E-2</v>
      </c>
      <c r="K12" s="3">
        <f>K3/$K$10</f>
        <v>0.15679291069552936</v>
      </c>
      <c r="L12" s="3">
        <f>L3/$L$10</f>
        <v>0.10863066250347653</v>
      </c>
      <c r="M12" s="3">
        <f>M3/$M$10</f>
        <v>0.13777275887366575</v>
      </c>
      <c r="N12" s="3">
        <f>N3/$N$10</f>
        <v>7.4071994650057885E-2</v>
      </c>
    </row>
    <row r="13" spans="1:14" s="3" customFormat="1" x14ac:dyDescent="0.3">
      <c r="B13" s="3">
        <f t="shared" ref="B13:B16" si="1">B4/$B$10</f>
        <v>7.0905454778862523E-2</v>
      </c>
      <c r="C13" s="3">
        <f>C4/$C$10</f>
        <v>0.16561374253065236</v>
      </c>
      <c r="D13" s="3">
        <f t="shared" ref="D13:D16" si="2">D4/$D$10</f>
        <v>0.1871366195827969</v>
      </c>
      <c r="E13" s="3">
        <f t="shared" ref="E13:E16" si="3">E4/$E$10</f>
        <v>0.12067051338039984</v>
      </c>
      <c r="F13" s="3">
        <f t="shared" ref="F13:F16" si="4">F4/$F$10</f>
        <v>0.10667422474473734</v>
      </c>
      <c r="G13" s="3">
        <f t="shared" ref="G13:G16" si="5">G4/$G$10</f>
        <v>8.6278228704041837E-2</v>
      </c>
      <c r="H13" s="3">
        <f t="shared" ref="H13:H16" si="6">H4/$H$10</f>
        <v>9.935921759345856E-2</v>
      </c>
      <c r="I13" s="3">
        <f t="shared" ref="I13:I16" si="7">I4/$I$10</f>
        <v>0.11052161213680058</v>
      </c>
      <c r="J13" s="3">
        <f t="shared" ref="J13:J16" si="8">J4/$J$10</f>
        <v>0.12601224654560714</v>
      </c>
      <c r="K13" s="3">
        <f t="shared" ref="K13:K16" si="9">K4/$K$10</f>
        <v>0.13603448067705756</v>
      </c>
      <c r="L13" s="3">
        <f t="shared" ref="L13:L16" si="10">L4/$L$10</f>
        <v>0.24105929393165867</v>
      </c>
      <c r="M13" s="3">
        <f t="shared" ref="M13:M16" si="11">M4/$M$10</f>
        <v>0.18754185087453126</v>
      </c>
      <c r="N13" s="3">
        <f t="shared" ref="N13:N16" si="12">N4/$N$10</f>
        <v>8.4348924022837071E-2</v>
      </c>
    </row>
    <row r="14" spans="1:14" s="3" customFormat="1" x14ac:dyDescent="0.3">
      <c r="B14" s="3">
        <f t="shared" si="1"/>
        <v>0.33381494705814979</v>
      </c>
      <c r="C14" s="3">
        <f t="shared" ref="C13:C16" si="13">C5/$C$10</f>
        <v>0.20114859592299222</v>
      </c>
      <c r="D14" s="3">
        <f t="shared" si="2"/>
        <v>0.14779417491741617</v>
      </c>
      <c r="E14" s="3">
        <f t="shared" si="3"/>
        <v>8.5301610836166414E-2</v>
      </c>
      <c r="F14" s="3">
        <f t="shared" si="4"/>
        <v>8.483311479600289E-2</v>
      </c>
      <c r="G14" s="3">
        <f t="shared" si="5"/>
        <v>0.16044977440597499</v>
      </c>
      <c r="H14" s="3">
        <f t="shared" si="6"/>
        <v>0.14557999091467813</v>
      </c>
      <c r="I14" s="3">
        <f t="shared" si="7"/>
        <v>0.16406696165834733</v>
      </c>
      <c r="J14" s="3">
        <f t="shared" si="8"/>
        <v>0.17942605900453415</v>
      </c>
      <c r="K14" s="3">
        <f t="shared" si="9"/>
        <v>0.16876335582948002</v>
      </c>
      <c r="L14" s="3">
        <f t="shared" si="10"/>
        <v>0.22600695191200099</v>
      </c>
      <c r="M14" s="3">
        <f t="shared" si="11"/>
        <v>0.21109485088605423</v>
      </c>
      <c r="N14" s="3">
        <f t="shared" si="12"/>
        <v>0.3622227711901625</v>
      </c>
    </row>
    <row r="15" spans="1:14" s="3" customFormat="1" x14ac:dyDescent="0.3">
      <c r="B15" s="3">
        <f t="shared" si="1"/>
        <v>8.7552592596321699E-2</v>
      </c>
      <c r="C15" s="3">
        <f t="shared" si="13"/>
        <v>0.18590524751734383</v>
      </c>
      <c r="D15" s="3">
        <f t="shared" si="2"/>
        <v>0.16185061141833479</v>
      </c>
      <c r="E15" s="3">
        <f t="shared" si="3"/>
        <v>0.26903236784705803</v>
      </c>
      <c r="F15" s="3">
        <f t="shared" si="4"/>
        <v>0.21352951200693007</v>
      </c>
      <c r="G15" s="3">
        <f t="shared" si="5"/>
        <v>0.22280207805671068</v>
      </c>
      <c r="H15" s="3">
        <f t="shared" si="6"/>
        <v>0.17659407316356251</v>
      </c>
      <c r="I15" s="3">
        <f t="shared" si="7"/>
        <v>0.17058874817446651</v>
      </c>
      <c r="J15" s="3">
        <f t="shared" si="8"/>
        <v>0.13429554670100557</v>
      </c>
      <c r="K15" s="3">
        <f t="shared" si="9"/>
        <v>0.18372067754047497</v>
      </c>
      <c r="L15" s="3">
        <f t="shared" si="10"/>
        <v>8.0777974577215875E-2</v>
      </c>
      <c r="M15" s="3">
        <f t="shared" si="11"/>
        <v>0.20318367524617598</v>
      </c>
      <c r="N15" s="3">
        <f t="shared" si="12"/>
        <v>7.0519922545614247E-2</v>
      </c>
    </row>
    <row r="16" spans="1:14" s="3" customFormat="1" x14ac:dyDescent="0.3">
      <c r="B16" s="3">
        <f>B7/$B$10</f>
        <v>0.38397157639975282</v>
      </c>
      <c r="C16" s="3">
        <f t="shared" si="13"/>
        <v>0.24157259831745928</v>
      </c>
      <c r="D16" s="3">
        <f t="shared" si="2"/>
        <v>0.40121550606378542</v>
      </c>
      <c r="E16" s="3">
        <f t="shared" si="3"/>
        <v>0.41681828620930517</v>
      </c>
      <c r="F16" s="3">
        <f t="shared" si="4"/>
        <v>0.44127302334168034</v>
      </c>
      <c r="G16" s="3">
        <f t="shared" si="5"/>
        <v>0.39933440927350472</v>
      </c>
      <c r="H16" s="3">
        <f t="shared" si="6"/>
        <v>0.4951789006760548</v>
      </c>
      <c r="I16" s="3">
        <f t="shared" si="7"/>
        <v>0.46180983935305275</v>
      </c>
      <c r="J16" s="3">
        <f t="shared" si="8"/>
        <v>0.46936712689734655</v>
      </c>
      <c r="K16" s="3">
        <f t="shared" si="9"/>
        <v>0.35468857525745817</v>
      </c>
      <c r="L16" s="3">
        <f t="shared" si="10"/>
        <v>0.34352511707564792</v>
      </c>
      <c r="M16" s="3">
        <f t="shared" si="11"/>
        <v>0.26040686411957281</v>
      </c>
      <c r="N16" s="3">
        <f t="shared" si="12"/>
        <v>0.40883638759132829</v>
      </c>
    </row>
    <row r="18" spans="1:14" x14ac:dyDescent="0.3">
      <c r="A18" t="s">
        <v>15</v>
      </c>
    </row>
    <row r="19" spans="1:14" x14ac:dyDescent="0.3">
      <c r="A19" s="1" t="s">
        <v>21</v>
      </c>
      <c r="B19" s="1">
        <v>7</v>
      </c>
      <c r="C19" s="1">
        <v>8</v>
      </c>
      <c r="D19" s="1">
        <v>9</v>
      </c>
      <c r="E19" s="1">
        <v>10</v>
      </c>
      <c r="F19" s="1">
        <v>11</v>
      </c>
      <c r="G19" s="1">
        <v>12</v>
      </c>
      <c r="H19" s="1">
        <v>13</v>
      </c>
      <c r="I19" s="1">
        <v>14</v>
      </c>
      <c r="J19" s="1">
        <v>15</v>
      </c>
      <c r="K19" s="1">
        <v>16</v>
      </c>
      <c r="L19" s="1">
        <v>17</v>
      </c>
      <c r="M19" s="1">
        <v>18</v>
      </c>
      <c r="N19" s="1">
        <v>19</v>
      </c>
    </row>
    <row r="20" spans="1:14" x14ac:dyDescent="0.3">
      <c r="A20" s="1" t="s">
        <v>0</v>
      </c>
      <c r="B20" s="2">
        <v>0.30211900000000003</v>
      </c>
      <c r="C20" s="2">
        <v>0.387214</v>
      </c>
      <c r="D20" s="2">
        <v>0.23100100000000001</v>
      </c>
      <c r="E20" s="2">
        <v>0.190224</v>
      </c>
      <c r="F20" s="2">
        <v>0.208672</v>
      </c>
      <c r="G20" s="2">
        <v>0.21315300000000001</v>
      </c>
      <c r="H20" s="2">
        <v>0.14643999999999999</v>
      </c>
      <c r="I20" s="2">
        <v>0.16758100000000001</v>
      </c>
      <c r="J20" s="2">
        <v>0.19439100000000001</v>
      </c>
      <c r="K20" s="2">
        <v>0.199434</v>
      </c>
      <c r="L20" s="2">
        <v>0.223162</v>
      </c>
      <c r="M20" s="2">
        <v>0.30230600000000002</v>
      </c>
      <c r="N20" s="2">
        <v>0.23430100000000001</v>
      </c>
    </row>
    <row r="21" spans="1:14" x14ac:dyDescent="0.3">
      <c r="A21" s="1" t="s">
        <v>2</v>
      </c>
      <c r="B21" s="2">
        <v>0.104806</v>
      </c>
      <c r="C21" s="2">
        <v>0.29729</v>
      </c>
      <c r="D21" s="2">
        <v>0.348215</v>
      </c>
      <c r="E21" s="2">
        <v>0.223523</v>
      </c>
      <c r="F21" s="2">
        <v>0.20905399999999999</v>
      </c>
      <c r="G21" s="2">
        <v>0.153115</v>
      </c>
      <c r="H21" s="2">
        <v>0.20127700000000001</v>
      </c>
      <c r="I21" s="2">
        <v>0.20597799999999999</v>
      </c>
      <c r="J21" s="2">
        <v>0.222554</v>
      </c>
      <c r="K21" s="2">
        <v>0.229104</v>
      </c>
      <c r="L21" s="2">
        <v>0.405806</v>
      </c>
      <c r="M21" s="2">
        <v>0.31619700000000001</v>
      </c>
      <c r="N21" s="2">
        <v>8.3081000000000002E-2</v>
      </c>
    </row>
    <row r="22" spans="1:14" x14ac:dyDescent="0.3">
      <c r="A22" s="1" t="s">
        <v>4</v>
      </c>
      <c r="B22" s="2">
        <v>0.21848699999999999</v>
      </c>
      <c r="C22" s="2">
        <v>0.30382700000000001</v>
      </c>
      <c r="D22" s="2">
        <v>0.26815699999999998</v>
      </c>
      <c r="E22" s="2">
        <v>0.14830499999999999</v>
      </c>
      <c r="F22" s="2">
        <v>0.13011700000000001</v>
      </c>
      <c r="G22" s="2">
        <v>0.194937</v>
      </c>
      <c r="H22" s="2">
        <v>0.22292100000000001</v>
      </c>
      <c r="I22" s="2">
        <v>0.21662300000000001</v>
      </c>
      <c r="J22" s="2">
        <v>0.25276100000000001</v>
      </c>
      <c r="K22" s="2">
        <v>0.24332200000000001</v>
      </c>
      <c r="L22" s="2">
        <v>0.34929300000000002</v>
      </c>
      <c r="M22" s="2">
        <v>0.303732</v>
      </c>
      <c r="N22" s="2">
        <v>0.14751900000000001</v>
      </c>
    </row>
    <row r="23" spans="1:14" x14ac:dyDescent="0.3">
      <c r="A23" s="1" t="s">
        <v>6</v>
      </c>
      <c r="B23" s="2">
        <v>0.161021</v>
      </c>
      <c r="C23" s="2">
        <v>0.26592900000000003</v>
      </c>
      <c r="D23" s="2">
        <v>0.24088300000000001</v>
      </c>
      <c r="E23" s="2">
        <v>0.29824499999999998</v>
      </c>
      <c r="F23" s="2">
        <v>0.26060499999999998</v>
      </c>
      <c r="G23" s="2">
        <v>0.27523500000000001</v>
      </c>
      <c r="H23" s="2">
        <v>0.212225</v>
      </c>
      <c r="I23" s="2">
        <v>0.20722499999999999</v>
      </c>
      <c r="J23" s="2">
        <v>0.224633</v>
      </c>
      <c r="K23" s="2">
        <v>0.244448</v>
      </c>
      <c r="L23" s="2">
        <v>0.20338300000000001</v>
      </c>
      <c r="M23" s="2">
        <v>0.25725799999999999</v>
      </c>
      <c r="N23" s="2">
        <v>0.14891099999999999</v>
      </c>
    </row>
    <row r="24" spans="1:14" x14ac:dyDescent="0.3">
      <c r="A24" s="1" t="s">
        <v>8</v>
      </c>
      <c r="B24" s="2">
        <v>5.3134000000000001E-2</v>
      </c>
      <c r="C24" s="2">
        <v>0.18739800000000001</v>
      </c>
      <c r="D24" s="2">
        <v>0.33018399999999998</v>
      </c>
      <c r="E24" s="2">
        <v>0.29929099999999997</v>
      </c>
      <c r="F24" s="2">
        <v>0.256554</v>
      </c>
      <c r="G24" s="2">
        <v>0.17080100000000001</v>
      </c>
      <c r="H24" s="2">
        <v>0.318915</v>
      </c>
      <c r="I24" s="2">
        <v>0.291132</v>
      </c>
      <c r="J24" s="2">
        <v>0.26997700000000002</v>
      </c>
      <c r="K24" s="2">
        <v>0.27922200000000003</v>
      </c>
      <c r="L24" s="2">
        <v>0.30289300000000002</v>
      </c>
      <c r="M24" s="2">
        <v>0.18868199999999999</v>
      </c>
      <c r="N24" s="2">
        <v>5.1818999999999997E-2</v>
      </c>
    </row>
    <row r="25" spans="1:14" x14ac:dyDescent="0.3">
      <c r="A25" t="s">
        <v>18</v>
      </c>
      <c r="B25" s="1">
        <v>0</v>
      </c>
      <c r="C25" s="1">
        <v>0</v>
      </c>
      <c r="D25" s="1">
        <v>1</v>
      </c>
      <c r="E25" s="1">
        <v>3</v>
      </c>
      <c r="F25" s="1">
        <v>4</v>
      </c>
      <c r="G25" s="1">
        <v>3</v>
      </c>
      <c r="H25" s="1">
        <v>4</v>
      </c>
      <c r="I25" s="1">
        <v>4</v>
      </c>
      <c r="J25" s="1">
        <v>4</v>
      </c>
      <c r="K25" s="1">
        <v>0</v>
      </c>
      <c r="L25" s="1">
        <v>1</v>
      </c>
      <c r="M25" s="1">
        <v>3</v>
      </c>
      <c r="N25" s="1">
        <v>0</v>
      </c>
    </row>
    <row r="27" spans="1:14" x14ac:dyDescent="0.3">
      <c r="B27">
        <f>B20+B21+B22+B23+B24</f>
        <v>0.83956700000000006</v>
      </c>
      <c r="C27">
        <f t="shared" ref="C27:N27" si="14">C20+C21+C22+C23+C24</f>
        <v>1.4416580000000001</v>
      </c>
      <c r="D27">
        <f t="shared" si="14"/>
        <v>1.4184399999999999</v>
      </c>
      <c r="E27">
        <f t="shared" si="14"/>
        <v>1.1595879999999998</v>
      </c>
      <c r="F27">
        <f t="shared" si="14"/>
        <v>1.065002</v>
      </c>
      <c r="G27">
        <f t="shared" si="14"/>
        <v>1.0072410000000001</v>
      </c>
      <c r="H27">
        <f t="shared" si="14"/>
        <v>1.1017779999999999</v>
      </c>
      <c r="I27">
        <f t="shared" si="14"/>
        <v>1.0885389999999999</v>
      </c>
      <c r="J27">
        <f t="shared" si="14"/>
        <v>1.1643159999999999</v>
      </c>
      <c r="K27">
        <f t="shared" si="14"/>
        <v>1.19553</v>
      </c>
      <c r="L27">
        <f t="shared" si="14"/>
        <v>1.4845370000000002</v>
      </c>
      <c r="M27">
        <f t="shared" si="14"/>
        <v>1.3681749999999999</v>
      </c>
      <c r="N27">
        <f t="shared" si="14"/>
        <v>0.66563099999999997</v>
      </c>
    </row>
    <row r="29" spans="1:14" s="3" customFormat="1" x14ac:dyDescent="0.3">
      <c r="A29" s="4"/>
      <c r="B29" s="4">
        <f>B20/$B$27</f>
        <v>0.35985097079804235</v>
      </c>
      <c r="C29" s="4">
        <f>C20/$C$27</f>
        <v>0.26858936030598102</v>
      </c>
      <c r="D29" s="4">
        <f>D20/$D$27</f>
        <v>0.16285567242886553</v>
      </c>
      <c r="E29" s="4">
        <f>E20/$E$27</f>
        <v>0.16404447096727462</v>
      </c>
      <c r="F29" s="4">
        <f>F20/$F$27</f>
        <v>0.19593578228022107</v>
      </c>
      <c r="G29" s="4">
        <f>G20/$G$27</f>
        <v>0.21162065483831574</v>
      </c>
      <c r="H29" s="4">
        <f>H20/$H$27</f>
        <v>0.13291243789583745</v>
      </c>
      <c r="I29" s="4">
        <f>I20/$I$27</f>
        <v>0.1539503867109952</v>
      </c>
      <c r="J29" s="4">
        <f>J20/$J$27</f>
        <v>0.1669572521549133</v>
      </c>
      <c r="K29" s="4">
        <f>K20/$K$27</f>
        <v>0.16681639105668616</v>
      </c>
      <c r="L29" s="4">
        <f>L20/$L$27</f>
        <v>0.15032430986900291</v>
      </c>
      <c r="M29" s="4">
        <f>M20/$M$27</f>
        <v>0.22095565260291997</v>
      </c>
      <c r="N29" s="4">
        <f>N20/$N$27</f>
        <v>0.3519983294047303</v>
      </c>
    </row>
    <row r="30" spans="1:14" s="3" customFormat="1" x14ac:dyDescent="0.3">
      <c r="A30" s="4"/>
      <c r="B30" s="4">
        <f t="shared" ref="B30:B33" si="15">B21/$B$27</f>
        <v>0.12483339626259725</v>
      </c>
      <c r="C30" s="4">
        <f t="shared" ref="C30:C33" si="16">C21/$C$27</f>
        <v>0.20621395643072071</v>
      </c>
      <c r="D30" s="4">
        <f t="shared" ref="D30:D33" si="17">D21/$D$27</f>
        <v>0.24549152590169482</v>
      </c>
      <c r="E30" s="4">
        <f t="shared" ref="E30:E33" si="18">E21/$E$27</f>
        <v>0.19276070466407036</v>
      </c>
      <c r="F30" s="4">
        <f t="shared" ref="F30:F33" si="19">F21/$F$27</f>
        <v>0.19629446705264403</v>
      </c>
      <c r="G30" s="4">
        <f t="shared" ref="G30:G33" si="20">G21/$G$27</f>
        <v>0.15201426470924037</v>
      </c>
      <c r="H30" s="4">
        <f t="shared" ref="H30:H33" si="21">H21/$H$27</f>
        <v>0.18268380744578311</v>
      </c>
      <c r="I30" s="4">
        <f t="shared" ref="I30:I33" si="22">I21/$I$27</f>
        <v>0.18922427216663804</v>
      </c>
      <c r="J30" s="4">
        <f t="shared" ref="J30:J33" si="23">J21/$J$27</f>
        <v>0.19114570271300921</v>
      </c>
      <c r="K30" s="4">
        <f t="shared" ref="K30:K33" si="24">K21/$K$27</f>
        <v>0.19163383603924619</v>
      </c>
      <c r="L30" s="4">
        <f t="shared" ref="L30:L33" si="25">L21/$L$27</f>
        <v>0.27335526160681745</v>
      </c>
      <c r="M30" s="4">
        <f t="shared" ref="M30:M33" si="26">M21/$M$27</f>
        <v>0.23110859356441976</v>
      </c>
      <c r="N30" s="4">
        <f t="shared" ref="N30:N33" si="27">N21/$N$27</f>
        <v>0.12481540072502634</v>
      </c>
    </row>
    <row r="31" spans="1:14" s="3" customFormat="1" x14ac:dyDescent="0.3">
      <c r="A31" s="4"/>
      <c r="B31" s="4">
        <f t="shared" si="15"/>
        <v>0.26023771777594878</v>
      </c>
      <c r="C31" s="4">
        <f t="shared" si="16"/>
        <v>0.21074831894943183</v>
      </c>
      <c r="D31" s="4">
        <f t="shared" si="17"/>
        <v>0.18905064718987055</v>
      </c>
      <c r="E31" s="4">
        <f t="shared" si="18"/>
        <v>0.12789456255152692</v>
      </c>
      <c r="F31" s="4">
        <f t="shared" si="19"/>
        <v>0.12217535741716917</v>
      </c>
      <c r="G31" s="4">
        <f t="shared" si="20"/>
        <v>0.19353560865770952</v>
      </c>
      <c r="H31" s="4">
        <f t="shared" si="21"/>
        <v>0.20232841824759618</v>
      </c>
      <c r="I31" s="4">
        <f t="shared" si="22"/>
        <v>0.19900343487922806</v>
      </c>
      <c r="J31" s="4">
        <f t="shared" si="23"/>
        <v>0.21708969042768461</v>
      </c>
      <c r="K31" s="4">
        <f t="shared" si="24"/>
        <v>0.20352646943196742</v>
      </c>
      <c r="L31" s="4">
        <f t="shared" si="25"/>
        <v>0.23528750041258653</v>
      </c>
      <c r="M31" s="4">
        <f t="shared" si="26"/>
        <v>0.22199791693314089</v>
      </c>
      <c r="N31" s="4">
        <f t="shared" si="27"/>
        <v>0.22162279100582757</v>
      </c>
    </row>
    <row r="32" spans="1:14" s="3" customFormat="1" x14ac:dyDescent="0.3">
      <c r="A32" s="4"/>
      <c r="B32" s="4">
        <f t="shared" si="15"/>
        <v>0.19179053011850156</v>
      </c>
      <c r="C32" s="4">
        <f t="shared" si="16"/>
        <v>0.18446053086099479</v>
      </c>
      <c r="D32" s="4">
        <f t="shared" si="17"/>
        <v>0.16982248103550382</v>
      </c>
      <c r="E32" s="4">
        <f t="shared" si="18"/>
        <v>0.25719910864893397</v>
      </c>
      <c r="F32" s="4">
        <f t="shared" si="19"/>
        <v>0.24469907098766008</v>
      </c>
      <c r="G32" s="4">
        <f t="shared" si="20"/>
        <v>0.27325635076411703</v>
      </c>
      <c r="H32" s="4">
        <f t="shared" si="21"/>
        <v>0.19262047345290975</v>
      </c>
      <c r="I32" s="4">
        <f t="shared" si="22"/>
        <v>0.19036984435100626</v>
      </c>
      <c r="J32" s="4">
        <f t="shared" si="23"/>
        <v>0.19293130043733833</v>
      </c>
      <c r="K32" s="4">
        <f t="shared" si="24"/>
        <v>0.20446831112560956</v>
      </c>
      <c r="L32" s="4">
        <f t="shared" si="25"/>
        <v>0.13700096393690422</v>
      </c>
      <c r="M32" s="4">
        <f t="shared" si="26"/>
        <v>0.18803004001681073</v>
      </c>
      <c r="N32" s="4">
        <f t="shared" si="27"/>
        <v>0.22371403976076834</v>
      </c>
    </row>
    <row r="33" spans="1:14" s="3" customFormat="1" x14ac:dyDescent="0.3">
      <c r="A33" s="4"/>
      <c r="B33" s="4">
        <f t="shared" si="15"/>
        <v>6.3287385044910049E-2</v>
      </c>
      <c r="C33" s="4">
        <f t="shared" si="16"/>
        <v>0.12998783345287163</v>
      </c>
      <c r="D33" s="4">
        <f t="shared" si="17"/>
        <v>0.2327796734440653</v>
      </c>
      <c r="E33" s="4">
        <f t="shared" si="18"/>
        <v>0.25810115316819421</v>
      </c>
      <c r="F33" s="4">
        <f t="shared" si="19"/>
        <v>0.24089532226230562</v>
      </c>
      <c r="G33" s="4">
        <f t="shared" si="20"/>
        <v>0.16957312103061731</v>
      </c>
      <c r="H33" s="4">
        <f t="shared" si="21"/>
        <v>0.28945486295787359</v>
      </c>
      <c r="I33" s="4">
        <f t="shared" si="22"/>
        <v>0.2674520618921325</v>
      </c>
      <c r="J33" s="4">
        <f t="shared" si="23"/>
        <v>0.23187605426705468</v>
      </c>
      <c r="K33" s="4">
        <f t="shared" si="24"/>
        <v>0.23355499234649071</v>
      </c>
      <c r="L33" s="4">
        <f t="shared" si="25"/>
        <v>0.2040319641746888</v>
      </c>
      <c r="M33" s="4">
        <f t="shared" si="26"/>
        <v>0.13790779688270871</v>
      </c>
      <c r="N33" s="4">
        <f t="shared" si="27"/>
        <v>7.7849439103647514E-2</v>
      </c>
    </row>
    <row r="34" spans="1:14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9" spans="1:14" s="3" customFormat="1" x14ac:dyDescent="0.3"/>
    <row r="40" spans="1:14" s="3" customFormat="1" x14ac:dyDescent="0.3"/>
    <row r="41" spans="1:14" s="3" customFormat="1" x14ac:dyDescent="0.3"/>
    <row r="42" spans="1:14" s="3" customFormat="1" x14ac:dyDescent="0.3"/>
    <row r="43" spans="1:14" s="3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D9" sqref="D9"/>
    </sheetView>
  </sheetViews>
  <sheetFormatPr defaultRowHeight="17.25" x14ac:dyDescent="0.3"/>
  <sheetData>
    <row r="1" spans="1:14" x14ac:dyDescent="0.3">
      <c r="A1" t="s">
        <v>15</v>
      </c>
    </row>
    <row r="2" spans="1:14" x14ac:dyDescent="0.3">
      <c r="A2" s="1" t="s">
        <v>21</v>
      </c>
      <c r="B2" s="1">
        <v>7</v>
      </c>
      <c r="C2" s="1">
        <v>8</v>
      </c>
      <c r="D2" s="1">
        <v>9</v>
      </c>
      <c r="E2" s="1">
        <v>10</v>
      </c>
      <c r="F2" s="1">
        <v>11</v>
      </c>
      <c r="G2" s="1">
        <v>12</v>
      </c>
      <c r="H2" s="1">
        <v>13</v>
      </c>
      <c r="I2" s="1">
        <v>14</v>
      </c>
      <c r="J2" s="1">
        <v>15</v>
      </c>
      <c r="K2" s="1">
        <v>16</v>
      </c>
      <c r="L2" s="1">
        <v>17</v>
      </c>
      <c r="M2" s="1">
        <v>18</v>
      </c>
      <c r="N2" s="1">
        <v>19</v>
      </c>
    </row>
    <row r="3" spans="1:14" x14ac:dyDescent="0.3">
      <c r="A3" s="1" t="s">
        <v>0</v>
      </c>
      <c r="B3" s="2">
        <v>9.8330000000000001E-2</v>
      </c>
      <c r="C3" s="2">
        <v>0.15398899999999999</v>
      </c>
      <c r="D3" s="2">
        <v>8.9053999999999994E-2</v>
      </c>
      <c r="E3" s="2">
        <v>9.0909000000000004E-2</v>
      </c>
      <c r="F3" s="2">
        <v>0.12987000000000001</v>
      </c>
      <c r="G3" s="2">
        <v>0.111317</v>
      </c>
      <c r="H3" s="2">
        <v>7.7922000000000005E-2</v>
      </c>
      <c r="I3" s="2">
        <v>8.5343000000000002E-2</v>
      </c>
      <c r="J3" s="2">
        <v>8.5343000000000002E-2</v>
      </c>
      <c r="K3" s="2">
        <v>0.12987000000000001</v>
      </c>
      <c r="L3" s="2">
        <v>9.6475000000000005E-2</v>
      </c>
      <c r="M3" s="2">
        <v>0.10760699999999999</v>
      </c>
      <c r="N3" s="2">
        <v>5.9368999999999998E-2</v>
      </c>
    </row>
    <row r="4" spans="1:14" x14ac:dyDescent="0.3">
      <c r="A4" s="1" t="s">
        <v>2</v>
      </c>
      <c r="B4" s="2">
        <v>2.8368999999999998E-2</v>
      </c>
      <c r="C4" s="2">
        <v>9.9291000000000004E-2</v>
      </c>
      <c r="D4" s="2">
        <v>0.12766</v>
      </c>
      <c r="E4" s="2">
        <v>7.5649999999999995E-2</v>
      </c>
      <c r="F4" s="2">
        <v>6.6194000000000003E-2</v>
      </c>
      <c r="G4" s="2">
        <v>3.7824999999999998E-2</v>
      </c>
      <c r="H4" s="2">
        <v>4.9645000000000002E-2</v>
      </c>
      <c r="I4" s="2">
        <v>7.5649999999999995E-2</v>
      </c>
      <c r="J4" s="2">
        <v>7.0921999999999999E-2</v>
      </c>
      <c r="K4" s="2">
        <v>6.6194000000000003E-2</v>
      </c>
      <c r="L4" s="2">
        <v>0.170213</v>
      </c>
      <c r="M4" s="2">
        <v>0.118203</v>
      </c>
      <c r="N4" s="2">
        <v>1.4184E-2</v>
      </c>
    </row>
    <row r="5" spans="1:14" x14ac:dyDescent="0.3">
      <c r="A5" s="1" t="s">
        <v>4</v>
      </c>
      <c r="B5" s="2">
        <v>7.5066999999999995E-2</v>
      </c>
      <c r="C5" s="2">
        <v>0.11260100000000001</v>
      </c>
      <c r="D5" s="2">
        <v>8.0429E-2</v>
      </c>
      <c r="E5" s="2">
        <v>3.7533999999999998E-2</v>
      </c>
      <c r="F5" s="2">
        <v>3.2171999999999999E-2</v>
      </c>
      <c r="G5" s="2">
        <v>6.4342999999999997E-2</v>
      </c>
      <c r="H5" s="2">
        <v>6.4342999999999997E-2</v>
      </c>
      <c r="I5" s="2">
        <v>6.9705000000000003E-2</v>
      </c>
      <c r="J5" s="2">
        <v>9.6515000000000004E-2</v>
      </c>
      <c r="K5" s="2">
        <v>7.7747999999999998E-2</v>
      </c>
      <c r="L5" s="2">
        <v>0.13941000000000001</v>
      </c>
      <c r="M5" s="2">
        <v>0.107239</v>
      </c>
      <c r="N5" s="2">
        <v>4.2895000000000003E-2</v>
      </c>
    </row>
    <row r="6" spans="1:14" x14ac:dyDescent="0.3">
      <c r="A6" s="1" t="s">
        <v>6</v>
      </c>
      <c r="B6" s="2">
        <v>3.8518999999999998E-2</v>
      </c>
      <c r="C6" s="2">
        <v>9.4814999999999997E-2</v>
      </c>
      <c r="D6" s="2">
        <v>7.8519000000000005E-2</v>
      </c>
      <c r="E6" s="2">
        <v>0.10963000000000001</v>
      </c>
      <c r="F6" s="2">
        <v>9.6296000000000007E-2</v>
      </c>
      <c r="G6" s="2">
        <v>9.9259E-2</v>
      </c>
      <c r="H6" s="2">
        <v>0.08</v>
      </c>
      <c r="I6" s="2">
        <v>7.1110999999999994E-2</v>
      </c>
      <c r="J6" s="2">
        <v>6.5185000000000007E-2</v>
      </c>
      <c r="K6" s="2">
        <v>8.8888999999999996E-2</v>
      </c>
      <c r="L6" s="2">
        <v>4.2963000000000001E-2</v>
      </c>
      <c r="M6" s="2">
        <v>0.105185</v>
      </c>
      <c r="N6" s="2">
        <v>2.963E-2</v>
      </c>
    </row>
    <row r="7" spans="1:14" x14ac:dyDescent="0.3">
      <c r="A7" s="1" t="s">
        <v>8</v>
      </c>
      <c r="B7" s="2">
        <v>8.9490000000000004E-3</v>
      </c>
      <c r="C7" s="2">
        <v>6.2640000000000001E-2</v>
      </c>
      <c r="D7" s="2">
        <v>0.111857</v>
      </c>
      <c r="E7" s="2">
        <v>9.3960000000000002E-2</v>
      </c>
      <c r="F7" s="2">
        <v>8.5011000000000003E-2</v>
      </c>
      <c r="G7" s="2">
        <v>4.4742999999999998E-2</v>
      </c>
      <c r="H7" s="2">
        <v>0.12528</v>
      </c>
      <c r="I7" s="2">
        <v>9.6197000000000005E-2</v>
      </c>
      <c r="J7" s="2">
        <v>9.8433999999999994E-2</v>
      </c>
      <c r="K7" s="2">
        <v>8.9484999999999995E-2</v>
      </c>
      <c r="L7" s="2">
        <v>0.111857</v>
      </c>
      <c r="M7" s="2">
        <v>6.2640000000000001E-2</v>
      </c>
      <c r="N7" s="2">
        <v>8.9490000000000004E-3</v>
      </c>
    </row>
    <row r="8" spans="1:14" x14ac:dyDescent="0.3">
      <c r="A8" t="s">
        <v>18</v>
      </c>
      <c r="B8" s="1">
        <v>0</v>
      </c>
      <c r="C8" s="1">
        <v>0</v>
      </c>
      <c r="D8" s="1">
        <v>1</v>
      </c>
      <c r="E8" s="1">
        <v>3</v>
      </c>
      <c r="F8" s="1">
        <v>4</v>
      </c>
      <c r="G8" s="1">
        <v>3</v>
      </c>
      <c r="H8" s="1">
        <v>4</v>
      </c>
      <c r="I8" s="1">
        <v>4</v>
      </c>
      <c r="J8" s="1">
        <v>4</v>
      </c>
      <c r="K8" s="1">
        <v>0</v>
      </c>
      <c r="L8" s="1">
        <v>1</v>
      </c>
      <c r="M8" s="1">
        <v>3</v>
      </c>
      <c r="N8" s="1">
        <v>0</v>
      </c>
    </row>
    <row r="11" spans="1:14" x14ac:dyDescent="0.3">
      <c r="B11">
        <f>B3+B4+B5+B6+B7</f>
        <v>0.24923400000000001</v>
      </c>
      <c r="C11">
        <f t="shared" ref="C11:N11" si="0">C3+C4+C5+C6+C7</f>
        <v>0.52333600000000002</v>
      </c>
      <c r="D11">
        <f t="shared" si="0"/>
        <v>0.48751899999999998</v>
      </c>
      <c r="E11">
        <f t="shared" si="0"/>
        <v>0.40768300000000002</v>
      </c>
      <c r="F11">
        <f t="shared" si="0"/>
        <v>0.40954300000000005</v>
      </c>
      <c r="G11">
        <f t="shared" si="0"/>
        <v>0.35748699999999994</v>
      </c>
      <c r="H11">
        <f t="shared" si="0"/>
        <v>0.39719000000000004</v>
      </c>
      <c r="I11">
        <f t="shared" si="0"/>
        <v>0.39800599999999997</v>
      </c>
      <c r="J11">
        <f t="shared" si="0"/>
        <v>0.41639899999999996</v>
      </c>
      <c r="K11">
        <f t="shared" si="0"/>
        <v>0.45218599999999998</v>
      </c>
      <c r="L11">
        <f t="shared" si="0"/>
        <v>0.56091800000000003</v>
      </c>
      <c r="M11">
        <f t="shared" si="0"/>
        <v>0.50087400000000004</v>
      </c>
      <c r="N11">
        <f t="shared" si="0"/>
        <v>0.155027</v>
      </c>
    </row>
    <row r="13" spans="1:14" s="3" customFormat="1" x14ac:dyDescent="0.3">
      <c r="B13" s="3">
        <f>B3/$B$11</f>
        <v>0.39452883635459046</v>
      </c>
      <c r="C13" s="3">
        <f>C3/$C$11</f>
        <v>0.29424499747771982</v>
      </c>
      <c r="D13" s="3">
        <f>D3/$D$11</f>
        <v>0.18266775243631531</v>
      </c>
      <c r="E13" s="3">
        <f>E3/$E$11</f>
        <v>0.22298943051341361</v>
      </c>
      <c r="F13" s="3">
        <f>F3/$F$11</f>
        <v>0.31710955870323748</v>
      </c>
      <c r="G13" s="3">
        <f>G3/$G$11</f>
        <v>0.31138754695974963</v>
      </c>
      <c r="H13" s="3">
        <f>H3/$H$11</f>
        <v>0.19618318688788741</v>
      </c>
      <c r="I13" s="3">
        <f>I3/$I$11</f>
        <v>0.21442641568217566</v>
      </c>
      <c r="J13" s="3">
        <f>J3/$J$11</f>
        <v>0.20495486300399379</v>
      </c>
      <c r="K13" s="3">
        <f>K3/$K$11</f>
        <v>0.28720482279415999</v>
      </c>
      <c r="L13" s="3">
        <f>L3/$L$11</f>
        <v>0.17199483703500335</v>
      </c>
      <c r="M13" s="3">
        <f>M3/$M$11</f>
        <v>0.21483846236778109</v>
      </c>
      <c r="N13" s="3">
        <f>N3/$N$11</f>
        <v>0.38295909744754136</v>
      </c>
    </row>
    <row r="14" spans="1:14" s="3" customFormat="1" x14ac:dyDescent="0.3">
      <c r="B14" s="3">
        <f t="shared" ref="B14:B17" si="1">B4/$B$11</f>
        <v>0.11382475906176524</v>
      </c>
      <c r="C14" s="3">
        <f t="shared" ref="C14:C17" si="2">C4/$C$11</f>
        <v>0.18972705871562437</v>
      </c>
      <c r="D14" s="3">
        <f t="shared" ref="D14:D17" si="3">D4/$D$11</f>
        <v>0.26185646097895671</v>
      </c>
      <c r="E14" s="3">
        <f t="shared" ref="E14:E17" si="4">E4/$E$11</f>
        <v>0.18556084016257729</v>
      </c>
      <c r="F14" s="3">
        <f t="shared" ref="F14:F17" si="5">F4/$F$11</f>
        <v>0.16162893762071381</v>
      </c>
      <c r="G14" s="3">
        <f t="shared" ref="G14:G17" si="6">G4/$G$11</f>
        <v>0.10580804336940924</v>
      </c>
      <c r="H14" s="3">
        <f t="shared" ref="H14:H17" si="7">H4/$H$11</f>
        <v>0.12499055867468968</v>
      </c>
      <c r="I14" s="3">
        <f t="shared" ref="I14:I16" si="8">I4/$I$11</f>
        <v>0.19007251146967633</v>
      </c>
      <c r="J14" s="3">
        <f t="shared" ref="J14:J17" si="9">J4/$J$11</f>
        <v>0.17032221499091019</v>
      </c>
      <c r="K14" s="3">
        <f t="shared" ref="K14:K17" si="10">K4/$K$11</f>
        <v>0.1463866638949459</v>
      </c>
      <c r="L14" s="3">
        <f t="shared" ref="L14:L17" si="11">L4/$L$11</f>
        <v>0.30345433735412303</v>
      </c>
      <c r="M14" s="3">
        <f t="shared" ref="M14:M17" si="12">M4/$M$11</f>
        <v>0.23599348339103246</v>
      </c>
      <c r="N14" s="3">
        <f t="shared" ref="N14:N17" si="13">N4/$N$11</f>
        <v>9.1493739800163842E-2</v>
      </c>
    </row>
    <row r="15" spans="1:14" s="3" customFormat="1" x14ac:dyDescent="0.3">
      <c r="B15" s="3">
        <f t="shared" si="1"/>
        <v>0.30119084876060243</v>
      </c>
      <c r="C15" s="3">
        <f t="shared" si="2"/>
        <v>0.21516005013987191</v>
      </c>
      <c r="D15" s="3">
        <f t="shared" si="3"/>
        <v>0.16497613426348512</v>
      </c>
      <c r="E15" s="3">
        <f t="shared" si="4"/>
        <v>9.2066630200425326E-2</v>
      </c>
      <c r="F15" s="3">
        <f t="shared" si="5"/>
        <v>7.8555853719877999E-2</v>
      </c>
      <c r="G15" s="3">
        <f t="shared" si="6"/>
        <v>0.17998696456094909</v>
      </c>
      <c r="H15" s="3">
        <f t="shared" si="7"/>
        <v>0.16199551851758601</v>
      </c>
      <c r="I15" s="3">
        <f t="shared" si="8"/>
        <v>0.17513555072034093</v>
      </c>
      <c r="J15" s="3">
        <f t="shared" si="9"/>
        <v>0.2317848986188728</v>
      </c>
      <c r="K15" s="3">
        <f t="shared" si="10"/>
        <v>0.17193809627011894</v>
      </c>
      <c r="L15" s="3">
        <f t="shared" si="11"/>
        <v>0.24853900213578456</v>
      </c>
      <c r="M15" s="3">
        <f t="shared" si="12"/>
        <v>0.2141037466508543</v>
      </c>
      <c r="N15" s="3">
        <f t="shared" si="13"/>
        <v>0.27669373721996815</v>
      </c>
    </row>
    <row r="16" spans="1:14" s="3" customFormat="1" x14ac:dyDescent="0.3">
      <c r="B16" s="3">
        <f t="shared" si="1"/>
        <v>0.15454953978991628</v>
      </c>
      <c r="C16" s="3">
        <f t="shared" si="2"/>
        <v>0.18117423605484811</v>
      </c>
      <c r="D16" s="3">
        <f t="shared" si="3"/>
        <v>0.16105833823912505</v>
      </c>
      <c r="E16" s="3">
        <f t="shared" si="4"/>
        <v>0.26890991284895371</v>
      </c>
      <c r="F16" s="3">
        <f t="shared" si="5"/>
        <v>0.23513037703000661</v>
      </c>
      <c r="G16" s="3">
        <f t="shared" si="6"/>
        <v>0.27765764908933754</v>
      </c>
      <c r="H16" s="3">
        <f t="shared" si="7"/>
        <v>0.201414939953171</v>
      </c>
      <c r="I16" s="3">
        <f t="shared" si="8"/>
        <v>0.17866816078149575</v>
      </c>
      <c r="J16" s="3">
        <f t="shared" si="9"/>
        <v>0.15654456422806012</v>
      </c>
      <c r="K16" s="3">
        <f t="shared" si="10"/>
        <v>0.1965761876749833</v>
      </c>
      <c r="L16" s="3">
        <f t="shared" si="11"/>
        <v>7.6594083270638491E-2</v>
      </c>
      <c r="M16" s="3">
        <f t="shared" si="12"/>
        <v>0.21000291490474648</v>
      </c>
      <c r="N16" s="3">
        <f t="shared" si="13"/>
        <v>0.19112799705857689</v>
      </c>
    </row>
    <row r="17" spans="1:14" s="3" customFormat="1" x14ac:dyDescent="0.3">
      <c r="B17" s="3">
        <f t="shared" si="1"/>
        <v>3.5906016033125494E-2</v>
      </c>
      <c r="C17" s="3">
        <f t="shared" si="2"/>
        <v>0.11969365761193573</v>
      </c>
      <c r="D17" s="3">
        <f t="shared" si="3"/>
        <v>0.22944131408211782</v>
      </c>
      <c r="E17" s="3">
        <f t="shared" si="4"/>
        <v>0.23047318627463004</v>
      </c>
      <c r="F17" s="3">
        <f t="shared" si="5"/>
        <v>0.20757527292616404</v>
      </c>
      <c r="G17" s="3">
        <f t="shared" si="6"/>
        <v>0.1251597960205546</v>
      </c>
      <c r="H17" s="3">
        <f t="shared" si="7"/>
        <v>0.3154157959666658</v>
      </c>
      <c r="I17" s="3">
        <f>I7/$I$11</f>
        <v>0.2416973613463114</v>
      </c>
      <c r="J17" s="3">
        <f t="shared" si="9"/>
        <v>0.2363934591581632</v>
      </c>
      <c r="K17" s="3">
        <f t="shared" si="10"/>
        <v>0.19789422936579196</v>
      </c>
      <c r="L17" s="3">
        <f t="shared" si="11"/>
        <v>0.19941774020445055</v>
      </c>
      <c r="M17" s="3">
        <f t="shared" si="12"/>
        <v>0.12506139268558558</v>
      </c>
      <c r="N17" s="3">
        <f t="shared" si="13"/>
        <v>5.7725428473749736E-2</v>
      </c>
    </row>
    <row r="19" spans="1:14" x14ac:dyDescent="0.3">
      <c r="A19" t="s">
        <v>22</v>
      </c>
    </row>
    <row r="20" spans="1:14" x14ac:dyDescent="0.3">
      <c r="A20" s="1" t="s">
        <v>21</v>
      </c>
      <c r="B20" s="1">
        <v>7</v>
      </c>
      <c r="C20" s="1">
        <v>8</v>
      </c>
      <c r="D20" s="1">
        <v>9</v>
      </c>
      <c r="E20" s="1">
        <v>10</v>
      </c>
      <c r="F20" s="1">
        <v>11</v>
      </c>
      <c r="G20" s="1">
        <v>12</v>
      </c>
      <c r="H20" s="1">
        <v>13</v>
      </c>
      <c r="I20" s="1">
        <v>14</v>
      </c>
      <c r="J20" s="1">
        <v>15</v>
      </c>
      <c r="K20" s="1">
        <v>16</v>
      </c>
      <c r="L20" s="1">
        <v>17</v>
      </c>
      <c r="M20" s="1">
        <v>18</v>
      </c>
      <c r="N20" s="1">
        <v>19</v>
      </c>
    </row>
    <row r="21" spans="1:14" x14ac:dyDescent="0.3">
      <c r="A21" s="1" t="s">
        <v>0</v>
      </c>
      <c r="B21" s="2">
        <v>7.1779999999999997E-2</v>
      </c>
      <c r="C21" s="2">
        <v>0.13175999999999999</v>
      </c>
      <c r="D21" s="2">
        <v>8.4561999999999998E-2</v>
      </c>
      <c r="E21" s="2">
        <v>7.5713000000000003E-2</v>
      </c>
      <c r="F21" s="2">
        <v>6.1947000000000002E-2</v>
      </c>
      <c r="G21" s="2">
        <v>5.6047E-2</v>
      </c>
      <c r="H21" s="2">
        <v>4.7197999999999997E-2</v>
      </c>
      <c r="I21" s="2">
        <v>6.293E-2</v>
      </c>
      <c r="J21" s="2">
        <v>5.1131000000000003E-2</v>
      </c>
      <c r="K21" s="2">
        <v>5.8014000000000003E-2</v>
      </c>
      <c r="L21" s="2">
        <v>7.5713000000000003E-2</v>
      </c>
      <c r="M21" s="2">
        <v>0.12291100000000001</v>
      </c>
      <c r="N21" s="2">
        <v>0.100295</v>
      </c>
    </row>
    <row r="22" spans="1:14" x14ac:dyDescent="0.3">
      <c r="A22" s="1" t="s">
        <v>2</v>
      </c>
      <c r="B22" s="2">
        <v>3.8674E-2</v>
      </c>
      <c r="C22" s="2">
        <v>7.7348E-2</v>
      </c>
      <c r="D22" s="2">
        <v>0.14502799999999999</v>
      </c>
      <c r="E22" s="2">
        <v>6.9060999999999997E-2</v>
      </c>
      <c r="F22" s="2">
        <v>8.0110000000000001E-2</v>
      </c>
      <c r="G22" s="2">
        <v>6.9060999999999997E-2</v>
      </c>
      <c r="H22" s="2">
        <v>8.1491999999999995E-2</v>
      </c>
      <c r="I22" s="2">
        <v>5.9392E-2</v>
      </c>
      <c r="J22" s="2">
        <v>7.4586E-2</v>
      </c>
      <c r="K22" s="2">
        <v>9.5304E-2</v>
      </c>
      <c r="L22" s="2">
        <v>0.13259699999999999</v>
      </c>
      <c r="M22" s="2">
        <v>6.0773000000000001E-2</v>
      </c>
      <c r="N22" s="2">
        <v>1.6574999999999999E-2</v>
      </c>
    </row>
    <row r="23" spans="1:14" x14ac:dyDescent="0.3">
      <c r="A23" s="1" t="s">
        <v>4</v>
      </c>
      <c r="B23" s="2">
        <v>7.9227000000000006E-2</v>
      </c>
      <c r="C23" s="2">
        <v>0.11401</v>
      </c>
      <c r="D23" s="2">
        <v>8.4057999999999994E-2</v>
      </c>
      <c r="E23" s="2">
        <v>3.8647000000000001E-2</v>
      </c>
      <c r="F23" s="2">
        <v>4.5411E-2</v>
      </c>
      <c r="G23" s="2">
        <v>4.6377000000000002E-2</v>
      </c>
      <c r="H23" s="2">
        <v>5.4106000000000001E-2</v>
      </c>
      <c r="I23" s="2">
        <v>6.3768000000000005E-2</v>
      </c>
      <c r="J23" s="2">
        <v>6.9565000000000002E-2</v>
      </c>
      <c r="K23" s="2">
        <v>8.0193E-2</v>
      </c>
      <c r="L23" s="2">
        <v>8.9855000000000004E-2</v>
      </c>
      <c r="M23" s="2">
        <v>0.12077300000000001</v>
      </c>
      <c r="N23" s="2">
        <v>0.11401</v>
      </c>
    </row>
    <row r="24" spans="1:14" x14ac:dyDescent="0.3">
      <c r="A24" s="1" t="s">
        <v>6</v>
      </c>
      <c r="B24" s="2">
        <v>3.6156000000000001E-2</v>
      </c>
      <c r="C24" s="2">
        <v>8.7536000000000003E-2</v>
      </c>
      <c r="D24" s="2">
        <v>7.3263999999999996E-2</v>
      </c>
      <c r="E24" s="2">
        <v>9.7049999999999997E-2</v>
      </c>
      <c r="F24" s="2">
        <v>9.1342000000000007E-2</v>
      </c>
      <c r="G24" s="2">
        <v>0.102759</v>
      </c>
      <c r="H24" s="2">
        <v>6.7555000000000004E-2</v>
      </c>
      <c r="I24" s="2">
        <v>7.6118000000000005E-2</v>
      </c>
      <c r="J24" s="2">
        <v>8.7536000000000003E-2</v>
      </c>
      <c r="K24" s="2">
        <v>6.9458000000000006E-2</v>
      </c>
      <c r="L24" s="2">
        <v>8.3729999999999999E-2</v>
      </c>
      <c r="M24" s="2">
        <v>9.7049999999999997E-2</v>
      </c>
      <c r="N24" s="2">
        <v>3.0446999999999998E-2</v>
      </c>
    </row>
    <row r="25" spans="1:14" x14ac:dyDescent="0.3">
      <c r="A25" s="1" t="s">
        <v>8</v>
      </c>
      <c r="B25" s="2">
        <v>1.3289E-2</v>
      </c>
      <c r="C25" s="2">
        <v>5.3156000000000002E-2</v>
      </c>
      <c r="D25" s="2">
        <v>0.12956799999999999</v>
      </c>
      <c r="E25" s="2">
        <v>0.11627899999999999</v>
      </c>
      <c r="F25" s="2">
        <v>9.3022999999999995E-2</v>
      </c>
      <c r="G25" s="2">
        <v>6.9766999999999996E-2</v>
      </c>
      <c r="H25" s="2">
        <v>9.6346000000000001E-2</v>
      </c>
      <c r="I25" s="2">
        <v>0.10299</v>
      </c>
      <c r="J25" s="2">
        <v>7.8073000000000004E-2</v>
      </c>
      <c r="K25" s="2">
        <v>8.6378999999999997E-2</v>
      </c>
      <c r="L25" s="2">
        <v>9.6346000000000001E-2</v>
      </c>
      <c r="M25" s="2">
        <v>5.1494999999999999E-2</v>
      </c>
      <c r="N25" s="2">
        <v>1.3289E-2</v>
      </c>
    </row>
    <row r="26" spans="1:14" x14ac:dyDescent="0.3">
      <c r="A26" t="s">
        <v>18</v>
      </c>
      <c r="B26" s="1">
        <v>0</v>
      </c>
      <c r="C26" s="1">
        <v>0</v>
      </c>
      <c r="D26" s="1">
        <v>1</v>
      </c>
      <c r="E26" s="1">
        <v>3</v>
      </c>
      <c r="F26" s="1">
        <v>4</v>
      </c>
      <c r="G26" s="1">
        <v>3</v>
      </c>
      <c r="H26" s="1">
        <v>4</v>
      </c>
      <c r="I26" s="1">
        <v>4</v>
      </c>
      <c r="J26" s="1">
        <v>4</v>
      </c>
      <c r="K26" s="1">
        <v>0</v>
      </c>
      <c r="L26" s="1">
        <v>1</v>
      </c>
      <c r="M26" s="1">
        <v>3</v>
      </c>
      <c r="N26" s="1">
        <v>0</v>
      </c>
    </row>
    <row r="28" spans="1:14" x14ac:dyDescent="0.3">
      <c r="B28">
        <f>B21+B22+B23+B24+B25</f>
        <v>0.23912599999999998</v>
      </c>
      <c r="C28">
        <f t="shared" ref="C28:N28" si="14">C21+C22+C23+C24+C25</f>
        <v>0.46381</v>
      </c>
      <c r="D28">
        <f t="shared" si="14"/>
        <v>0.51647999999999994</v>
      </c>
      <c r="E28">
        <f t="shared" si="14"/>
        <v>0.39675000000000005</v>
      </c>
      <c r="F28">
        <f t="shared" si="14"/>
        <v>0.37183299999999997</v>
      </c>
      <c r="G28">
        <f t="shared" si="14"/>
        <v>0.34401099999999996</v>
      </c>
      <c r="H28">
        <f t="shared" si="14"/>
        <v>0.34669699999999998</v>
      </c>
      <c r="I28">
        <f t="shared" si="14"/>
        <v>0.36519800000000002</v>
      </c>
      <c r="J28">
        <f t="shared" si="14"/>
        <v>0.36089100000000002</v>
      </c>
      <c r="K28">
        <f t="shared" si="14"/>
        <v>0.38934800000000003</v>
      </c>
      <c r="L28">
        <f t="shared" si="14"/>
        <v>0.47824099999999997</v>
      </c>
      <c r="M28">
        <f t="shared" si="14"/>
        <v>0.45300200000000007</v>
      </c>
      <c r="N28">
        <f t="shared" si="14"/>
        <v>0.27461599999999997</v>
      </c>
    </row>
    <row r="30" spans="1:14" s="3" customFormat="1" x14ac:dyDescent="0.3">
      <c r="B30" s="3">
        <f>B21/$B$28</f>
        <v>0.30017647600010039</v>
      </c>
      <c r="C30" s="3">
        <f>C21/$C$28</f>
        <v>0.28408184385847651</v>
      </c>
      <c r="D30" s="3">
        <f>D21/$D$28</f>
        <v>0.16372754027261463</v>
      </c>
      <c r="E30" s="3">
        <f>E21/$E$28</f>
        <v>0.19083301827347193</v>
      </c>
      <c r="F30" s="3">
        <f>F21/$F$28</f>
        <v>0.1665989839524733</v>
      </c>
      <c r="G30" s="3">
        <f>G21/$G$28</f>
        <v>0.16292211586257418</v>
      </c>
      <c r="H30" s="3">
        <f>H21/$H$28</f>
        <v>0.13613616500863868</v>
      </c>
      <c r="I30" s="3">
        <f>I21/$I$28</f>
        <v>0.17231748257109841</v>
      </c>
      <c r="J30" s="3">
        <f>J21/$J$28</f>
        <v>0.14167989780847956</v>
      </c>
      <c r="K30" s="3">
        <f>K21/$K$28</f>
        <v>0.14900294851906262</v>
      </c>
      <c r="L30" s="3">
        <f>L21/$L$28</f>
        <v>0.15831557729262027</v>
      </c>
      <c r="M30" s="3">
        <f>M21/$M$28</f>
        <v>0.27132551291164275</v>
      </c>
      <c r="N30" s="3">
        <f>N21/$N$28</f>
        <v>0.36521906953709909</v>
      </c>
    </row>
    <row r="31" spans="1:14" s="3" customFormat="1" x14ac:dyDescent="0.3">
      <c r="B31" s="3">
        <f t="shared" ref="B31:B34" si="15">B22/$B$28</f>
        <v>0.16173063573178995</v>
      </c>
      <c r="C31" s="3">
        <f t="shared" ref="C31:C34" si="16">C22/$C$28</f>
        <v>0.16676656389469827</v>
      </c>
      <c r="D31" s="3">
        <f t="shared" ref="D31:D34" si="17">D22/$D$28</f>
        <v>0.28080080545229247</v>
      </c>
      <c r="E31" s="3">
        <f t="shared" ref="E31:E34" si="18">E22/$E$28</f>
        <v>0.17406679269061118</v>
      </c>
      <c r="F31" s="3">
        <f t="shared" ref="F31:F34" si="19">F22/$F$28</f>
        <v>0.2154461814846988</v>
      </c>
      <c r="G31" s="3">
        <f t="shared" ref="G31:G34" si="20">G22/$G$28</f>
        <v>0.20075230152524196</v>
      </c>
      <c r="H31" s="3">
        <f t="shared" ref="H31:H34" si="21">H22/$H$28</f>
        <v>0.23505250982846693</v>
      </c>
      <c r="I31" s="3">
        <f t="shared" ref="I31:I34" si="22">I22/$I$28</f>
        <v>0.16262958723760809</v>
      </c>
      <c r="J31" s="3">
        <f t="shared" ref="J31:J34" si="23">J22/$J$28</f>
        <v>0.20667182057740424</v>
      </c>
      <c r="K31" s="3">
        <f t="shared" ref="K31:K34" si="24">K22/$K$28</f>
        <v>0.24477845012687877</v>
      </c>
      <c r="L31" s="3">
        <f t="shared" ref="L31:L34" si="25">L22/$L$28</f>
        <v>0.2772597916113424</v>
      </c>
      <c r="M31" s="3">
        <f t="shared" ref="M31:M34" si="26">M22/$M$28</f>
        <v>0.13415614059099074</v>
      </c>
      <c r="N31" s="3">
        <f t="shared" ref="N31:N34" si="27">N22/$N$28</f>
        <v>6.0357007603344309E-2</v>
      </c>
    </row>
    <row r="32" spans="1:14" s="3" customFormat="1" x14ac:dyDescent="0.3">
      <c r="B32" s="3">
        <f t="shared" si="15"/>
        <v>0.33131905355335689</v>
      </c>
      <c r="C32" s="3">
        <f t="shared" si="16"/>
        <v>0.24581186261615748</v>
      </c>
      <c r="D32" s="3">
        <f t="shared" si="17"/>
        <v>0.16275170384138787</v>
      </c>
      <c r="E32" s="3">
        <f t="shared" si="18"/>
        <v>9.7408947700063003E-2</v>
      </c>
      <c r="F32" s="3">
        <f t="shared" si="19"/>
        <v>0.12212740665836545</v>
      </c>
      <c r="G32" s="3">
        <f t="shared" si="20"/>
        <v>0.1348125495987047</v>
      </c>
      <c r="H32" s="3">
        <f t="shared" si="21"/>
        <v>0.1560613446323447</v>
      </c>
      <c r="I32" s="3">
        <f t="shared" si="22"/>
        <v>0.17461212821537905</v>
      </c>
      <c r="J32" s="3">
        <f t="shared" si="23"/>
        <v>0.19275903250565959</v>
      </c>
      <c r="K32" s="3">
        <f t="shared" si="24"/>
        <v>0.2059674121865272</v>
      </c>
      <c r="L32" s="3">
        <f t="shared" si="25"/>
        <v>0.18788644219128015</v>
      </c>
      <c r="M32" s="3">
        <f t="shared" si="26"/>
        <v>0.26660588694972648</v>
      </c>
      <c r="N32" s="3">
        <f t="shared" si="27"/>
        <v>0.41516153465202321</v>
      </c>
    </row>
    <row r="33" spans="2:14" s="3" customFormat="1" x14ac:dyDescent="0.3">
      <c r="B33" s="3">
        <f t="shared" si="15"/>
        <v>0.15120062226608569</v>
      </c>
      <c r="C33" s="3">
        <f t="shared" si="16"/>
        <v>0.18873245510014877</v>
      </c>
      <c r="D33" s="3">
        <f t="shared" si="17"/>
        <v>0.14185254027261462</v>
      </c>
      <c r="E33" s="3">
        <f t="shared" si="18"/>
        <v>0.24461247637051037</v>
      </c>
      <c r="F33" s="3">
        <f t="shared" si="19"/>
        <v>0.24565329059013055</v>
      </c>
      <c r="G33" s="3">
        <f t="shared" si="20"/>
        <v>0.29870847153143365</v>
      </c>
      <c r="H33" s="3">
        <f t="shared" si="21"/>
        <v>0.19485314265770978</v>
      </c>
      <c r="I33" s="3">
        <f t="shared" si="22"/>
        <v>0.20842939994194931</v>
      </c>
      <c r="J33" s="3">
        <f t="shared" si="23"/>
        <v>0.24255523135794463</v>
      </c>
      <c r="K33" s="3">
        <f t="shared" si="24"/>
        <v>0.1783956768751862</v>
      </c>
      <c r="L33" s="3">
        <f t="shared" si="25"/>
        <v>0.1750790919222735</v>
      </c>
      <c r="M33" s="3">
        <f t="shared" si="26"/>
        <v>0.21423746473525498</v>
      </c>
      <c r="N33" s="3">
        <f t="shared" si="27"/>
        <v>0.11087118012060478</v>
      </c>
    </row>
    <row r="34" spans="2:14" s="3" customFormat="1" x14ac:dyDescent="0.3">
      <c r="B34" s="3">
        <f t="shared" si="15"/>
        <v>5.5573212448667239E-2</v>
      </c>
      <c r="C34" s="3">
        <f t="shared" si="16"/>
        <v>0.11460727453051897</v>
      </c>
      <c r="D34" s="3">
        <f t="shared" si="17"/>
        <v>0.25086741016109049</v>
      </c>
      <c r="E34" s="3">
        <f t="shared" si="18"/>
        <v>0.29307876496534335</v>
      </c>
      <c r="F34" s="3">
        <f t="shared" si="19"/>
        <v>0.25017413731433197</v>
      </c>
      <c r="G34" s="3">
        <f t="shared" si="20"/>
        <v>0.20280456148204565</v>
      </c>
      <c r="H34" s="3">
        <f t="shared" si="21"/>
        <v>0.27789683787283997</v>
      </c>
      <c r="I34" s="3">
        <f t="shared" si="22"/>
        <v>0.28201140203396513</v>
      </c>
      <c r="J34" s="3">
        <f t="shared" si="23"/>
        <v>0.21633401775051192</v>
      </c>
      <c r="K34" s="3">
        <f t="shared" si="24"/>
        <v>0.22185551229234513</v>
      </c>
      <c r="L34" s="3">
        <f t="shared" si="25"/>
        <v>0.20145909698248374</v>
      </c>
      <c r="M34" s="3">
        <f t="shared" si="26"/>
        <v>0.11367499481238491</v>
      </c>
      <c r="N34" s="3">
        <f t="shared" si="27"/>
        <v>4.8391208086928664E-2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A4" workbookViewId="0">
      <selection activeCell="C5" sqref="C5"/>
    </sheetView>
  </sheetViews>
  <sheetFormatPr defaultRowHeight="17.25" x14ac:dyDescent="0.3"/>
  <sheetData>
    <row r="1" spans="1:14" x14ac:dyDescent="0.3">
      <c r="A1" t="s">
        <v>15</v>
      </c>
    </row>
    <row r="2" spans="1:14" x14ac:dyDescent="0.3">
      <c r="A2" s="1" t="s">
        <v>21</v>
      </c>
      <c r="B2" s="1">
        <v>7</v>
      </c>
      <c r="C2" s="1">
        <v>8</v>
      </c>
      <c r="D2" s="1">
        <v>9</v>
      </c>
      <c r="E2" s="1">
        <v>10</v>
      </c>
      <c r="F2" s="1">
        <v>11</v>
      </c>
      <c r="G2" s="1">
        <v>12</v>
      </c>
      <c r="H2" s="1">
        <v>13</v>
      </c>
      <c r="I2" s="1">
        <v>14</v>
      </c>
      <c r="J2" s="1">
        <v>15</v>
      </c>
      <c r="K2" s="1">
        <v>16</v>
      </c>
      <c r="L2" s="1">
        <v>17</v>
      </c>
      <c r="M2" s="1">
        <v>18</v>
      </c>
      <c r="N2" s="1">
        <v>19</v>
      </c>
    </row>
    <row r="3" spans="1:14" x14ac:dyDescent="0.3">
      <c r="A3" s="1" t="s">
        <v>0</v>
      </c>
      <c r="B3" s="2">
        <v>7.4965000000000004E-2</v>
      </c>
      <c r="C3" s="2">
        <v>0.117397</v>
      </c>
      <c r="D3" s="2">
        <v>6.7892999999999995E-2</v>
      </c>
      <c r="E3" s="2">
        <v>6.9306999999999994E-2</v>
      </c>
      <c r="F3" s="2">
        <v>9.9010000000000001E-2</v>
      </c>
      <c r="G3" s="2">
        <v>8.4865999999999997E-2</v>
      </c>
      <c r="H3" s="2">
        <v>5.9406E-2</v>
      </c>
      <c r="I3" s="2">
        <v>6.5063999999999997E-2</v>
      </c>
      <c r="J3" s="2">
        <v>6.5063999999999997E-2</v>
      </c>
      <c r="K3" s="2">
        <v>9.9010000000000001E-2</v>
      </c>
      <c r="L3" s="2">
        <v>7.3550000000000004E-2</v>
      </c>
      <c r="M3" s="2">
        <v>8.2036999999999999E-2</v>
      </c>
      <c r="N3" s="2">
        <v>4.2432999999999998E-2</v>
      </c>
    </row>
    <row r="4" spans="1:14" x14ac:dyDescent="0.3">
      <c r="A4" s="1" t="s">
        <v>2</v>
      </c>
      <c r="B4" s="2">
        <v>2.4539999999999999E-2</v>
      </c>
      <c r="C4" s="2">
        <v>8.5889999999999994E-2</v>
      </c>
      <c r="D4" s="2">
        <v>0.11860900000000001</v>
      </c>
      <c r="E4" s="2">
        <v>7.3620000000000005E-2</v>
      </c>
      <c r="F4" s="2">
        <v>6.5439999999999998E-2</v>
      </c>
      <c r="G4" s="2">
        <v>5.3170000000000002E-2</v>
      </c>
      <c r="H4" s="2">
        <v>6.7485000000000003E-2</v>
      </c>
      <c r="I4" s="2">
        <v>7.3620000000000005E-2</v>
      </c>
      <c r="J4" s="2">
        <v>8.5889999999999994E-2</v>
      </c>
      <c r="K4" s="2">
        <v>8.1799999999999998E-2</v>
      </c>
      <c r="L4" s="2">
        <v>0.155419</v>
      </c>
      <c r="M4" s="2">
        <v>0.10224900000000001</v>
      </c>
      <c r="N4" s="2">
        <v>1.227E-2</v>
      </c>
    </row>
    <row r="5" spans="1:14" x14ac:dyDescent="0.3">
      <c r="A5" s="1" t="s">
        <v>4</v>
      </c>
      <c r="B5" s="2">
        <v>6.0606E-2</v>
      </c>
      <c r="C5" s="2">
        <v>9.0909000000000004E-2</v>
      </c>
      <c r="D5" s="2">
        <v>7.7922000000000005E-2</v>
      </c>
      <c r="E5" s="2">
        <v>4.3290000000000002E-2</v>
      </c>
      <c r="F5" s="2">
        <v>4.3290000000000002E-2</v>
      </c>
      <c r="G5" s="2">
        <v>8.2251000000000005E-2</v>
      </c>
      <c r="H5" s="2">
        <v>8.2251000000000005E-2</v>
      </c>
      <c r="I5" s="2">
        <v>9.0909000000000004E-2</v>
      </c>
      <c r="J5" s="2">
        <v>0.101732</v>
      </c>
      <c r="K5" s="2">
        <v>8.4416000000000005E-2</v>
      </c>
      <c r="L5" s="2">
        <v>0.121212</v>
      </c>
      <c r="M5" s="2">
        <v>8.6580000000000004E-2</v>
      </c>
      <c r="N5" s="2">
        <v>3.4632000000000003E-2</v>
      </c>
    </row>
    <row r="6" spans="1:14" x14ac:dyDescent="0.3">
      <c r="A6" s="1" t="s">
        <v>6</v>
      </c>
      <c r="B6" s="2">
        <v>3.1363000000000002E-2</v>
      </c>
      <c r="C6" s="2">
        <v>7.7201000000000006E-2</v>
      </c>
      <c r="D6" s="2">
        <v>7.8408000000000005E-2</v>
      </c>
      <c r="E6" s="2">
        <v>0.12545200000000001</v>
      </c>
      <c r="F6" s="2">
        <v>0.100121</v>
      </c>
      <c r="G6" s="2">
        <v>0.104946</v>
      </c>
      <c r="H6" s="2">
        <v>9.1676999999999995E-2</v>
      </c>
      <c r="I6" s="2">
        <v>8.6851999999999999E-2</v>
      </c>
      <c r="J6" s="2">
        <v>6.9963999999999998E-2</v>
      </c>
      <c r="K6" s="2">
        <v>8.4439E-2</v>
      </c>
      <c r="L6" s="2">
        <v>3.9807000000000002E-2</v>
      </c>
      <c r="M6" s="2">
        <v>8.5644999999999999E-2</v>
      </c>
      <c r="N6" s="2">
        <v>2.4125000000000001E-2</v>
      </c>
    </row>
    <row r="7" spans="1:14" x14ac:dyDescent="0.3">
      <c r="A7" s="1" t="s">
        <v>8</v>
      </c>
      <c r="B7" s="2">
        <v>6.1069999999999996E-3</v>
      </c>
      <c r="C7" s="2">
        <v>4.2748000000000001E-2</v>
      </c>
      <c r="D7" s="2">
        <v>9.4656000000000004E-2</v>
      </c>
      <c r="E7" s="2">
        <v>9.4656000000000004E-2</v>
      </c>
      <c r="F7" s="2">
        <v>0.10076300000000001</v>
      </c>
      <c r="G7" s="2">
        <v>9.1603000000000004E-2</v>
      </c>
      <c r="H7" s="2">
        <v>0.125191</v>
      </c>
      <c r="I7" s="2">
        <v>0.11450399999999999</v>
      </c>
      <c r="J7" s="2">
        <v>0.119084</v>
      </c>
      <c r="K7" s="2">
        <v>7.9389000000000001E-2</v>
      </c>
      <c r="L7" s="2">
        <v>8.2443000000000002E-2</v>
      </c>
      <c r="M7" s="2">
        <v>4.2748000000000001E-2</v>
      </c>
      <c r="N7" s="2">
        <v>6.1069999999999996E-3</v>
      </c>
    </row>
    <row r="8" spans="1:14" x14ac:dyDescent="0.3">
      <c r="A8" t="s">
        <v>18</v>
      </c>
      <c r="B8" s="1">
        <v>0</v>
      </c>
      <c r="C8" s="1">
        <v>0</v>
      </c>
      <c r="D8" s="1">
        <v>1</v>
      </c>
      <c r="E8" s="1">
        <v>3</v>
      </c>
      <c r="F8" s="1">
        <v>4</v>
      </c>
      <c r="G8" s="1">
        <v>3</v>
      </c>
      <c r="H8" s="1">
        <v>4</v>
      </c>
      <c r="I8" s="1">
        <v>4</v>
      </c>
      <c r="J8" s="1">
        <v>4</v>
      </c>
      <c r="K8" s="1">
        <v>0</v>
      </c>
      <c r="L8" s="1">
        <v>1</v>
      </c>
      <c r="M8" s="1">
        <v>3</v>
      </c>
      <c r="N8" s="1">
        <v>0</v>
      </c>
    </row>
    <row r="11" spans="1:14" x14ac:dyDescent="0.3">
      <c r="B11">
        <f>B3+B4+B5+B6+B7</f>
        <v>0.19758100000000001</v>
      </c>
      <c r="C11">
        <f t="shared" ref="C11:N11" si="0">C3+C4+C5+C6+C7</f>
        <v>0.41414500000000004</v>
      </c>
      <c r="D11">
        <f t="shared" si="0"/>
        <v>0.43748800000000004</v>
      </c>
      <c r="E11">
        <f t="shared" si="0"/>
        <v>0.40632499999999999</v>
      </c>
      <c r="F11">
        <f t="shared" si="0"/>
        <v>0.40862399999999999</v>
      </c>
      <c r="G11">
        <f t="shared" si="0"/>
        <v>0.41683599999999998</v>
      </c>
      <c r="H11">
        <f t="shared" si="0"/>
        <v>0.42601</v>
      </c>
      <c r="I11">
        <f t="shared" si="0"/>
        <v>0.43094899999999997</v>
      </c>
      <c r="J11">
        <f t="shared" si="0"/>
        <v>0.44173399999999996</v>
      </c>
      <c r="K11">
        <f t="shared" si="0"/>
        <v>0.42905399999999999</v>
      </c>
      <c r="L11">
        <f t="shared" si="0"/>
        <v>0.47243099999999999</v>
      </c>
      <c r="M11">
        <f t="shared" si="0"/>
        <v>0.39925900000000003</v>
      </c>
      <c r="N11">
        <f t="shared" si="0"/>
        <v>0.11956700000000001</v>
      </c>
    </row>
    <row r="13" spans="1:14" x14ac:dyDescent="0.3">
      <c r="A13" s="3"/>
      <c r="B13" s="3">
        <f>B3/$B$11</f>
        <v>0.37941401248095719</v>
      </c>
      <c r="C13" s="3">
        <f>C3/$C$11</f>
        <v>0.28346835045696556</v>
      </c>
      <c r="D13" s="3">
        <f>D3/$D$11</f>
        <v>0.1551882565921808</v>
      </c>
      <c r="E13" s="3">
        <f>E3/$E$11</f>
        <v>0.17057035624192454</v>
      </c>
      <c r="F13" s="3">
        <f>F3/$F$11</f>
        <v>0.24230099064176358</v>
      </c>
      <c r="G13" s="3">
        <f>G3/$G$11</f>
        <v>0.20359565872429444</v>
      </c>
      <c r="H13" s="3">
        <f>H3/$H$11</f>
        <v>0.13944743081148331</v>
      </c>
      <c r="I13" s="3">
        <f>I3/$I$11</f>
        <v>0.15097842204065912</v>
      </c>
      <c r="J13" s="3">
        <f>J3/$J$11</f>
        <v>0.14729226185894678</v>
      </c>
      <c r="K13" s="3">
        <f>K3/$K$11</f>
        <v>0.23076349363949528</v>
      </c>
      <c r="L13" s="3">
        <f>L3/$L$11</f>
        <v>0.15568411048385902</v>
      </c>
      <c r="M13" s="3">
        <f>M3/$M$11</f>
        <v>0.2054731389899789</v>
      </c>
      <c r="N13" s="3">
        <f>N3/$N$11</f>
        <v>0.35488889074744701</v>
      </c>
    </row>
    <row r="14" spans="1:14" x14ac:dyDescent="0.3">
      <c r="A14" s="3"/>
      <c r="B14" s="3">
        <f t="shared" ref="B14:B17" si="1">B4/$B$11</f>
        <v>0.12420222592253304</v>
      </c>
      <c r="C14" s="3">
        <f t="shared" ref="C14:C17" si="2">C4/$C$11</f>
        <v>0.20739113112557192</v>
      </c>
      <c r="D14" s="3">
        <f t="shared" ref="D14:D17" si="3">D4/$D$11</f>
        <v>0.27111372197637418</v>
      </c>
      <c r="E14" s="3">
        <f t="shared" ref="E14:E17" si="4">E4/$E$11</f>
        <v>0.18118501199778503</v>
      </c>
      <c r="F14" s="3">
        <f t="shared" ref="F14:F17" si="5">F4/$F$11</f>
        <v>0.16014722581150398</v>
      </c>
      <c r="G14" s="3">
        <f t="shared" ref="G14:G17" si="6">G4/$G$11</f>
        <v>0.12755616117609805</v>
      </c>
      <c r="H14" s="3">
        <f t="shared" ref="H14:H17" si="7">H4/$H$11</f>
        <v>0.15841177437149365</v>
      </c>
      <c r="I14" s="3">
        <f t="shared" ref="I14:I16" si="8">I4/$I$11</f>
        <v>0.17083227945766208</v>
      </c>
      <c r="J14" s="3">
        <f t="shared" ref="J14:J17" si="9">J4/$J$11</f>
        <v>0.19443828186193501</v>
      </c>
      <c r="K14" s="3">
        <f t="shared" ref="K14:K17" si="10">K4/$K$11</f>
        <v>0.19065199252308568</v>
      </c>
      <c r="L14" s="3">
        <f t="shared" ref="L14:L17" si="11">L4/$L$11</f>
        <v>0.32897714163549813</v>
      </c>
      <c r="M14" s="3">
        <f t="shared" ref="M14:M17" si="12">M4/$M$11</f>
        <v>0.25609691954345426</v>
      </c>
      <c r="N14" s="3">
        <f t="shared" ref="N14:N17" si="13">N4/$N$11</f>
        <v>0.10262028820661219</v>
      </c>
    </row>
    <row r="15" spans="1:14" x14ac:dyDescent="0.3">
      <c r="A15" s="3"/>
      <c r="B15" s="3">
        <f t="shared" si="1"/>
        <v>0.3067400205485345</v>
      </c>
      <c r="C15" s="3">
        <f t="shared" si="2"/>
        <v>0.21951007497374106</v>
      </c>
      <c r="D15" s="3">
        <f t="shared" si="3"/>
        <v>0.1781123139377537</v>
      </c>
      <c r="E15" s="3">
        <f t="shared" si="4"/>
        <v>0.10654033101581248</v>
      </c>
      <c r="F15" s="3">
        <f t="shared" si="5"/>
        <v>0.10594091389639376</v>
      </c>
      <c r="G15" s="3">
        <f t="shared" si="6"/>
        <v>0.19732220825456537</v>
      </c>
      <c r="H15" s="3">
        <f t="shared" si="7"/>
        <v>0.19307293256026856</v>
      </c>
      <c r="I15" s="3">
        <f t="shared" si="8"/>
        <v>0.21095071574594676</v>
      </c>
      <c r="J15" s="3">
        <f t="shared" si="9"/>
        <v>0.23030149365907993</v>
      </c>
      <c r="K15" s="3">
        <f t="shared" si="10"/>
        <v>0.19674912714949636</v>
      </c>
      <c r="L15" s="3">
        <f t="shared" si="11"/>
        <v>0.25657080081535716</v>
      </c>
      <c r="M15" s="3">
        <f t="shared" si="12"/>
        <v>0.21685171780723791</v>
      </c>
      <c r="N15" s="3">
        <f t="shared" si="13"/>
        <v>0.2896451361997876</v>
      </c>
    </row>
    <row r="16" spans="1:14" x14ac:dyDescent="0.3">
      <c r="A16" s="3"/>
      <c r="B16" s="3">
        <f t="shared" si="1"/>
        <v>0.15873489859854947</v>
      </c>
      <c r="C16" s="3">
        <f t="shared" si="2"/>
        <v>0.18641055668908232</v>
      </c>
      <c r="D16" s="3">
        <f t="shared" si="3"/>
        <v>0.17922320155067109</v>
      </c>
      <c r="E16" s="3">
        <f t="shared" si="4"/>
        <v>0.30874792346028429</v>
      </c>
      <c r="F16" s="3">
        <f t="shared" si="5"/>
        <v>0.24501987156897295</v>
      </c>
      <c r="G16" s="3">
        <f t="shared" si="6"/>
        <v>0.25176808145169804</v>
      </c>
      <c r="H16" s="3">
        <f t="shared" si="7"/>
        <v>0.21519917372831623</v>
      </c>
      <c r="I16" s="3">
        <f t="shared" si="8"/>
        <v>0.20153660874024537</v>
      </c>
      <c r="J16" s="3">
        <f t="shared" si="9"/>
        <v>0.15838491037592761</v>
      </c>
      <c r="K16" s="3">
        <f t="shared" si="10"/>
        <v>0.19680273345546248</v>
      </c>
      <c r="L16" s="3">
        <f t="shared" si="11"/>
        <v>8.4259923671393289E-2</v>
      </c>
      <c r="M16" s="3">
        <f t="shared" si="12"/>
        <v>0.21450987955186981</v>
      </c>
      <c r="N16" s="3">
        <f t="shared" si="13"/>
        <v>0.20176971906964294</v>
      </c>
    </row>
    <row r="17" spans="1:14" x14ac:dyDescent="0.3">
      <c r="A17" s="3"/>
      <c r="B17" s="3">
        <f t="shared" si="1"/>
        <v>3.0908842449425801E-2</v>
      </c>
      <c r="C17" s="3">
        <f t="shared" si="2"/>
        <v>0.10321988675463907</v>
      </c>
      <c r="D17" s="3">
        <f t="shared" si="3"/>
        <v>0.21636250594302014</v>
      </c>
      <c r="E17" s="3">
        <f t="shared" si="4"/>
        <v>0.23295637728419369</v>
      </c>
      <c r="F17" s="3">
        <f t="shared" si="5"/>
        <v>0.24659099808136578</v>
      </c>
      <c r="G17" s="3">
        <f t="shared" si="6"/>
        <v>0.21975789039334417</v>
      </c>
      <c r="H17" s="3">
        <f t="shared" si="7"/>
        <v>0.29386868852843828</v>
      </c>
      <c r="I17" s="3">
        <f>I7/$I$11</f>
        <v>0.26570197401548673</v>
      </c>
      <c r="J17" s="3">
        <f t="shared" si="9"/>
        <v>0.26958305224411072</v>
      </c>
      <c r="K17" s="3">
        <f t="shared" si="10"/>
        <v>0.18503265323246026</v>
      </c>
      <c r="L17" s="3">
        <f t="shared" si="11"/>
        <v>0.17450802339389246</v>
      </c>
      <c r="M17" s="3">
        <f t="shared" si="12"/>
        <v>0.10706834410745907</v>
      </c>
      <c r="N17" s="3">
        <f t="shared" si="13"/>
        <v>5.1075965776510232E-2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이도건</dc:creator>
  <cp:lastModifiedBy>user</cp:lastModifiedBy>
  <dcterms:created xsi:type="dcterms:W3CDTF">2023-11-10T14:50:22Z</dcterms:created>
  <dcterms:modified xsi:type="dcterms:W3CDTF">2023-11-15T10:40:42Z</dcterms:modified>
</cp:coreProperties>
</file>