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84" windowWidth="22056" windowHeight="926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7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4"/>
  <c r="G37" l="1"/>
</calcChain>
</file>

<file path=xl/sharedStrings.xml><?xml version="1.0" encoding="utf-8"?>
<sst xmlns="http://schemas.openxmlformats.org/spreadsheetml/2006/main" count="108" uniqueCount="75">
  <si>
    <t>명지대학교 취업을 준비하는 사람들(명취사)</t>
    <phoneticPr fontId="1" type="noConversion"/>
  </si>
  <si>
    <t>종류</t>
    <phoneticPr fontId="1" type="noConversion"/>
  </si>
  <si>
    <t>항목</t>
    <phoneticPr fontId="1" type="noConversion"/>
  </si>
  <si>
    <t>내용</t>
    <phoneticPr fontId="1" type="noConversion"/>
  </si>
  <si>
    <t>점수</t>
    <phoneticPr fontId="1" type="noConversion"/>
  </si>
  <si>
    <t>구현여부</t>
    <phoneticPr fontId="1" type="noConversion"/>
  </si>
  <si>
    <t>예상점수</t>
    <phoneticPr fontId="1" type="noConversion"/>
  </si>
  <si>
    <t>받은점수</t>
    <phoneticPr fontId="1" type="noConversion"/>
  </si>
  <si>
    <t>Document</t>
    <phoneticPr fontId="1" type="noConversion"/>
  </si>
  <si>
    <t>개발문서</t>
    <phoneticPr fontId="1" type="noConversion"/>
  </si>
  <si>
    <t>O</t>
    <phoneticPr fontId="1" type="noConversion"/>
  </si>
  <si>
    <t>프로젝트주제</t>
    <phoneticPr fontId="1" type="noConversion"/>
  </si>
  <si>
    <t>기획의도</t>
    <phoneticPr fontId="1" type="noConversion"/>
  </si>
  <si>
    <t>어플리케이션 특징</t>
    <phoneticPr fontId="1" type="noConversion"/>
  </si>
  <si>
    <t>기존 앱과 비교, 분석, 차별점</t>
    <phoneticPr fontId="1" type="noConversion"/>
  </si>
  <si>
    <t>설계구조</t>
    <phoneticPr fontId="1" type="noConversion"/>
  </si>
  <si>
    <t>개발진행과정(일정, 업무 분담)</t>
    <phoneticPr fontId="1" type="noConversion"/>
  </si>
  <si>
    <t>스크린 샷, 설명</t>
    <phoneticPr fontId="1" type="noConversion"/>
  </si>
  <si>
    <t>기타</t>
    <phoneticPr fontId="1" type="noConversion"/>
  </si>
  <si>
    <t>영상</t>
    <phoneticPr fontId="1" type="noConversion"/>
  </si>
  <si>
    <t>자막</t>
    <phoneticPr fontId="1" type="noConversion"/>
  </si>
  <si>
    <t>Source</t>
    <phoneticPr fontId="1" type="noConversion"/>
  </si>
  <si>
    <t>Compile &amp; Run</t>
    <phoneticPr fontId="1" type="noConversion"/>
  </si>
  <si>
    <t>API 22 / 22.0.1</t>
    <phoneticPr fontId="1" type="noConversion"/>
  </si>
  <si>
    <t>Activity</t>
    <phoneticPr fontId="1" type="noConversion"/>
  </si>
  <si>
    <t>Service</t>
    <phoneticPr fontId="1" type="noConversion"/>
  </si>
  <si>
    <t>3개(FCM 2개, Chatting refresh 1개)</t>
    <phoneticPr fontId="1" type="noConversion"/>
  </si>
  <si>
    <t>Content Provider</t>
    <phoneticPr fontId="1" type="noConversion"/>
  </si>
  <si>
    <t>1개(SQLite 1개)</t>
    <phoneticPr fontId="1" type="noConversion"/>
  </si>
  <si>
    <t>SQLite</t>
    <phoneticPr fontId="1" type="noConversion"/>
  </si>
  <si>
    <t>10개 테이블(2개)</t>
    <phoneticPr fontId="1" type="noConversion"/>
  </si>
  <si>
    <t>Broadcast Receiver</t>
    <phoneticPr fontId="1" type="noConversion"/>
  </si>
  <si>
    <t>2개(Chatting refresh 2개)</t>
    <phoneticPr fontId="1" type="noConversion"/>
  </si>
  <si>
    <t>GCM</t>
    <phoneticPr fontId="1" type="noConversion"/>
  </si>
  <si>
    <t>FCM</t>
    <phoneticPr fontId="1" type="noConversion"/>
  </si>
  <si>
    <t>Geocoder</t>
    <phoneticPr fontId="1" type="noConversion"/>
  </si>
  <si>
    <t>GPS X, GPS Y =&gt; 주소변환 Naver Map API</t>
    <phoneticPr fontId="1" type="noConversion"/>
  </si>
  <si>
    <t>GPS</t>
    <phoneticPr fontId="1" type="noConversion"/>
  </si>
  <si>
    <t>현재 위치 정보</t>
    <phoneticPr fontId="1" type="noConversion"/>
  </si>
  <si>
    <t>Multimedia(audio&amp;video)</t>
    <phoneticPr fontId="1" type="noConversion"/>
  </si>
  <si>
    <t>Map</t>
    <phoneticPr fontId="1" type="noConversion"/>
  </si>
  <si>
    <t>Naver Map API</t>
    <phoneticPr fontId="1" type="noConversion"/>
  </si>
  <si>
    <t>Web</t>
    <phoneticPr fontId="1" type="noConversion"/>
  </si>
  <si>
    <t>Apache PHP MySQL Server(117.17.158.207)
, 공지사항 웹에서 등록</t>
    <phoneticPr fontId="1" type="noConversion"/>
  </si>
  <si>
    <t>NFC</t>
    <phoneticPr fontId="1" type="noConversion"/>
  </si>
  <si>
    <t>약속 출석체크(주최자 &lt;= 참석자)</t>
    <phoneticPr fontId="1" type="noConversion"/>
  </si>
  <si>
    <t>Bluetooth</t>
    <phoneticPr fontId="1" type="noConversion"/>
  </si>
  <si>
    <t>귓속말 기능(블루투스 채팅 Android Library)</t>
    <phoneticPr fontId="1" type="noConversion"/>
  </si>
  <si>
    <t>Wifi/LTE</t>
    <phoneticPr fontId="1" type="noConversion"/>
  </si>
  <si>
    <t>인터넷 HTTP Request / Response (okhttp Library)</t>
    <phoneticPr fontId="1" type="noConversion"/>
  </si>
  <si>
    <t>menu</t>
    <phoneticPr fontId="1" type="noConversion"/>
  </si>
  <si>
    <t>3개(ChattingActivity, ScheduleActivity, WhisperActivity)</t>
    <phoneticPr fontId="1" type="noConversion"/>
  </si>
  <si>
    <t>JNI</t>
    <phoneticPr fontId="1" type="noConversion"/>
  </si>
  <si>
    <t>X</t>
    <phoneticPr fontId="1" type="noConversion"/>
  </si>
  <si>
    <t>AIDL</t>
    <phoneticPr fontId="1" type="noConversion"/>
  </si>
  <si>
    <t>Preference</t>
    <phoneticPr fontId="1" type="noConversion"/>
  </si>
  <si>
    <t>2개(ChattingActivity, MapParentActivity)</t>
    <phoneticPr fontId="1" type="noConversion"/>
  </si>
  <si>
    <t>Comments</t>
    <phoneticPr fontId="1" type="noConversion"/>
  </si>
  <si>
    <t>Project Management</t>
    <phoneticPr fontId="1" type="noConversion"/>
  </si>
  <si>
    <t>Github code version Control(commit 30회 이상)</t>
    <phoneticPr fontId="1" type="noConversion"/>
  </si>
  <si>
    <t>Others</t>
    <phoneticPr fontId="1" type="noConversion"/>
  </si>
  <si>
    <t>함수단위로 주석</t>
    <phoneticPr fontId="1" type="noConversion"/>
  </si>
  <si>
    <t>20개(Layout 18개, ParentActivity 2개)</t>
    <phoneticPr fontId="1" type="noConversion"/>
  </si>
  <si>
    <t>Singleton Pattern(Tool, DBTool, DAO), Thread(JsonThread)
, JSON parsing, API server 구현, View(Custom ListView, RadioButton, Spinner, SurfaceView), Model(DAO, Java bean)</t>
    <phoneticPr fontId="1" type="noConversion"/>
  </si>
  <si>
    <t>메시지 응답 알림음 사용(Ringtone), Tutorial Video(MediaPlayer)</t>
    <phoneticPr fontId="1" type="noConversion"/>
  </si>
  <si>
    <t>회의록 8개, 제안서, 개념설계보고서, 상세설계보고서, 최종보고서</t>
    <phoneticPr fontId="1" type="noConversion"/>
  </si>
  <si>
    <t>명지대 취업 Talk, 지도, NFC, Bluetooth, Web Server를 이용하여
취업스터디를 위한 기능과 정보제공</t>
    <phoneticPr fontId="1" type="noConversion"/>
  </si>
  <si>
    <t>미구현</t>
    <phoneticPr fontId="1" type="noConversion"/>
  </si>
  <si>
    <t>발표(아이디어제안 및 기능), 시연동영상</t>
    <phoneticPr fontId="1" type="noConversion"/>
  </si>
  <si>
    <t>자막있음</t>
    <phoneticPr fontId="1" type="noConversion"/>
  </si>
  <si>
    <t>지금 팀원들이 취준생인데 취업스터디를 구하려면 인터넷 카페를 이용해서
어렵게 구해야하고, 서울까지 나가서 스터디를 진행해야함(왕복 3시간이상), 단점을 극복하고자 학교 내에서도 취업을 위한 스터디를 구할 수 있는 커뮤니케이션이 있으면 좋겠다고 생각하여 만들게됨</t>
    <phoneticPr fontId="1" type="noConversion"/>
  </si>
  <si>
    <t>전체 개발진행 / UX &amp; UI / 약속잡기(Map) 
/ 출석체크(NFC) &amp; 귓속말(Bluetooth) / Model &amp; DB table 설계</t>
    <phoneticPr fontId="1" type="noConversion"/>
  </si>
  <si>
    <t>Apache PHP MySQL Server(JSON API Server 구현)
Naver Map API
GPS &amp; NFC &amp; Bluetooth
SQLite
Android Component(Activity, Service, ContentProvider, BroadcastReceiver, Preference)
Design Pattern(MVC + Singleton)
FCM(메시징)
okHttp(Thread + JSON parsing)
Multimedia(Audio(메시지 알림음) + Video(SerfaseView))</t>
    <phoneticPr fontId="1" type="noConversion"/>
  </si>
  <si>
    <t>간편한 UX/UI, 다양한 기능(NFC 출석확인, 지도를 통한 약속), 알람해제</t>
    <phoneticPr fontId="1" type="noConversion"/>
  </si>
  <si>
    <t>문서참조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</si>
</sst>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30"/>
      <color theme="1"/>
      <name val="나눔고딕"/>
      <family val="3"/>
      <charset val="129"/>
    </font>
    <font>
      <sz val="11"/>
      <color rgb="FFFF0000"/>
      <name val="나눔고딕"/>
      <family val="3"/>
      <charset val="129"/>
    </font>
    <font>
      <sz val="11"/>
      <color rgb="FF490BF9"/>
      <name val="나눔고딕"/>
      <family val="3"/>
      <charset val="129"/>
    </font>
    <font>
      <b/>
      <sz val="11"/>
      <color rgb="FF490BF9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rgb="FFFF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2" xfId="0" applyFont="1" applyFill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490BF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7"/>
  <sheetViews>
    <sheetView tabSelected="1" topLeftCell="A4" workbookViewId="0">
      <selection activeCell="D9" sqref="D9"/>
    </sheetView>
  </sheetViews>
  <sheetFormatPr defaultRowHeight="17.399999999999999"/>
  <cols>
    <col min="1" max="1" width="2.8984375" customWidth="1"/>
    <col min="2" max="2" width="9.8984375" bestFit="1" customWidth="1"/>
    <col min="3" max="3" width="25.5" customWidth="1"/>
    <col min="4" max="4" width="59.09765625" customWidth="1"/>
    <col min="8" max="8" width="8.3984375" customWidth="1"/>
  </cols>
  <sheetData>
    <row r="1" spans="2:8" ht="37.799999999999997">
      <c r="B1" s="2" t="s">
        <v>0</v>
      </c>
      <c r="C1" s="2"/>
      <c r="D1" s="2"/>
      <c r="E1" s="2"/>
      <c r="F1" s="2"/>
      <c r="G1" s="2"/>
      <c r="H1" s="2"/>
    </row>
    <row r="2" spans="2:8">
      <c r="E2" s="3"/>
      <c r="F2" s="3"/>
      <c r="G2" s="3"/>
      <c r="H2" s="3"/>
    </row>
    <row r="3" spans="2:8"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</row>
    <row r="4" spans="2:8">
      <c r="B4" s="12" t="s">
        <v>8</v>
      </c>
      <c r="C4" s="13" t="s">
        <v>9</v>
      </c>
      <c r="D4" s="5" t="s">
        <v>65</v>
      </c>
      <c r="E4" s="12">
        <v>5</v>
      </c>
      <c r="F4" s="12" t="s">
        <v>10</v>
      </c>
      <c r="G4" s="12">
        <f>IF(F4="O", E4,IF(F4="?", E4, 0))</f>
        <v>5</v>
      </c>
      <c r="H4" s="4"/>
    </row>
    <row r="5" spans="2:8" ht="27.6">
      <c r="B5" s="12"/>
      <c r="C5" s="13" t="s">
        <v>11</v>
      </c>
      <c r="D5" s="7" t="s">
        <v>66</v>
      </c>
      <c r="E5" s="12">
        <v>12</v>
      </c>
      <c r="F5" s="12" t="s">
        <v>10</v>
      </c>
      <c r="G5" s="12">
        <f t="shared" ref="G5:G36" si="0">IF(F5="O", E5,IF(F5="?", E5, 0))</f>
        <v>12</v>
      </c>
      <c r="H5" s="4"/>
    </row>
    <row r="6" spans="2:8" ht="55.2">
      <c r="B6" s="12"/>
      <c r="C6" s="13" t="s">
        <v>12</v>
      </c>
      <c r="D6" s="7" t="s">
        <v>70</v>
      </c>
      <c r="E6" s="12">
        <v>10</v>
      </c>
      <c r="F6" s="12" t="s">
        <v>10</v>
      </c>
      <c r="G6" s="12">
        <f t="shared" si="0"/>
        <v>10</v>
      </c>
      <c r="H6" s="4"/>
    </row>
    <row r="7" spans="2:8">
      <c r="B7" s="12"/>
      <c r="C7" s="13" t="s">
        <v>13</v>
      </c>
      <c r="D7" s="7" t="s">
        <v>73</v>
      </c>
      <c r="E7" s="12">
        <v>12</v>
      </c>
      <c r="F7" s="12" t="s">
        <v>10</v>
      </c>
      <c r="G7" s="12">
        <f t="shared" si="0"/>
        <v>12</v>
      </c>
      <c r="H7" s="4"/>
    </row>
    <row r="8" spans="2:8">
      <c r="B8" s="12"/>
      <c r="C8" s="13" t="s">
        <v>14</v>
      </c>
      <c r="D8" s="5" t="s">
        <v>74</v>
      </c>
      <c r="E8" s="12">
        <v>12</v>
      </c>
      <c r="F8" s="12" t="s">
        <v>10</v>
      </c>
      <c r="G8" s="12">
        <f t="shared" si="0"/>
        <v>12</v>
      </c>
      <c r="H8" s="4"/>
    </row>
    <row r="9" spans="2:8" ht="138">
      <c r="B9" s="12"/>
      <c r="C9" s="13" t="s">
        <v>15</v>
      </c>
      <c r="D9" s="7" t="s">
        <v>72</v>
      </c>
      <c r="E9" s="12">
        <v>8</v>
      </c>
      <c r="F9" s="12" t="s">
        <v>10</v>
      </c>
      <c r="G9" s="12">
        <f t="shared" si="0"/>
        <v>8</v>
      </c>
      <c r="H9" s="4"/>
    </row>
    <row r="10" spans="2:8" ht="27.6">
      <c r="B10" s="12"/>
      <c r="C10" s="13" t="s">
        <v>16</v>
      </c>
      <c r="D10" s="7" t="s">
        <v>71</v>
      </c>
      <c r="E10" s="12">
        <v>8</v>
      </c>
      <c r="F10" s="12" t="s">
        <v>10</v>
      </c>
      <c r="G10" s="12">
        <f t="shared" si="0"/>
        <v>8</v>
      </c>
      <c r="H10" s="4"/>
    </row>
    <row r="11" spans="2:8">
      <c r="B11" s="14"/>
      <c r="C11" s="15" t="s">
        <v>17</v>
      </c>
      <c r="D11" s="8" t="s">
        <v>74</v>
      </c>
      <c r="E11" s="14">
        <v>8</v>
      </c>
      <c r="F11" s="14" t="s">
        <v>10</v>
      </c>
      <c r="G11" s="14">
        <f t="shared" si="0"/>
        <v>8</v>
      </c>
      <c r="H11" s="9"/>
    </row>
    <row r="12" spans="2:8">
      <c r="B12" s="14"/>
      <c r="C12" s="15" t="s">
        <v>18</v>
      </c>
      <c r="D12" s="8"/>
      <c r="E12" s="14">
        <v>10</v>
      </c>
      <c r="F12" s="14" t="s">
        <v>10</v>
      </c>
      <c r="G12" s="14">
        <f t="shared" si="0"/>
        <v>10</v>
      </c>
      <c r="H12" s="9"/>
    </row>
    <row r="13" spans="2:8">
      <c r="B13" s="14"/>
      <c r="C13" s="15" t="s">
        <v>19</v>
      </c>
      <c r="D13" s="8" t="s">
        <v>68</v>
      </c>
      <c r="E13" s="14">
        <v>10</v>
      </c>
      <c r="F13" s="12" t="s">
        <v>10</v>
      </c>
      <c r="G13" s="14">
        <f t="shared" si="0"/>
        <v>10</v>
      </c>
      <c r="H13" s="9"/>
    </row>
    <row r="14" spans="2:8">
      <c r="B14" s="14"/>
      <c r="C14" s="15" t="s">
        <v>20</v>
      </c>
      <c r="D14" s="8" t="s">
        <v>69</v>
      </c>
      <c r="E14" s="14">
        <v>10</v>
      </c>
      <c r="F14" s="12" t="s">
        <v>10</v>
      </c>
      <c r="G14" s="14">
        <f t="shared" si="0"/>
        <v>10</v>
      </c>
      <c r="H14" s="9"/>
    </row>
    <row r="15" spans="2:8">
      <c r="B15" s="12" t="s">
        <v>21</v>
      </c>
      <c r="C15" s="13" t="s">
        <v>22</v>
      </c>
      <c r="D15" s="5" t="s">
        <v>23</v>
      </c>
      <c r="E15" s="12">
        <v>30</v>
      </c>
      <c r="F15" s="12" t="s">
        <v>10</v>
      </c>
      <c r="G15" s="12">
        <f t="shared" si="0"/>
        <v>30</v>
      </c>
      <c r="H15" s="4"/>
    </row>
    <row r="16" spans="2:8">
      <c r="B16" s="13"/>
      <c r="C16" s="13" t="s">
        <v>24</v>
      </c>
      <c r="D16" s="5" t="s">
        <v>62</v>
      </c>
      <c r="E16" s="12">
        <v>5</v>
      </c>
      <c r="F16" s="12" t="s">
        <v>10</v>
      </c>
      <c r="G16" s="12">
        <f t="shared" si="0"/>
        <v>5</v>
      </c>
      <c r="H16" s="4"/>
    </row>
    <row r="17" spans="2:8">
      <c r="B17" s="13"/>
      <c r="C17" s="13" t="s">
        <v>25</v>
      </c>
      <c r="D17" s="5" t="s">
        <v>26</v>
      </c>
      <c r="E17" s="12">
        <v>10</v>
      </c>
      <c r="F17" s="12" t="s">
        <v>10</v>
      </c>
      <c r="G17" s="12">
        <f t="shared" si="0"/>
        <v>10</v>
      </c>
      <c r="H17" s="4"/>
    </row>
    <row r="18" spans="2:8">
      <c r="B18" s="13"/>
      <c r="C18" s="13" t="s">
        <v>27</v>
      </c>
      <c r="D18" s="5" t="s">
        <v>28</v>
      </c>
      <c r="E18" s="12">
        <v>20</v>
      </c>
      <c r="F18" s="12" t="s">
        <v>10</v>
      </c>
      <c r="G18" s="12">
        <f t="shared" si="0"/>
        <v>20</v>
      </c>
      <c r="H18" s="4"/>
    </row>
    <row r="19" spans="2:8">
      <c r="B19" s="13"/>
      <c r="C19" s="13" t="s">
        <v>29</v>
      </c>
      <c r="D19" s="5" t="s">
        <v>30</v>
      </c>
      <c r="E19" s="12">
        <v>15</v>
      </c>
      <c r="F19" s="12" t="s">
        <v>10</v>
      </c>
      <c r="G19" s="12">
        <f t="shared" si="0"/>
        <v>15</v>
      </c>
      <c r="H19" s="4"/>
    </row>
    <row r="20" spans="2:8">
      <c r="B20" s="13"/>
      <c r="C20" s="13" t="s">
        <v>31</v>
      </c>
      <c r="D20" s="5" t="s">
        <v>32</v>
      </c>
      <c r="E20" s="12">
        <v>10</v>
      </c>
      <c r="F20" s="12" t="s">
        <v>10</v>
      </c>
      <c r="G20" s="12">
        <f t="shared" si="0"/>
        <v>10</v>
      </c>
      <c r="H20" s="4"/>
    </row>
    <row r="21" spans="2:8">
      <c r="B21" s="13"/>
      <c r="C21" s="13" t="s">
        <v>33</v>
      </c>
      <c r="D21" s="5" t="s">
        <v>34</v>
      </c>
      <c r="E21" s="12">
        <v>10</v>
      </c>
      <c r="F21" s="12" t="s">
        <v>10</v>
      </c>
      <c r="G21" s="12">
        <f t="shared" si="0"/>
        <v>10</v>
      </c>
      <c r="H21" s="4"/>
    </row>
    <row r="22" spans="2:8">
      <c r="B22" s="13"/>
      <c r="C22" s="13" t="s">
        <v>35</v>
      </c>
      <c r="D22" s="6" t="s">
        <v>36</v>
      </c>
      <c r="E22" s="12">
        <v>5</v>
      </c>
      <c r="F22" s="12" t="s">
        <v>10</v>
      </c>
      <c r="G22" s="12">
        <f t="shared" si="0"/>
        <v>5</v>
      </c>
      <c r="H22" s="4"/>
    </row>
    <row r="23" spans="2:8">
      <c r="B23" s="13"/>
      <c r="C23" s="13" t="s">
        <v>37</v>
      </c>
      <c r="D23" s="5" t="s">
        <v>38</v>
      </c>
      <c r="E23" s="12">
        <v>5</v>
      </c>
      <c r="F23" s="12" t="s">
        <v>10</v>
      </c>
      <c r="G23" s="12">
        <f t="shared" si="0"/>
        <v>5</v>
      </c>
      <c r="H23" s="4"/>
    </row>
    <row r="24" spans="2:8">
      <c r="B24" s="13"/>
      <c r="C24" s="13" t="s">
        <v>39</v>
      </c>
      <c r="D24" s="6" t="s">
        <v>64</v>
      </c>
      <c r="E24" s="12">
        <v>6</v>
      </c>
      <c r="F24" s="12" t="s">
        <v>10</v>
      </c>
      <c r="G24" s="12">
        <f t="shared" si="0"/>
        <v>6</v>
      </c>
      <c r="H24" s="4"/>
    </row>
    <row r="25" spans="2:8">
      <c r="B25" s="13"/>
      <c r="C25" s="13" t="s">
        <v>40</v>
      </c>
      <c r="D25" s="5" t="s">
        <v>41</v>
      </c>
      <c r="E25" s="12">
        <v>5</v>
      </c>
      <c r="F25" s="12" t="s">
        <v>10</v>
      </c>
      <c r="G25" s="12">
        <f t="shared" si="0"/>
        <v>5</v>
      </c>
      <c r="H25" s="4"/>
    </row>
    <row r="26" spans="2:8" ht="27.6">
      <c r="B26" s="13"/>
      <c r="C26" s="13" t="s">
        <v>42</v>
      </c>
      <c r="D26" s="7" t="s">
        <v>43</v>
      </c>
      <c r="E26" s="12">
        <v>15</v>
      </c>
      <c r="F26" s="12" t="s">
        <v>10</v>
      </c>
      <c r="G26" s="12">
        <f t="shared" si="0"/>
        <v>15</v>
      </c>
      <c r="H26" s="4"/>
    </row>
    <row r="27" spans="2:8">
      <c r="B27" s="13"/>
      <c r="C27" s="13" t="s">
        <v>44</v>
      </c>
      <c r="D27" s="5" t="s">
        <v>45</v>
      </c>
      <c r="E27" s="12">
        <v>20</v>
      </c>
      <c r="F27" s="12" t="s">
        <v>10</v>
      </c>
      <c r="G27" s="12">
        <f t="shared" si="0"/>
        <v>20</v>
      </c>
      <c r="H27" s="4"/>
    </row>
    <row r="28" spans="2:8">
      <c r="B28" s="13"/>
      <c r="C28" s="13" t="s">
        <v>46</v>
      </c>
      <c r="D28" s="5" t="s">
        <v>47</v>
      </c>
      <c r="E28" s="12">
        <v>20</v>
      </c>
      <c r="F28" s="12" t="s">
        <v>10</v>
      </c>
      <c r="G28" s="12">
        <f t="shared" si="0"/>
        <v>20</v>
      </c>
      <c r="H28" s="4"/>
    </row>
    <row r="29" spans="2:8">
      <c r="B29" s="13"/>
      <c r="C29" s="13" t="s">
        <v>48</v>
      </c>
      <c r="D29" s="5" t="s">
        <v>49</v>
      </c>
      <c r="E29" s="12">
        <v>20</v>
      </c>
      <c r="F29" s="12" t="s">
        <v>10</v>
      </c>
      <c r="G29" s="12">
        <f t="shared" si="0"/>
        <v>20</v>
      </c>
      <c r="H29" s="4"/>
    </row>
    <row r="30" spans="2:8">
      <c r="B30" s="13"/>
      <c r="C30" s="13" t="s">
        <v>50</v>
      </c>
      <c r="D30" s="5" t="s">
        <v>51</v>
      </c>
      <c r="E30" s="12">
        <v>10</v>
      </c>
      <c r="F30" s="12" t="s">
        <v>10</v>
      </c>
      <c r="G30" s="12">
        <f t="shared" si="0"/>
        <v>10</v>
      </c>
      <c r="H30" s="4"/>
    </row>
    <row r="31" spans="2:8">
      <c r="B31" s="16"/>
      <c r="C31" s="17" t="s">
        <v>52</v>
      </c>
      <c r="D31" s="10" t="s">
        <v>67</v>
      </c>
      <c r="E31" s="18">
        <v>30</v>
      </c>
      <c r="F31" s="18" t="s">
        <v>53</v>
      </c>
      <c r="G31" s="18">
        <f t="shared" si="0"/>
        <v>0</v>
      </c>
      <c r="H31" s="11"/>
    </row>
    <row r="32" spans="2:8">
      <c r="B32" s="16"/>
      <c r="C32" s="17" t="s">
        <v>54</v>
      </c>
      <c r="D32" s="10" t="s">
        <v>67</v>
      </c>
      <c r="E32" s="18">
        <v>10</v>
      </c>
      <c r="F32" s="18" t="s">
        <v>53</v>
      </c>
      <c r="G32" s="18">
        <f t="shared" si="0"/>
        <v>0</v>
      </c>
      <c r="H32" s="11"/>
    </row>
    <row r="33" spans="2:8">
      <c r="B33" s="13"/>
      <c r="C33" s="13" t="s">
        <v>55</v>
      </c>
      <c r="D33" s="5" t="s">
        <v>56</v>
      </c>
      <c r="E33" s="12">
        <v>8</v>
      </c>
      <c r="F33" s="12" t="s">
        <v>10</v>
      </c>
      <c r="G33" s="12">
        <f t="shared" si="0"/>
        <v>8</v>
      </c>
      <c r="H33" s="4"/>
    </row>
    <row r="34" spans="2:8">
      <c r="B34" s="15"/>
      <c r="C34" s="15" t="s">
        <v>57</v>
      </c>
      <c r="D34" s="8" t="s">
        <v>61</v>
      </c>
      <c r="E34" s="14">
        <v>10</v>
      </c>
      <c r="F34" s="14" t="s">
        <v>10</v>
      </c>
      <c r="G34" s="14">
        <f t="shared" si="0"/>
        <v>10</v>
      </c>
      <c r="H34" s="9"/>
    </row>
    <row r="35" spans="2:8">
      <c r="B35" s="13"/>
      <c r="C35" s="13" t="s">
        <v>58</v>
      </c>
      <c r="D35" s="5" t="s">
        <v>59</v>
      </c>
      <c r="E35" s="12">
        <v>20</v>
      </c>
      <c r="F35" s="12" t="s">
        <v>10</v>
      </c>
      <c r="G35" s="12">
        <f t="shared" si="0"/>
        <v>20</v>
      </c>
      <c r="H35" s="4"/>
    </row>
    <row r="36" spans="2:8" ht="41.4">
      <c r="B36" s="13"/>
      <c r="C36" s="13" t="s">
        <v>60</v>
      </c>
      <c r="D36" s="7" t="s">
        <v>63</v>
      </c>
      <c r="E36" s="12">
        <v>10</v>
      </c>
      <c r="F36" s="12" t="s">
        <v>10</v>
      </c>
      <c r="G36" s="12">
        <f t="shared" si="0"/>
        <v>10</v>
      </c>
      <c r="H36" s="4"/>
    </row>
    <row r="37" spans="2:8">
      <c r="B37" s="1"/>
      <c r="C37" s="1"/>
      <c r="D37" s="1"/>
      <c r="E37" s="19">
        <f t="shared" ref="E37" si="1">SUM(E4:E36)</f>
        <v>399</v>
      </c>
      <c r="F37" s="19"/>
      <c r="G37" s="19">
        <f>SUM(G4:G36)</f>
        <v>359</v>
      </c>
      <c r="H37" s="1"/>
    </row>
  </sheetData>
  <mergeCells count="2">
    <mergeCell ref="B1:H1"/>
    <mergeCell ref="E2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2016-12-02T14:42:40Z</dcterms:created>
  <dcterms:modified xsi:type="dcterms:W3CDTF">2016-12-07T13:37:38Z</dcterms:modified>
</cp:coreProperties>
</file>