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E898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<sst xmlns="http://schemas.openxmlformats.org/spreadsheetml/2006/main" count="30" uniqueCount="10">
  <si>
    <t>Baseline</t>
    <phoneticPr fontId="1" type="noConversion"/>
  </si>
  <si>
    <t>SE</t>
    <phoneticPr fontId="1" type="noConversion"/>
  </si>
  <si>
    <t>BAM</t>
    <phoneticPr fontId="1" type="noConversion"/>
  </si>
  <si>
    <t>CBAM</t>
    <phoneticPr fontId="1" type="noConversion"/>
  </si>
  <si>
    <t>res50</t>
    <phoneticPr fontId="1" type="noConversion"/>
  </si>
  <si>
    <t>res34</t>
    <phoneticPr fontId="1" type="noConversion"/>
  </si>
  <si>
    <t>Top1</t>
    <phoneticPr fontId="1" type="noConversion"/>
  </si>
  <si>
    <t>Top5</t>
    <phoneticPr fontId="1" type="noConversion"/>
  </si>
  <si>
    <t>AVERAGE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</si>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</sst>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5FFFE"/>
        <bgColor indexed="64"/>
      </patternFill>
    </fill>
    <fill>
      <patternFill patternType="solid">
        <fgColor rgb="FFFCD6F2"/>
        <bgColor indexed="64"/>
      </patternFill>
    </fill>
    <fill>
      <patternFill patternType="solid">
        <fgColor rgb="FFE4D5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0" fillId="12" borderId="0" xfId="0" applyFill="1">
      <alignment vertical="center"/>
    </xf>
    <xf numFmtId="0" fontId="2" fillId="12" borderId="1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0" fillId="13" borderId="0" xfId="0" applyFill="1">
      <alignment vertical="center"/>
    </xf>
    <xf numFmtId="0" fontId="2" fillId="13" borderId="1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0" fillId="14" borderId="0" xfId="0" applyFill="1">
      <alignment vertical="center"/>
    </xf>
    <xf numFmtId="0" fontId="2" fillId="14" borderId="1" xfId="0" applyFont="1" applyFill="1" applyBorder="1">
      <alignment vertical="center"/>
    </xf>
    <xf numFmtId="0" fontId="2" fillId="14" borderId="2" xfId="0" applyFont="1" applyFill="1" applyBorder="1">
      <alignment vertical="center"/>
    </xf>
    <xf numFmtId="0" fontId="2" fillId="14" borderId="3" xfId="0" applyFont="1" applyFill="1" applyBorder="1">
      <alignment vertical="center"/>
    </xf>
    <xf numFmtId="0" fontId="2" fillId="14" borderId="4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4D5FF"/>
      <color rgb="FFFCD6F2"/>
      <color rgb="FFE5FFFE"/>
      <color rgb="FFE5D5D5"/>
      <color rgb="FFEFE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7"/>
  <sheetViews>
    <sheetView tabSelected="1" workbookViewId="0">
      <selection activeCell="Q12" sqref="Q12"/>
    </sheetView>
  </sheetViews>
  <sheetFormatPr defaultRowHeight="16.5" x14ac:dyDescent="0.3"/>
  <sheetData>
    <row r="1" spans="2:16" ht="17.25" thickBot="1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s="10" t="s">
        <v>8</v>
      </c>
      <c r="P1" s="11" t="s">
        <v>9</v>
      </c>
    </row>
    <row r="2" spans="2:16" x14ac:dyDescent="0.3">
      <c r="B2" t="s">
        <v>0</v>
      </c>
      <c r="C2" s="1" t="s">
        <v>4</v>
      </c>
      <c r="D2" s="4" t="s">
        <v>6</v>
      </c>
      <c r="E2" s="9">
        <v>39.69</v>
      </c>
      <c r="F2" s="9">
        <v>39.700000000000003</v>
      </c>
      <c r="G2" s="9">
        <v>39.42</v>
      </c>
      <c r="H2" s="9">
        <v>38.520000000000003</v>
      </c>
      <c r="I2" s="9">
        <v>38.72</v>
      </c>
      <c r="J2" s="9">
        <v>38.729999999999997</v>
      </c>
      <c r="K2" s="9">
        <v>39.020000000000003</v>
      </c>
      <c r="L2" s="9">
        <v>38.71</v>
      </c>
      <c r="M2" s="9">
        <v>38.74</v>
      </c>
      <c r="N2" s="9">
        <v>39.57</v>
      </c>
      <c r="O2" s="18">
        <f>AVERAGE(E2:N2)</f>
        <v>39.082000000000001</v>
      </c>
      <c r="P2" s="19">
        <f>_xlfn.STDEV.P(E2:N2)</f>
        <v>0.43976812071818017</v>
      </c>
    </row>
    <row r="3" spans="2:16" x14ac:dyDescent="0.3">
      <c r="D3" s="6" t="s">
        <v>7</v>
      </c>
      <c r="E3" s="9">
        <v>15.96</v>
      </c>
      <c r="F3" s="9">
        <v>15.99</v>
      </c>
      <c r="G3" s="9">
        <v>16.260000000000002</v>
      </c>
      <c r="H3" s="9">
        <v>15.52</v>
      </c>
      <c r="I3" s="9">
        <v>15.85</v>
      </c>
      <c r="J3" s="9">
        <v>15.46</v>
      </c>
      <c r="K3" s="9">
        <v>15.62</v>
      </c>
      <c r="L3" s="9">
        <v>15.66</v>
      </c>
      <c r="M3" s="9">
        <v>15.57</v>
      </c>
      <c r="N3" s="9">
        <v>15.77</v>
      </c>
      <c r="O3" s="18">
        <f t="shared" ref="O3:O17" si="0">AVERAGE(E3:N3)</f>
        <v>15.766</v>
      </c>
      <c r="P3" s="19">
        <f t="shared" ref="P3:P17" si="1">_xlfn.STDEV.P(E3:N3)</f>
        <v>0.23749526311065697</v>
      </c>
    </row>
    <row r="4" spans="2:16" x14ac:dyDescent="0.3">
      <c r="C4" s="2" t="s">
        <v>5</v>
      </c>
      <c r="D4" s="4" t="s">
        <v>6</v>
      </c>
      <c r="E4" s="22">
        <v>41.7</v>
      </c>
      <c r="F4" s="22">
        <v>42.14</v>
      </c>
      <c r="G4" s="22">
        <v>42.11</v>
      </c>
      <c r="H4" s="22">
        <v>41.66</v>
      </c>
      <c r="I4" s="22">
        <v>42.36</v>
      </c>
      <c r="J4" s="22">
        <v>41.38</v>
      </c>
      <c r="K4" s="22">
        <v>41.69</v>
      </c>
      <c r="L4" s="22">
        <v>41.38</v>
      </c>
      <c r="M4" s="22">
        <v>42.08</v>
      </c>
      <c r="N4" s="22">
        <v>41.57</v>
      </c>
      <c r="O4" s="23">
        <f t="shared" si="0"/>
        <v>41.807000000000002</v>
      </c>
      <c r="P4" s="24">
        <f t="shared" si="1"/>
        <v>0.32413114629729656</v>
      </c>
    </row>
    <row r="5" spans="2:16" x14ac:dyDescent="0.3">
      <c r="D5" s="6" t="s">
        <v>7</v>
      </c>
      <c r="E5" s="22">
        <v>18.59</v>
      </c>
      <c r="F5" s="22">
        <v>18.34</v>
      </c>
      <c r="G5" s="22">
        <v>18.350000000000001</v>
      </c>
      <c r="H5" s="22">
        <v>18.45</v>
      </c>
      <c r="I5" s="22">
        <v>18.5</v>
      </c>
      <c r="J5" s="22">
        <v>17.940000000000001</v>
      </c>
      <c r="K5" s="22">
        <v>17.96</v>
      </c>
      <c r="L5" s="22">
        <v>17.61</v>
      </c>
      <c r="M5" s="22">
        <v>18.45</v>
      </c>
      <c r="N5" s="22">
        <v>18.12</v>
      </c>
      <c r="O5" s="23">
        <f t="shared" si="0"/>
        <v>18.231000000000002</v>
      </c>
      <c r="P5" s="24">
        <f t="shared" si="1"/>
        <v>0.29652824486041779</v>
      </c>
    </row>
    <row r="6" spans="2:16" x14ac:dyDescent="0.3">
      <c r="B6" t="s">
        <v>1</v>
      </c>
      <c r="C6" s="1" t="s">
        <v>4</v>
      </c>
      <c r="D6" s="4" t="s">
        <v>6</v>
      </c>
      <c r="E6" s="3">
        <v>39.119999999999997</v>
      </c>
      <c r="F6" s="3">
        <v>39.08</v>
      </c>
      <c r="G6" s="3">
        <v>39.53</v>
      </c>
      <c r="H6" s="3">
        <v>39.229999999999997</v>
      </c>
      <c r="I6" s="3">
        <v>38.75</v>
      </c>
      <c r="J6" s="3">
        <v>38.9</v>
      </c>
      <c r="K6" s="3">
        <v>38.58</v>
      </c>
      <c r="L6" s="3">
        <v>38.909999999999997</v>
      </c>
      <c r="M6" s="3">
        <v>39.840000000000003</v>
      </c>
      <c r="N6" s="3">
        <v>38.869999999999997</v>
      </c>
      <c r="O6" s="20">
        <f t="shared" si="0"/>
        <v>39.081000000000003</v>
      </c>
      <c r="P6" s="21">
        <f t="shared" si="1"/>
        <v>0.35615867250426592</v>
      </c>
    </row>
    <row r="7" spans="2:16" x14ac:dyDescent="0.3">
      <c r="D7" s="6" t="s">
        <v>7</v>
      </c>
      <c r="E7" s="3">
        <v>16.13</v>
      </c>
      <c r="F7" s="3">
        <v>15.85</v>
      </c>
      <c r="G7" s="3">
        <v>15.84</v>
      </c>
      <c r="H7" s="3">
        <v>15.65</v>
      </c>
      <c r="I7" s="3">
        <v>15.9</v>
      </c>
      <c r="J7" s="3">
        <v>16.149999999999999</v>
      </c>
      <c r="K7" s="3">
        <v>15.57</v>
      </c>
      <c r="L7" s="3">
        <v>15.71</v>
      </c>
      <c r="M7" s="3">
        <v>16.53</v>
      </c>
      <c r="N7" s="3">
        <v>15.52</v>
      </c>
      <c r="O7" s="20">
        <f t="shared" si="0"/>
        <v>15.885</v>
      </c>
      <c r="P7" s="21">
        <f t="shared" si="1"/>
        <v>0.29462688268384468</v>
      </c>
    </row>
    <row r="8" spans="2:16" x14ac:dyDescent="0.3">
      <c r="C8" s="2" t="s">
        <v>5</v>
      </c>
      <c r="D8" s="4" t="s">
        <v>6</v>
      </c>
      <c r="E8" s="7">
        <v>42.86</v>
      </c>
      <c r="F8" s="7">
        <v>42.67</v>
      </c>
      <c r="G8" s="7">
        <v>42.1</v>
      </c>
      <c r="H8" s="7">
        <v>42.35</v>
      </c>
      <c r="I8" s="7">
        <v>42.58</v>
      </c>
      <c r="J8" s="7">
        <v>42.13</v>
      </c>
      <c r="K8" s="7">
        <v>43.06</v>
      </c>
      <c r="L8" s="7">
        <v>43.71</v>
      </c>
      <c r="M8" s="7">
        <v>42.87</v>
      </c>
      <c r="N8" s="7">
        <v>42.49</v>
      </c>
      <c r="O8" s="16">
        <f t="shared" si="0"/>
        <v>42.682000000000002</v>
      </c>
      <c r="P8" s="17">
        <f t="shared" si="1"/>
        <v>0.45472629130060166</v>
      </c>
    </row>
    <row r="9" spans="2:16" x14ac:dyDescent="0.3">
      <c r="D9" s="6" t="s">
        <v>7</v>
      </c>
      <c r="E9" s="7">
        <v>19.32</v>
      </c>
      <c r="F9" s="7">
        <v>19.53</v>
      </c>
      <c r="G9" s="7">
        <v>19.02</v>
      </c>
      <c r="H9" s="7">
        <v>19.41</v>
      </c>
      <c r="I9" s="7">
        <v>19.309999999999999</v>
      </c>
      <c r="J9" s="7">
        <v>19.36</v>
      </c>
      <c r="K9" s="7">
        <v>19.52</v>
      </c>
      <c r="L9" s="7">
        <v>19.420000000000002</v>
      </c>
      <c r="M9" s="7">
        <v>19.18</v>
      </c>
      <c r="N9" s="7">
        <v>18.84</v>
      </c>
      <c r="O9" s="16">
        <f t="shared" si="0"/>
        <v>19.291</v>
      </c>
      <c r="P9" s="17">
        <f t="shared" si="1"/>
        <v>0.20868397159341232</v>
      </c>
    </row>
    <row r="10" spans="2:16" x14ac:dyDescent="0.3">
      <c r="B10" t="s">
        <v>2</v>
      </c>
      <c r="C10" s="1" t="s">
        <v>4</v>
      </c>
      <c r="D10" s="4" t="s">
        <v>6</v>
      </c>
      <c r="E10" s="8">
        <v>40.369999999999997</v>
      </c>
      <c r="F10" s="8">
        <v>40.42</v>
      </c>
      <c r="G10" s="8">
        <v>40.92</v>
      </c>
      <c r="H10" s="8">
        <v>41.54</v>
      </c>
      <c r="I10" s="8">
        <v>41.02</v>
      </c>
      <c r="J10" s="8">
        <v>41.31</v>
      </c>
      <c r="K10" s="8">
        <v>40.229999999999997</v>
      </c>
      <c r="L10" s="8">
        <v>43.24</v>
      </c>
      <c r="M10" s="8">
        <v>40.369999999999997</v>
      </c>
      <c r="N10" s="8">
        <v>41.95</v>
      </c>
      <c r="O10" s="12">
        <f t="shared" si="0"/>
        <v>41.137</v>
      </c>
      <c r="P10" s="13">
        <f t="shared" si="1"/>
        <v>0.88600282166593702</v>
      </c>
    </row>
    <row r="11" spans="2:16" x14ac:dyDescent="0.3">
      <c r="D11" s="6" t="s">
        <v>7</v>
      </c>
      <c r="E11" s="8">
        <v>16.91</v>
      </c>
      <c r="F11" s="8">
        <v>17.22</v>
      </c>
      <c r="G11" s="8">
        <v>17.53</v>
      </c>
      <c r="H11" s="8">
        <v>17.72</v>
      </c>
      <c r="I11" s="8">
        <v>17.829999999999998</v>
      </c>
      <c r="J11" s="8">
        <v>17.97</v>
      </c>
      <c r="K11" s="8">
        <v>17.440000000000001</v>
      </c>
      <c r="L11" s="8">
        <v>19.14</v>
      </c>
      <c r="M11" s="8">
        <v>17.7</v>
      </c>
      <c r="N11" s="8">
        <v>17.86</v>
      </c>
      <c r="O11" s="12">
        <f t="shared" si="0"/>
        <v>17.731999999999999</v>
      </c>
      <c r="P11" s="13">
        <f t="shared" si="1"/>
        <v>0.55947832844534739</v>
      </c>
    </row>
    <row r="12" spans="2:16" x14ac:dyDescent="0.3">
      <c r="C12" s="2" t="s">
        <v>5</v>
      </c>
      <c r="D12" s="4" t="s">
        <v>6</v>
      </c>
      <c r="E12" s="25">
        <v>42.14</v>
      </c>
      <c r="F12" s="25">
        <v>42.39</v>
      </c>
      <c r="G12" s="25">
        <v>42.28</v>
      </c>
      <c r="H12" s="25">
        <v>41.84</v>
      </c>
      <c r="I12" s="25">
        <v>41.68</v>
      </c>
      <c r="J12" s="25">
        <v>42.81</v>
      </c>
      <c r="K12" s="25">
        <v>42.31</v>
      </c>
      <c r="L12" s="25">
        <v>41.85</v>
      </c>
      <c r="M12" s="25">
        <v>42.57</v>
      </c>
      <c r="N12" s="25">
        <v>42.36</v>
      </c>
      <c r="O12" s="26">
        <f t="shared" si="0"/>
        <v>42.223000000000006</v>
      </c>
      <c r="P12" s="27">
        <f t="shared" si="1"/>
        <v>0.33316812572633658</v>
      </c>
    </row>
    <row r="13" spans="2:16" x14ac:dyDescent="0.3">
      <c r="D13" s="6" t="s">
        <v>7</v>
      </c>
      <c r="E13" s="25">
        <v>18.510000000000002</v>
      </c>
      <c r="F13" s="25">
        <v>18.54</v>
      </c>
      <c r="G13" s="25">
        <v>18.53</v>
      </c>
      <c r="H13" s="25">
        <v>17.98</v>
      </c>
      <c r="I13" s="25">
        <v>18.309999999999999</v>
      </c>
      <c r="J13" s="25">
        <v>18.46</v>
      </c>
      <c r="K13" s="25">
        <v>18.64</v>
      </c>
      <c r="L13" s="25">
        <v>18.11</v>
      </c>
      <c r="M13" s="25">
        <v>18.22</v>
      </c>
      <c r="N13" s="25">
        <v>18.27</v>
      </c>
      <c r="O13" s="26">
        <f t="shared" si="0"/>
        <v>18.357000000000006</v>
      </c>
      <c r="P13" s="27">
        <f t="shared" si="1"/>
        <v>0.20228939665736353</v>
      </c>
    </row>
    <row r="14" spans="2:16" x14ac:dyDescent="0.3">
      <c r="B14" t="s">
        <v>3</v>
      </c>
      <c r="C14" s="1" t="s">
        <v>4</v>
      </c>
      <c r="D14" s="4" t="s">
        <v>6</v>
      </c>
      <c r="E14" s="5">
        <v>40.89</v>
      </c>
      <c r="F14" s="5">
        <v>39.76</v>
      </c>
      <c r="G14" s="5">
        <v>41.65</v>
      </c>
      <c r="H14" s="5">
        <v>40.729999999999997</v>
      </c>
      <c r="I14" s="5">
        <v>40.700000000000003</v>
      </c>
      <c r="J14" s="5">
        <v>40.619999999999997</v>
      </c>
      <c r="K14" s="5">
        <v>40.479999999999997</v>
      </c>
      <c r="L14" s="5">
        <v>39.44</v>
      </c>
      <c r="M14" s="5">
        <v>40.65</v>
      </c>
      <c r="N14" s="5">
        <v>41.38</v>
      </c>
      <c r="O14" s="14">
        <f t="shared" si="0"/>
        <v>40.630000000000003</v>
      </c>
      <c r="P14" s="15">
        <f t="shared" si="1"/>
        <v>0.62300882818785253</v>
      </c>
    </row>
    <row r="15" spans="2:16" x14ac:dyDescent="0.3">
      <c r="D15" s="6" t="s">
        <v>7</v>
      </c>
      <c r="E15" s="5">
        <v>17.260000000000002</v>
      </c>
      <c r="F15" s="5">
        <v>16.59</v>
      </c>
      <c r="G15" s="5">
        <v>17.78</v>
      </c>
      <c r="H15" s="5">
        <v>18.260000000000002</v>
      </c>
      <c r="I15" s="5">
        <v>17.25</v>
      </c>
      <c r="J15" s="5">
        <v>17.37</v>
      </c>
      <c r="K15" s="5">
        <v>16.97</v>
      </c>
      <c r="L15" s="5">
        <v>16.84</v>
      </c>
      <c r="M15" s="5">
        <v>17.559999999999999</v>
      </c>
      <c r="N15" s="5">
        <v>17.71</v>
      </c>
      <c r="O15" s="14">
        <f t="shared" si="0"/>
        <v>17.359000000000002</v>
      </c>
      <c r="P15" s="15">
        <f t="shared" si="1"/>
        <v>0.46759918733890088</v>
      </c>
    </row>
    <row r="16" spans="2:16" x14ac:dyDescent="0.3">
      <c r="C16" s="2" t="s">
        <v>5</v>
      </c>
      <c r="D16" s="4" t="s">
        <v>6</v>
      </c>
      <c r="E16" s="28">
        <v>42.42</v>
      </c>
      <c r="F16" s="28">
        <v>41.97</v>
      </c>
      <c r="G16" s="28">
        <v>42.22</v>
      </c>
      <c r="H16" s="28">
        <v>42.54</v>
      </c>
      <c r="I16" s="28">
        <v>42.45</v>
      </c>
      <c r="J16" s="28">
        <v>42.61</v>
      </c>
      <c r="K16" s="28">
        <v>43.03</v>
      </c>
      <c r="L16" s="28">
        <v>42.52</v>
      </c>
      <c r="M16" s="28">
        <v>42.96</v>
      </c>
      <c r="N16" s="28">
        <v>43.03</v>
      </c>
      <c r="O16" s="29">
        <f t="shared" si="0"/>
        <v>42.575000000000003</v>
      </c>
      <c r="P16" s="30">
        <f t="shared" si="1"/>
        <v>0.33157955304873726</v>
      </c>
    </row>
    <row r="17" spans="4:16" ht="17.25" thickBot="1" x14ac:dyDescent="0.35">
      <c r="D17" s="6" t="s">
        <v>7</v>
      </c>
      <c r="E17" s="28">
        <v>19.11</v>
      </c>
      <c r="F17" s="28">
        <v>18.86</v>
      </c>
      <c r="G17" s="28">
        <v>19.22</v>
      </c>
      <c r="H17" s="28">
        <v>19.61</v>
      </c>
      <c r="I17" s="28">
        <v>19.579999999999998</v>
      </c>
      <c r="J17" s="28">
        <v>19.75</v>
      </c>
      <c r="K17" s="28">
        <v>19.32</v>
      </c>
      <c r="L17" s="28">
        <v>19.600000000000001</v>
      </c>
      <c r="M17" s="28">
        <v>19.350000000000001</v>
      </c>
      <c r="N17" s="28">
        <v>19.649999999999999</v>
      </c>
      <c r="O17" s="31">
        <f t="shared" si="0"/>
        <v>19.404999999999998</v>
      </c>
      <c r="P17" s="32">
        <f t="shared" si="1"/>
        <v>0.268001865665148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2019-05-12T12:56:10Z</dcterms:created>
  <dcterms:modified xsi:type="dcterms:W3CDTF">2019-05-12T13:19:08Z</dcterms:modified>
</cp:coreProperties>
</file>