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1835" windowHeight="94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Sheet1!$B$10:$F$32</definedName>
  </definedNames>
  <calcPr calcId="144525"/>
</workbook>
</file>

<file path=xl/calcChain.xml><?xml version="1.0" encoding="utf-8"?>
<calcChain xmlns="http://schemas.openxmlformats.org/spreadsheetml/2006/main">
  <c r="F32" i="1" l="1"/>
  <c r="F31" i="1"/>
  <c r="J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I7" i="1"/>
  <c r="H7" i="1"/>
  <c r="G7" i="1"/>
</calcChain>
</file>

<file path=xl/sharedStrings.xml><?xml version="1.0" encoding="utf-8"?>
<sst xmlns="http://schemas.openxmlformats.org/spreadsheetml/2006/main" count="123" uniqueCount="84">
  <si>
    <t>G</t>
  </si>
  <si>
    <t>Ghome</t>
  </si>
  <si>
    <t>W</t>
  </si>
  <si>
    <t>L</t>
  </si>
  <si>
    <t>R</t>
  </si>
  <si>
    <t>AB</t>
  </si>
  <si>
    <t>H</t>
  </si>
  <si>
    <t>X2B</t>
  </si>
  <si>
    <t>X3B</t>
  </si>
  <si>
    <t>HR</t>
  </si>
  <si>
    <t>BB</t>
  </si>
  <si>
    <t>SO</t>
  </si>
  <si>
    <t>SB</t>
  </si>
  <si>
    <t>CS</t>
  </si>
  <si>
    <t>HBP</t>
  </si>
  <si>
    <t>SF</t>
  </si>
  <si>
    <t>RA</t>
  </si>
  <si>
    <t>ER</t>
  </si>
  <si>
    <t>ERA</t>
  </si>
  <si>
    <t>CG</t>
  </si>
  <si>
    <t>SHO</t>
  </si>
  <si>
    <t>SV</t>
  </si>
  <si>
    <t>IPouts</t>
  </si>
  <si>
    <t>HA</t>
  </si>
  <si>
    <t>HRA</t>
  </si>
  <si>
    <t>BBA</t>
  </si>
  <si>
    <t>SOA</t>
  </si>
  <si>
    <t>E</t>
  </si>
  <si>
    <t>DP</t>
  </si>
  <si>
    <t>FP</t>
  </si>
  <si>
    <t>attendance</t>
  </si>
  <si>
    <t>BPF</t>
  </si>
  <si>
    <t>PPF</t>
  </si>
  <si>
    <t>AVG</t>
  </si>
  <si>
    <t>WR</t>
  </si>
  <si>
    <t>OBP</t>
  </si>
  <si>
    <t>SLG</t>
  </si>
  <si>
    <t>OPS</t>
  </si>
  <si>
    <t>ISO</t>
  </si>
  <si>
    <t>EOBP</t>
  </si>
  <si>
    <t>GPA</t>
  </si>
  <si>
    <t> 안타</t>
  </si>
  <si>
    <t> 2루타</t>
  </si>
  <si>
    <t> 3루타</t>
  </si>
  <si>
    <t> 홈런</t>
  </si>
  <si>
    <t> 볼넷</t>
  </si>
  <si>
    <t> 삼진</t>
  </si>
  <si>
    <t> 도루성공</t>
  </si>
  <si>
    <t> 도루실패</t>
  </si>
  <si>
    <t> 몸에 맞는 볼</t>
  </si>
  <si>
    <t> 희생플라이</t>
  </si>
  <si>
    <t> 득점허용 (자책 + 비자책)</t>
  </si>
  <si>
    <t> 득점허용 (자책)</t>
  </si>
  <si>
    <t> 방어율</t>
  </si>
  <si>
    <t> 완투승</t>
  </si>
  <si>
    <t> 완봉승</t>
  </si>
  <si>
    <t> 세이브</t>
  </si>
  <si>
    <t> 아웃 개수 (1이닝을 3개의 IPOuts로 계산)</t>
  </si>
  <si>
    <t> 안타허용</t>
  </si>
  <si>
    <t> 홈런허용</t>
  </si>
  <si>
    <t> 볼넷허용</t>
  </si>
  <si>
    <t> 탈삼진</t>
  </si>
  <si>
    <t> 에러</t>
  </si>
  <si>
    <t> 탈병살</t>
  </si>
  <si>
    <t> 필딩 백분율</t>
  </si>
  <si>
    <t>승률</t>
    <phoneticPr fontId="2" type="noConversion"/>
  </si>
  <si>
    <t>장타율</t>
    <phoneticPr fontId="2" type="noConversion"/>
  </si>
  <si>
    <t>출루율</t>
    <phoneticPr fontId="2" type="noConversion"/>
  </si>
  <si>
    <t>타율</t>
    <phoneticPr fontId="2" type="noConversion"/>
  </si>
  <si>
    <t>출루율+장타</t>
    <phoneticPr fontId="2" type="noConversion"/>
  </si>
  <si>
    <t>순장타율</t>
    <phoneticPr fontId="2" type="noConversion"/>
  </si>
  <si>
    <t>순출루율</t>
    <phoneticPr fontId="2" type="noConversion"/>
  </si>
  <si>
    <t>출루율&amp;장타율</t>
    <phoneticPr fontId="2" type="noConversion"/>
  </si>
  <si>
    <t>득점</t>
    <phoneticPr fontId="2" type="noConversion"/>
  </si>
  <si>
    <t>타석수</t>
    <phoneticPr fontId="2" type="noConversion"/>
  </si>
  <si>
    <t>승리</t>
    <phoneticPr fontId="2" type="noConversion"/>
  </si>
  <si>
    <t>패배</t>
    <phoneticPr fontId="2" type="noConversion"/>
  </si>
  <si>
    <t>2017년</t>
    <phoneticPr fontId="2" type="noConversion"/>
  </si>
  <si>
    <t>2018년</t>
    <phoneticPr fontId="2" type="noConversion"/>
  </si>
  <si>
    <t>17-18년</t>
    <phoneticPr fontId="2" type="noConversion"/>
  </si>
  <si>
    <t>발이빠르고</t>
    <phoneticPr fontId="2" type="noConversion"/>
  </si>
  <si>
    <t>장타력(홈런&amp;2루타 이상)이 있으며</t>
    <phoneticPr fontId="2" type="noConversion"/>
  </si>
  <si>
    <t>* 타자 영입 기준</t>
    <phoneticPr fontId="2" type="noConversion"/>
  </si>
  <si>
    <t>공을 잘 고르는(사구)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</si>
</sst>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0.0%"/>
    <numFmt numFmtId="185" formatCode="0.000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FFFFFF"/>
      <name val="Segoe UI"/>
      <family val="2"/>
    </font>
    <font>
      <sz val="10"/>
      <color theme="1"/>
      <name val="Segoe UI"/>
      <family val="2"/>
    </font>
    <font>
      <sz val="10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theme="0" tint="-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theme="0" tint="-0.499984740745262"/>
      </bottom>
      <diagonal/>
    </border>
    <border>
      <left style="medium">
        <color indexed="64"/>
      </left>
      <right style="thin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indexed="64"/>
      </left>
      <right style="thin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indexed="64"/>
      </left>
      <right style="medium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indexed="64"/>
      </left>
      <right style="thin">
        <color indexed="64"/>
      </right>
      <top style="dotted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dotted">
        <color theme="0" tint="-0.499984740745262"/>
      </bottom>
      <diagonal/>
    </border>
    <border>
      <left style="thin">
        <color indexed="64"/>
      </left>
      <right style="medium">
        <color indexed="64"/>
      </right>
      <top/>
      <bottom style="dotted">
        <color theme="0" tint="-0.499984740745262"/>
      </bottom>
      <diagonal/>
    </border>
    <border>
      <left style="medium">
        <color indexed="64"/>
      </left>
      <right style="thin">
        <color indexed="64"/>
      </right>
      <top style="dotted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theme="0" tint="-0.499984740745262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theme="0" tint="-0.499984740745262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9" fontId="5" fillId="0" borderId="8" xfId="1" applyFont="1" applyBorder="1" applyAlignment="1">
      <alignment horizontal="center" vertical="center"/>
    </xf>
    <xf numFmtId="9" fontId="5" fillId="0" borderId="9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80" fontId="5" fillId="0" borderId="6" xfId="1" applyNumberFormat="1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80" fontId="5" fillId="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1" xfId="0" applyFont="1" applyBorder="1">
      <alignment vertical="center"/>
    </xf>
    <xf numFmtId="0" fontId="7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/>
    </xf>
    <xf numFmtId="180" fontId="5" fillId="4" borderId="16" xfId="1" applyNumberFormat="1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/>
    </xf>
    <xf numFmtId="180" fontId="5" fillId="4" borderId="19" xfId="1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/>
    </xf>
    <xf numFmtId="180" fontId="5" fillId="0" borderId="19" xfId="1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0" fontId="5" fillId="0" borderId="19" xfId="1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80" fontId="5" fillId="0" borderId="25" xfId="1" applyNumberFormat="1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180" fontId="5" fillId="4" borderId="28" xfId="1" applyNumberFormat="1" applyFont="1" applyFill="1" applyBorder="1" applyAlignment="1">
      <alignment horizontal="center" vertical="center"/>
    </xf>
    <xf numFmtId="180" fontId="5" fillId="0" borderId="22" xfId="1" applyNumberFormat="1" applyFont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185" fontId="5" fillId="4" borderId="18" xfId="0" applyNumberFormat="1" applyFont="1" applyFill="1" applyBorder="1" applyAlignment="1">
      <alignment horizontal="center" vertical="center"/>
    </xf>
    <xf numFmtId="185" fontId="5" fillId="0" borderId="18" xfId="0" applyNumberFormat="1" applyFont="1" applyFill="1" applyBorder="1" applyAlignment="1">
      <alignment horizontal="center" vertical="center"/>
    </xf>
    <xf numFmtId="185" fontId="5" fillId="0" borderId="18" xfId="0" applyNumberFormat="1" applyFont="1" applyBorder="1" applyAlignment="1">
      <alignment horizontal="center" vertical="center"/>
    </xf>
    <xf numFmtId="0" fontId="7" fillId="0" borderId="0" xfId="0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Q65"/>
  <sheetViews>
    <sheetView tabSelected="1" topLeftCell="A4" zoomScaleNormal="100" workbookViewId="0">
      <selection activeCell="L31" sqref="L31"/>
    </sheetView>
  </sheetViews>
  <sheetFormatPr defaultRowHeight="16.5" x14ac:dyDescent="0.3"/>
  <cols>
    <col min="3" max="3" width="12.875" bestFit="1" customWidth="1"/>
    <col min="5" max="5" width="12.875" bestFit="1" customWidth="1"/>
  </cols>
  <sheetData>
    <row r="3" spans="2:43" ht="17.25" thickBot="1" x14ac:dyDescent="0.35"/>
    <row r="4" spans="2:43" x14ac:dyDescent="0.3">
      <c r="B4" s="3" t="s">
        <v>0</v>
      </c>
      <c r="C4" s="4" t="s">
        <v>1</v>
      </c>
      <c r="D4" s="4" t="s">
        <v>2</v>
      </c>
      <c r="E4" s="4"/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4" t="s">
        <v>17</v>
      </c>
      <c r="U4" s="4" t="s">
        <v>18</v>
      </c>
      <c r="V4" s="4" t="s">
        <v>19</v>
      </c>
      <c r="W4" s="4" t="s">
        <v>20</v>
      </c>
      <c r="X4" s="4" t="s">
        <v>21</v>
      </c>
      <c r="Y4" s="4" t="s">
        <v>22</v>
      </c>
      <c r="Z4" s="4" t="s">
        <v>23</v>
      </c>
      <c r="AA4" s="4" t="s">
        <v>24</v>
      </c>
      <c r="AB4" s="4" t="s">
        <v>25</v>
      </c>
      <c r="AC4" s="4" t="s">
        <v>26</v>
      </c>
      <c r="AD4" s="4" t="s">
        <v>27</v>
      </c>
      <c r="AE4" s="4" t="s">
        <v>28</v>
      </c>
      <c r="AF4" s="4" t="s">
        <v>29</v>
      </c>
      <c r="AG4" s="4" t="s">
        <v>30</v>
      </c>
      <c r="AH4" s="4" t="s">
        <v>31</v>
      </c>
      <c r="AI4" s="4" t="s">
        <v>32</v>
      </c>
      <c r="AJ4" s="4" t="s">
        <v>33</v>
      </c>
      <c r="AK4" s="4" t="s">
        <v>34</v>
      </c>
      <c r="AL4" s="4" t="s">
        <v>35</v>
      </c>
      <c r="AM4" s="4" t="s">
        <v>36</v>
      </c>
      <c r="AN4" s="4" t="s">
        <v>37</v>
      </c>
      <c r="AO4" s="4" t="s">
        <v>38</v>
      </c>
      <c r="AP4" s="4" t="s">
        <v>39</v>
      </c>
      <c r="AQ4" s="5" t="s">
        <v>40</v>
      </c>
    </row>
    <row r="5" spans="2:43" x14ac:dyDescent="0.3">
      <c r="B5" s="6">
        <v>162</v>
      </c>
      <c r="C5" s="1">
        <v>81</v>
      </c>
      <c r="D5" s="1">
        <v>85</v>
      </c>
      <c r="E5" s="1"/>
      <c r="F5" s="1">
        <v>77</v>
      </c>
      <c r="G5" s="1">
        <v>815</v>
      </c>
      <c r="H5" s="1">
        <v>5557</v>
      </c>
      <c r="I5" s="1">
        <v>1444</v>
      </c>
      <c r="J5" s="1">
        <v>286</v>
      </c>
      <c r="K5" s="1">
        <v>31</v>
      </c>
      <c r="L5" s="1">
        <v>206</v>
      </c>
      <c r="M5" s="1">
        <v>593</v>
      </c>
      <c r="N5" s="1">
        <v>1342</v>
      </c>
      <c r="O5" s="1">
        <v>95</v>
      </c>
      <c r="P5" s="1">
        <v>28</v>
      </c>
      <c r="Q5" s="1">
        <v>46</v>
      </c>
      <c r="R5" s="1">
        <v>39</v>
      </c>
      <c r="S5" s="1">
        <v>788</v>
      </c>
      <c r="T5" s="1">
        <v>732</v>
      </c>
      <c r="U5" s="1">
        <v>4.59</v>
      </c>
      <c r="V5" s="1">
        <v>6</v>
      </c>
      <c r="W5" s="1">
        <v>11</v>
      </c>
      <c r="X5" s="1">
        <v>42</v>
      </c>
      <c r="Y5" s="1">
        <v>4308</v>
      </c>
      <c r="Z5" s="1">
        <v>1487</v>
      </c>
      <c r="AA5" s="1">
        <v>224</v>
      </c>
      <c r="AB5" s="1">
        <v>483</v>
      </c>
      <c r="AC5" s="1">
        <v>1166</v>
      </c>
      <c r="AD5" s="1">
        <v>78</v>
      </c>
      <c r="AE5" s="1">
        <v>143</v>
      </c>
      <c r="AF5" s="1">
        <v>0.98699999999999999</v>
      </c>
      <c r="AG5" s="1">
        <v>2051279</v>
      </c>
      <c r="AH5" s="1">
        <v>99</v>
      </c>
      <c r="AI5" s="1">
        <v>100</v>
      </c>
      <c r="AJ5" s="1">
        <v>0.25985239999999998</v>
      </c>
      <c r="AK5" s="1">
        <v>0.52469140000000003</v>
      </c>
      <c r="AL5" s="1">
        <v>0.33408179999999998</v>
      </c>
      <c r="AM5" s="1">
        <v>0.43368719999999999</v>
      </c>
      <c r="AN5" s="1">
        <v>0.76776900000000003</v>
      </c>
      <c r="AO5" s="1">
        <v>0.17383480000000001</v>
      </c>
      <c r="AP5" s="1">
        <v>7.4229359999999994E-2</v>
      </c>
      <c r="AQ5" s="7">
        <v>0.25875860000000001</v>
      </c>
    </row>
    <row r="6" spans="2:43" x14ac:dyDescent="0.3">
      <c r="B6" s="6">
        <v>162</v>
      </c>
      <c r="C6" s="1">
        <v>81</v>
      </c>
      <c r="D6" s="1">
        <v>78</v>
      </c>
      <c r="E6" s="1"/>
      <c r="F6" s="1">
        <v>84</v>
      </c>
      <c r="G6" s="1">
        <v>738</v>
      </c>
      <c r="H6" s="1">
        <v>5526</v>
      </c>
      <c r="I6" s="1">
        <v>1380</v>
      </c>
      <c r="J6" s="1">
        <v>318</v>
      </c>
      <c r="K6" s="1">
        <v>22</v>
      </c>
      <c r="L6" s="1">
        <v>166</v>
      </c>
      <c r="M6" s="1">
        <v>534</v>
      </c>
      <c r="N6" s="1">
        <v>1328</v>
      </c>
      <c r="O6" s="1">
        <v>47</v>
      </c>
      <c r="P6" s="1">
        <v>27</v>
      </c>
      <c r="Q6" s="1">
        <v>37</v>
      </c>
      <c r="R6" s="1">
        <v>38</v>
      </c>
      <c r="S6" s="1">
        <v>775</v>
      </c>
      <c r="T6" s="1">
        <v>721</v>
      </c>
      <c r="U6" s="1">
        <v>4.5</v>
      </c>
      <c r="V6" s="1">
        <v>2</v>
      </c>
      <c r="W6" s="1">
        <v>7</v>
      </c>
      <c r="X6" s="1">
        <v>37</v>
      </c>
      <c r="Y6" s="1">
        <v>4330</v>
      </c>
      <c r="Z6" s="1">
        <v>1425</v>
      </c>
      <c r="AA6" s="1">
        <v>198</v>
      </c>
      <c r="AB6" s="1">
        <v>573</v>
      </c>
      <c r="AC6" s="1">
        <v>1377</v>
      </c>
      <c r="AD6" s="1">
        <v>97</v>
      </c>
      <c r="AE6" s="1">
        <v>127</v>
      </c>
      <c r="AF6" s="1">
        <v>0.98399999999999999</v>
      </c>
      <c r="AG6" s="1">
        <v>1959197</v>
      </c>
      <c r="AH6" s="1">
        <v>102</v>
      </c>
      <c r="AI6" s="1">
        <v>102</v>
      </c>
      <c r="AJ6" s="1">
        <v>0.2497286</v>
      </c>
      <c r="AK6" s="1">
        <v>0.48148150000000001</v>
      </c>
      <c r="AL6" s="1">
        <v>0.3180114</v>
      </c>
      <c r="AM6" s="1">
        <v>0.40535650000000001</v>
      </c>
      <c r="AN6" s="1">
        <v>0.72336789999999995</v>
      </c>
      <c r="AO6" s="1">
        <v>0.15562790000000001</v>
      </c>
      <c r="AP6" s="1">
        <v>6.8282850000000006E-2</v>
      </c>
      <c r="AQ6" s="7">
        <v>0.2444443</v>
      </c>
    </row>
    <row r="7" spans="2:43" ht="17.25" thickBot="1" x14ac:dyDescent="0.35">
      <c r="B7" s="8"/>
      <c r="C7" s="9"/>
      <c r="D7" s="9"/>
      <c r="E7" s="9"/>
      <c r="F7" s="9"/>
      <c r="G7" s="10">
        <f>(G6/G5)-1</f>
        <v>-9.4478527607361973E-2</v>
      </c>
      <c r="H7" s="10">
        <f>(H6/H5)-1</f>
        <v>-5.5785495771099036E-3</v>
      </c>
      <c r="I7" s="10">
        <f>(I6/I5)-1</f>
        <v>-4.4321329639889218E-2</v>
      </c>
      <c r="J7" s="10">
        <f>(J6/J5)-1</f>
        <v>0.11188811188811187</v>
      </c>
      <c r="K7" s="10">
        <f>(K6/K5)-1</f>
        <v>-0.29032258064516125</v>
      </c>
      <c r="L7" s="10">
        <f>(L6/L5)-1</f>
        <v>-0.19417475728155342</v>
      </c>
      <c r="M7" s="10">
        <f>(M6/M5)-1</f>
        <v>-9.9494097807757198E-2</v>
      </c>
      <c r="N7" s="10">
        <f>(N6/N5)-1</f>
        <v>-1.0432190760059634E-2</v>
      </c>
      <c r="O7" s="10">
        <f>(O6/O5)-1</f>
        <v>-0.50526315789473686</v>
      </c>
      <c r="P7" s="10">
        <f>(P6/P5)-1</f>
        <v>-3.5714285714285698E-2</v>
      </c>
      <c r="Q7" s="10">
        <f>(Q6/Q5)-1</f>
        <v>-0.19565217391304346</v>
      </c>
      <c r="R7" s="10">
        <f>(R6/R5)-1</f>
        <v>-2.5641025641025661E-2</v>
      </c>
      <c r="S7" s="10">
        <f>(S6/S5)-1</f>
        <v>-1.6497461928933976E-2</v>
      </c>
      <c r="T7" s="10">
        <f>(T6/T5)-1</f>
        <v>-1.5027322404371546E-2</v>
      </c>
      <c r="U7" s="10">
        <f>(U6/U5)-1</f>
        <v>-1.9607843137254832E-2</v>
      </c>
      <c r="V7" s="10">
        <f>(V6/V5)-1</f>
        <v>-0.66666666666666674</v>
      </c>
      <c r="W7" s="10">
        <f>(W6/W5)-1</f>
        <v>-0.36363636363636365</v>
      </c>
      <c r="X7" s="10">
        <f>(X6/X5)-1</f>
        <v>-0.11904761904761907</v>
      </c>
      <c r="Y7" s="10">
        <f>(Y6/Y5)-1</f>
        <v>5.106778087279551E-3</v>
      </c>
      <c r="Z7" s="10">
        <f>(Z6/Z5)-1</f>
        <v>-4.1694687289845378E-2</v>
      </c>
      <c r="AA7" s="10">
        <f>(AA6/AA5)-1</f>
        <v>-0.1160714285714286</v>
      </c>
      <c r="AB7" s="10">
        <f>(AB6/AB5)-1</f>
        <v>0.18633540372670798</v>
      </c>
      <c r="AC7" s="10">
        <f>(AC6/AC5)-1</f>
        <v>0.18096054888507718</v>
      </c>
      <c r="AD7" s="10">
        <f>(AD6/AD5)-1</f>
        <v>0.24358974358974361</v>
      </c>
      <c r="AE7" s="10">
        <f>(AE6/AE5)-1</f>
        <v>-0.11188811188811187</v>
      </c>
      <c r="AF7" s="10">
        <f>(AF6/AF5)-1</f>
        <v>-3.0395136778115228E-3</v>
      </c>
      <c r="AG7" s="10">
        <f>(AG6/AG5)-1</f>
        <v>-4.4890041773937184E-2</v>
      </c>
      <c r="AH7" s="10">
        <f>(AH6/AH5)-1</f>
        <v>3.0303030303030276E-2</v>
      </c>
      <c r="AI7" s="10">
        <f>(AI6/AI5)-1</f>
        <v>2.0000000000000018E-2</v>
      </c>
      <c r="AJ7" s="10">
        <f>(AJ6/AJ5)-1</f>
        <v>-3.8959809491849962E-2</v>
      </c>
      <c r="AK7" s="10">
        <f>(AK6/AK5)-1</f>
        <v>-8.235297929411467E-2</v>
      </c>
      <c r="AL7" s="10">
        <f>(AL6/AL5)-1</f>
        <v>-4.8103189099196642E-2</v>
      </c>
      <c r="AM7" s="10">
        <f>(AM6/AM5)-1</f>
        <v>-6.5325192904010065E-2</v>
      </c>
      <c r="AN7" s="10">
        <f>(AN6/AN5)-1</f>
        <v>-5.7831326870452004E-2</v>
      </c>
      <c r="AO7" s="10">
        <f>(AO6/AO5)-1</f>
        <v>-0.10473679608455844</v>
      </c>
      <c r="AP7" s="10">
        <f>(AP6/AP5)-1</f>
        <v>-8.010994571420238E-2</v>
      </c>
      <c r="AQ7" s="11">
        <f>(AQ6/AQ5)-1</f>
        <v>-5.531912755749957E-2</v>
      </c>
    </row>
    <row r="9" spans="2:43" ht="17.25" thickBot="1" x14ac:dyDescent="0.35"/>
    <row r="10" spans="2:43" ht="26.25" customHeight="1" thickBot="1" x14ac:dyDescent="0.35">
      <c r="B10" s="21"/>
      <c r="C10" s="22"/>
      <c r="D10" s="23" t="s">
        <v>77</v>
      </c>
      <c r="E10" s="23" t="s">
        <v>78</v>
      </c>
      <c r="F10" s="20" t="s">
        <v>79</v>
      </c>
      <c r="H10" s="52" t="s">
        <v>82</v>
      </c>
    </row>
    <row r="11" spans="2:43" x14ac:dyDescent="0.3">
      <c r="B11" s="24" t="s">
        <v>12</v>
      </c>
      <c r="C11" s="25" t="s">
        <v>47</v>
      </c>
      <c r="D11" s="26">
        <v>95</v>
      </c>
      <c r="E11" s="26">
        <v>47</v>
      </c>
      <c r="F11" s="27">
        <v>-0.50526315789473686</v>
      </c>
      <c r="H11" t="s">
        <v>80</v>
      </c>
    </row>
    <row r="12" spans="2:43" x14ac:dyDescent="0.3">
      <c r="B12" s="28" t="s">
        <v>8</v>
      </c>
      <c r="C12" s="29" t="s">
        <v>43</v>
      </c>
      <c r="D12" s="30">
        <v>31</v>
      </c>
      <c r="E12" s="30">
        <v>22</v>
      </c>
      <c r="F12" s="31">
        <v>-0.29032258064516125</v>
      </c>
      <c r="H12" t="s">
        <v>81</v>
      </c>
    </row>
    <row r="13" spans="2:43" ht="27" x14ac:dyDescent="0.3">
      <c r="B13" s="32" t="s">
        <v>14</v>
      </c>
      <c r="C13" s="33" t="s">
        <v>49</v>
      </c>
      <c r="D13" s="34">
        <v>46</v>
      </c>
      <c r="E13" s="34">
        <v>37</v>
      </c>
      <c r="F13" s="35">
        <v>-0.19565217391304346</v>
      </c>
      <c r="H13" t="s">
        <v>83</v>
      </c>
    </row>
    <row r="14" spans="2:43" x14ac:dyDescent="0.3">
      <c r="B14" s="28" t="s">
        <v>9</v>
      </c>
      <c r="C14" s="29" t="s">
        <v>44</v>
      </c>
      <c r="D14" s="30">
        <v>206</v>
      </c>
      <c r="E14" s="30">
        <v>166</v>
      </c>
      <c r="F14" s="31">
        <v>-0.19417475728155342</v>
      </c>
    </row>
    <row r="15" spans="2:43" x14ac:dyDescent="0.3">
      <c r="B15" s="28" t="s">
        <v>38</v>
      </c>
      <c r="C15" s="30" t="s">
        <v>70</v>
      </c>
      <c r="D15" s="49">
        <v>0.17383480000000001</v>
      </c>
      <c r="E15" s="49">
        <v>0.15562790000000001</v>
      </c>
      <c r="F15" s="31">
        <v>-0.10473679608455844</v>
      </c>
    </row>
    <row r="16" spans="2:43" x14ac:dyDescent="0.3">
      <c r="B16" s="44" t="s">
        <v>10</v>
      </c>
      <c r="C16" s="48" t="s">
        <v>45</v>
      </c>
      <c r="D16" s="45">
        <v>593</v>
      </c>
      <c r="E16" s="45">
        <v>534</v>
      </c>
      <c r="F16" s="46">
        <v>-9.9494097807757198E-2</v>
      </c>
    </row>
    <row r="17" spans="2:9" x14ac:dyDescent="0.3">
      <c r="B17" s="41" t="s">
        <v>4</v>
      </c>
      <c r="C17" s="42" t="s">
        <v>73</v>
      </c>
      <c r="D17" s="42">
        <v>815</v>
      </c>
      <c r="E17" s="42">
        <v>738</v>
      </c>
      <c r="F17" s="43">
        <v>-9.4478527607361973E-2</v>
      </c>
      <c r="H17" s="17"/>
      <c r="I17" s="17"/>
    </row>
    <row r="18" spans="2:9" x14ac:dyDescent="0.3">
      <c r="B18" s="32" t="s">
        <v>34</v>
      </c>
      <c r="C18" s="34" t="s">
        <v>65</v>
      </c>
      <c r="D18" s="50">
        <v>0.52469140000000003</v>
      </c>
      <c r="E18" s="50">
        <v>0.48148150000000001</v>
      </c>
      <c r="F18" s="35">
        <v>-8.235297929411467E-2</v>
      </c>
      <c r="H18" s="17"/>
      <c r="I18" s="17"/>
    </row>
    <row r="19" spans="2:9" x14ac:dyDescent="0.3">
      <c r="B19" s="32" t="s">
        <v>39</v>
      </c>
      <c r="C19" s="34" t="s">
        <v>71</v>
      </c>
      <c r="D19" s="50">
        <v>7.4229359999999994E-2</v>
      </c>
      <c r="E19" s="50">
        <v>6.8282850000000006E-2</v>
      </c>
      <c r="F19" s="35">
        <v>-8.010994571420238E-2</v>
      </c>
      <c r="H19" s="17"/>
      <c r="I19" s="17"/>
    </row>
    <row r="20" spans="2:9" x14ac:dyDescent="0.3">
      <c r="B20" s="32" t="s">
        <v>36</v>
      </c>
      <c r="C20" s="34" t="s">
        <v>66</v>
      </c>
      <c r="D20" s="50">
        <v>0.43368719999999999</v>
      </c>
      <c r="E20" s="50">
        <v>0.40535650000000001</v>
      </c>
      <c r="F20" s="35">
        <v>-6.5325192904010065E-2</v>
      </c>
      <c r="H20" s="17"/>
      <c r="I20" s="17"/>
    </row>
    <row r="21" spans="2:9" x14ac:dyDescent="0.3">
      <c r="B21" s="32" t="s">
        <v>37</v>
      </c>
      <c r="C21" s="34" t="s">
        <v>69</v>
      </c>
      <c r="D21" s="50">
        <v>0.76776900000000003</v>
      </c>
      <c r="E21" s="50">
        <v>0.72336789999999995</v>
      </c>
      <c r="F21" s="35">
        <v>-5.7831326870452004E-2</v>
      </c>
      <c r="H21" s="17"/>
      <c r="I21" s="17"/>
    </row>
    <row r="22" spans="2:9" x14ac:dyDescent="0.3">
      <c r="B22" s="32" t="s">
        <v>40</v>
      </c>
      <c r="C22" s="34" t="s">
        <v>72</v>
      </c>
      <c r="D22" s="50">
        <v>0.25875860000000001</v>
      </c>
      <c r="E22" s="50">
        <v>0.2444443</v>
      </c>
      <c r="F22" s="35">
        <v>-5.531912755749957E-2</v>
      </c>
      <c r="H22" s="17"/>
      <c r="I22" s="17"/>
    </row>
    <row r="23" spans="2:9" x14ac:dyDescent="0.3">
      <c r="B23" s="32" t="s">
        <v>35</v>
      </c>
      <c r="C23" s="34" t="s">
        <v>67</v>
      </c>
      <c r="D23" s="50">
        <v>0.33408179999999998</v>
      </c>
      <c r="E23" s="50">
        <v>0.3180114</v>
      </c>
      <c r="F23" s="35">
        <v>-4.8103189099196642E-2</v>
      </c>
      <c r="H23" s="17"/>
      <c r="I23" s="17"/>
    </row>
    <row r="24" spans="2:9" x14ac:dyDescent="0.3">
      <c r="B24" s="32" t="s">
        <v>6</v>
      </c>
      <c r="C24" s="33" t="s">
        <v>41</v>
      </c>
      <c r="D24" s="34">
        <v>1444</v>
      </c>
      <c r="E24" s="34">
        <v>1380</v>
      </c>
      <c r="F24" s="35">
        <v>-4.4321329639889218E-2</v>
      </c>
      <c r="H24" s="17"/>
      <c r="I24" s="17"/>
    </row>
    <row r="25" spans="2:9" x14ac:dyDescent="0.3">
      <c r="B25" s="36" t="s">
        <v>33</v>
      </c>
      <c r="C25" s="37" t="s">
        <v>68</v>
      </c>
      <c r="D25" s="51">
        <v>0.25985239999999998</v>
      </c>
      <c r="E25" s="51">
        <v>0.2497286</v>
      </c>
      <c r="F25" s="38">
        <v>-3.8959809491849962E-2</v>
      </c>
      <c r="H25" s="17"/>
      <c r="I25" s="17"/>
    </row>
    <row r="26" spans="2:9" x14ac:dyDescent="0.3">
      <c r="B26" s="36" t="s">
        <v>13</v>
      </c>
      <c r="C26" s="33" t="s">
        <v>48</v>
      </c>
      <c r="D26" s="37">
        <v>28</v>
      </c>
      <c r="E26" s="37">
        <v>27</v>
      </c>
      <c r="F26" s="38">
        <v>-3.5714285714285698E-2</v>
      </c>
      <c r="H26" s="17"/>
      <c r="I26" s="17"/>
    </row>
    <row r="27" spans="2:9" ht="27" x14ac:dyDescent="0.3">
      <c r="B27" s="36" t="s">
        <v>15</v>
      </c>
      <c r="C27" s="33" t="s">
        <v>50</v>
      </c>
      <c r="D27" s="37">
        <v>39</v>
      </c>
      <c r="E27" s="37">
        <v>38</v>
      </c>
      <c r="F27" s="38">
        <v>-2.5641025641025661E-2</v>
      </c>
      <c r="H27" s="17"/>
      <c r="I27" s="17"/>
    </row>
    <row r="28" spans="2:9" x14ac:dyDescent="0.3">
      <c r="B28" s="36" t="s">
        <v>11</v>
      </c>
      <c r="C28" s="33" t="s">
        <v>46</v>
      </c>
      <c r="D28" s="37">
        <v>1342</v>
      </c>
      <c r="E28" s="37">
        <v>1328</v>
      </c>
      <c r="F28" s="38">
        <v>-1.0432190760059634E-2</v>
      </c>
      <c r="H28" s="17"/>
      <c r="I28" s="17"/>
    </row>
    <row r="29" spans="2:9" x14ac:dyDescent="0.3">
      <c r="B29" s="36" t="s">
        <v>5</v>
      </c>
      <c r="C29" s="37" t="s">
        <v>74</v>
      </c>
      <c r="D29" s="37">
        <v>5557</v>
      </c>
      <c r="E29" s="37">
        <v>5526</v>
      </c>
      <c r="F29" s="38">
        <v>-5.5785495771099036E-3</v>
      </c>
      <c r="H29" s="17"/>
      <c r="I29" s="17"/>
    </row>
    <row r="30" spans="2:9" x14ac:dyDescent="0.3">
      <c r="B30" s="36" t="s">
        <v>7</v>
      </c>
      <c r="C30" s="33" t="s">
        <v>42</v>
      </c>
      <c r="D30" s="37">
        <v>286</v>
      </c>
      <c r="E30" s="37">
        <v>318</v>
      </c>
      <c r="F30" s="38">
        <v>0.11188811188811187</v>
      </c>
      <c r="H30" s="17"/>
      <c r="I30" s="17"/>
    </row>
    <row r="31" spans="2:9" x14ac:dyDescent="0.3">
      <c r="B31" s="36" t="s">
        <v>2</v>
      </c>
      <c r="C31" s="37" t="s">
        <v>75</v>
      </c>
      <c r="D31" s="37">
        <v>85</v>
      </c>
      <c r="E31" s="37">
        <v>78</v>
      </c>
      <c r="F31" s="38">
        <f>E31/D31-1</f>
        <v>-8.2352941176470629E-2</v>
      </c>
    </row>
    <row r="32" spans="2:9" ht="17.25" thickBot="1" x14ac:dyDescent="0.35">
      <c r="B32" s="39" t="s">
        <v>3</v>
      </c>
      <c r="C32" s="40" t="s">
        <v>76</v>
      </c>
      <c r="D32" s="40">
        <v>77</v>
      </c>
      <c r="E32" s="40">
        <v>84</v>
      </c>
      <c r="F32" s="47">
        <f>E32/D32-1</f>
        <v>9.0909090909090828E-2</v>
      </c>
    </row>
    <row r="49" spans="4:11" ht="40.5" x14ac:dyDescent="0.3">
      <c r="D49" s="12" t="s">
        <v>16</v>
      </c>
      <c r="E49" s="18" t="s">
        <v>51</v>
      </c>
      <c r="F49" s="2">
        <v>788</v>
      </c>
      <c r="G49" s="2">
        <v>775</v>
      </c>
      <c r="H49" s="13">
        <v>-1.6497461928933976E-2</v>
      </c>
      <c r="J49" s="17"/>
      <c r="K49" s="17"/>
    </row>
    <row r="50" spans="4:11" ht="27" x14ac:dyDescent="0.3">
      <c r="D50" s="12" t="s">
        <v>17</v>
      </c>
      <c r="E50" s="18" t="s">
        <v>52</v>
      </c>
      <c r="F50" s="2">
        <v>732</v>
      </c>
      <c r="G50" s="2">
        <v>721</v>
      </c>
      <c r="H50" s="13">
        <v>-1.5027322404371546E-2</v>
      </c>
      <c r="J50" s="17"/>
      <c r="K50" s="17"/>
    </row>
    <row r="51" spans="4:11" x14ac:dyDescent="0.3">
      <c r="D51" s="12" t="s">
        <v>18</v>
      </c>
      <c r="E51" s="18" t="s">
        <v>53</v>
      </c>
      <c r="F51" s="2">
        <v>4.59</v>
      </c>
      <c r="G51" s="2">
        <v>4.5</v>
      </c>
      <c r="H51" s="13">
        <v>-1.9607843137254832E-2</v>
      </c>
      <c r="J51" s="17"/>
      <c r="K51" s="17"/>
    </row>
    <row r="52" spans="4:11" x14ac:dyDescent="0.3">
      <c r="D52" s="14" t="s">
        <v>19</v>
      </c>
      <c r="E52" s="19" t="s">
        <v>54</v>
      </c>
      <c r="F52" s="15">
        <v>6</v>
      </c>
      <c r="G52" s="15">
        <v>2</v>
      </c>
      <c r="H52" s="16">
        <v>-0.66666666666666674</v>
      </c>
      <c r="J52" s="17"/>
      <c r="K52" s="17"/>
    </row>
    <row r="53" spans="4:11" x14ac:dyDescent="0.3">
      <c r="D53" s="14" t="s">
        <v>20</v>
      </c>
      <c r="E53" s="19" t="s">
        <v>55</v>
      </c>
      <c r="F53" s="15">
        <v>11</v>
      </c>
      <c r="G53" s="15">
        <v>7</v>
      </c>
      <c r="H53" s="16">
        <v>-0.36363636363636365</v>
      </c>
      <c r="J53" s="17"/>
      <c r="K53" s="17"/>
    </row>
    <row r="54" spans="4:11" x14ac:dyDescent="0.3">
      <c r="D54" s="12" t="s">
        <v>21</v>
      </c>
      <c r="E54" s="18" t="s">
        <v>56</v>
      </c>
      <c r="F54" s="2">
        <v>42</v>
      </c>
      <c r="G54" s="2">
        <v>37</v>
      </c>
      <c r="H54" s="13">
        <v>-0.11904761904761907</v>
      </c>
      <c r="J54" s="17"/>
      <c r="K54" s="17"/>
    </row>
    <row r="55" spans="4:11" ht="67.5" x14ac:dyDescent="0.3">
      <c r="D55" s="12" t="s">
        <v>22</v>
      </c>
      <c r="E55" s="18" t="s">
        <v>57</v>
      </c>
      <c r="F55" s="2">
        <v>4308</v>
      </c>
      <c r="G55" s="2">
        <v>4330</v>
      </c>
      <c r="H55" s="13">
        <v>5.106778087279551E-3</v>
      </c>
      <c r="J55" s="17"/>
      <c r="K55" s="17"/>
    </row>
    <row r="56" spans="4:11" x14ac:dyDescent="0.3">
      <c r="D56" s="12" t="s">
        <v>23</v>
      </c>
      <c r="E56" s="18" t="s">
        <v>58</v>
      </c>
      <c r="F56" s="2">
        <v>1487</v>
      </c>
      <c r="G56" s="2">
        <v>1425</v>
      </c>
      <c r="H56" s="13">
        <v>-4.1694687289845378E-2</v>
      </c>
      <c r="J56" s="17"/>
      <c r="K56" s="17"/>
    </row>
    <row r="57" spans="4:11" x14ac:dyDescent="0.3">
      <c r="D57" s="14" t="s">
        <v>24</v>
      </c>
      <c r="E57" s="19" t="s">
        <v>59</v>
      </c>
      <c r="F57" s="15">
        <v>224</v>
      </c>
      <c r="G57" s="15">
        <v>198</v>
      </c>
      <c r="H57" s="16">
        <v>-0.1160714285714286</v>
      </c>
      <c r="J57" s="17"/>
      <c r="K57" s="17"/>
    </row>
    <row r="58" spans="4:11" x14ac:dyDescent="0.3">
      <c r="D58" s="12" t="s">
        <v>25</v>
      </c>
      <c r="E58" s="18" t="s">
        <v>60</v>
      </c>
      <c r="F58" s="2">
        <v>483</v>
      </c>
      <c r="G58" s="2">
        <v>573</v>
      </c>
      <c r="H58" s="13">
        <v>0.18633540372670798</v>
      </c>
      <c r="J58" s="17"/>
      <c r="K58" s="17"/>
    </row>
    <row r="59" spans="4:11" x14ac:dyDescent="0.3">
      <c r="D59" s="12" t="s">
        <v>26</v>
      </c>
      <c r="E59" s="18" t="s">
        <v>61</v>
      </c>
      <c r="F59" s="2">
        <v>1166</v>
      </c>
      <c r="G59" s="2">
        <v>1377</v>
      </c>
      <c r="H59" s="13">
        <v>0.18096054888507718</v>
      </c>
      <c r="J59" s="17"/>
      <c r="K59" s="17"/>
    </row>
    <row r="60" spans="4:11" x14ac:dyDescent="0.3">
      <c r="D60" s="12" t="s">
        <v>27</v>
      </c>
      <c r="E60" s="18" t="s">
        <v>62</v>
      </c>
      <c r="F60" s="2">
        <v>78</v>
      </c>
      <c r="G60" s="2">
        <v>97</v>
      </c>
      <c r="H60" s="13">
        <v>0.24358974358974361</v>
      </c>
      <c r="J60" s="17"/>
      <c r="K60" s="17"/>
    </row>
    <row r="61" spans="4:11" x14ac:dyDescent="0.3">
      <c r="D61" s="14" t="s">
        <v>28</v>
      </c>
      <c r="E61" s="19" t="s">
        <v>63</v>
      </c>
      <c r="F61" s="15">
        <v>143</v>
      </c>
      <c r="G61" s="15">
        <v>127</v>
      </c>
      <c r="H61" s="16">
        <v>-0.11188811188811187</v>
      </c>
      <c r="J61" s="17"/>
      <c r="K61" s="17"/>
    </row>
    <row r="62" spans="4:11" ht="27" x14ac:dyDescent="0.3">
      <c r="D62" s="12" t="s">
        <v>29</v>
      </c>
      <c r="E62" s="18" t="s">
        <v>64</v>
      </c>
      <c r="F62" s="2">
        <v>0.98699999999999999</v>
      </c>
      <c r="G62" s="2">
        <v>0.98399999999999999</v>
      </c>
      <c r="H62" s="13">
        <v>-3.0395136778115228E-3</v>
      </c>
      <c r="J62" s="17"/>
      <c r="K62" s="17"/>
    </row>
    <row r="63" spans="4:11" x14ac:dyDescent="0.3">
      <c r="D63" s="12" t="s">
        <v>30</v>
      </c>
      <c r="E63" s="2"/>
      <c r="F63" s="2">
        <v>2051279</v>
      </c>
      <c r="G63" s="2">
        <v>1959197</v>
      </c>
      <c r="H63" s="13">
        <v>-4.4890041773937184E-2</v>
      </c>
      <c r="J63" s="17"/>
      <c r="K63" s="17"/>
    </row>
    <row r="64" spans="4:11" x14ac:dyDescent="0.3">
      <c r="D64" s="12" t="s">
        <v>31</v>
      </c>
      <c r="E64" s="2"/>
      <c r="F64" s="2">
        <v>99</v>
      </c>
      <c r="G64" s="2">
        <v>102</v>
      </c>
      <c r="H64" s="13">
        <v>3.0303030303030276E-2</v>
      </c>
      <c r="J64" s="17"/>
      <c r="K64" s="17"/>
    </row>
    <row r="65" spans="4:11" x14ac:dyDescent="0.3">
      <c r="D65" s="12" t="s">
        <v>32</v>
      </c>
      <c r="E65" s="2"/>
      <c r="F65" s="2">
        <v>100</v>
      </c>
      <c r="G65" s="2">
        <v>102</v>
      </c>
      <c r="H65" s="13">
        <v>2.0000000000000018E-2</v>
      </c>
      <c r="J65" s="17"/>
      <c r="K65" s="17"/>
    </row>
  </sheetData>
  <mergeCells count="1">
    <mergeCell ref="B10:C10"/>
  </mergeCells>
  <phoneticPr fontId="2" type="noConversion"/>
  <conditionalFormatting sqref="F15:F32 H49:H65">
    <cfRule type="top10" priority="1" bottom="1" rank="5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</dc:creator>
  <cp:lastModifiedBy>bri</cp:lastModifiedBy>
  <dcterms:created xsi:type="dcterms:W3CDTF">2019-11-14T05:46:50Z</dcterms:created>
  <dcterms:modified xsi:type="dcterms:W3CDTF">2019-11-14T06:11:44Z</dcterms:modified>
</cp:coreProperties>
</file>