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35" windowWidth="14115" windowHeight="5130" activeTab="1"/>
  </bookViews>
  <sheets>
    <sheet name="dat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X53" i="2" l="1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C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17" i="2"/>
  <c r="J16" i="2"/>
  <c r="J15" i="2"/>
  <c r="J14" i="2"/>
  <c r="J13" i="2"/>
  <c r="J12" i="2"/>
  <c r="J11" i="2"/>
  <c r="J10" i="2"/>
  <c r="J9" i="2"/>
  <c r="J8" i="2"/>
  <c r="T7" i="2"/>
  <c r="S7" i="2"/>
  <c r="R7" i="2"/>
  <c r="Q7" i="2"/>
  <c r="P7" i="2"/>
  <c r="O7" i="2"/>
  <c r="N7" i="2"/>
  <c r="M7" i="2"/>
  <c r="L7" i="2"/>
  <c r="K7" i="2"/>
  <c r="J7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K6" i="2"/>
  <c r="J6" i="2"/>
  <c r="J5" i="2"/>
  <c r="J4" i="2"/>
  <c r="J3" i="2"/>
  <c r="J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1" i="2"/>
  <c r="H1" i="2"/>
  <c r="G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" i="2"/>
  <c r="C1" i="2"/>
  <c r="I1" i="1"/>
  <c r="K51" i="3" l="1"/>
  <c r="S51" i="3"/>
  <c r="AA51" i="3"/>
  <c r="AI51" i="3"/>
  <c r="AQ51" i="3"/>
  <c r="AY51" i="3"/>
  <c r="BG51" i="3"/>
  <c r="BO51" i="3"/>
  <c r="BW51" i="3"/>
  <c r="CE51" i="3"/>
  <c r="CM51" i="3"/>
  <c r="CU51" i="3"/>
  <c r="D51" i="3"/>
  <c r="L51" i="3"/>
  <c r="T51" i="3"/>
  <c r="AB51" i="3"/>
  <c r="AJ51" i="3"/>
  <c r="AR51" i="3"/>
  <c r="AZ51" i="3"/>
  <c r="BH51" i="3"/>
  <c r="BP51" i="3"/>
  <c r="BX51" i="3"/>
  <c r="CF51" i="3"/>
  <c r="CN51" i="3"/>
  <c r="CV51" i="3"/>
  <c r="E51" i="3"/>
  <c r="M51" i="3"/>
  <c r="AK51" i="3"/>
  <c r="AS51" i="3"/>
  <c r="BA51" i="3"/>
  <c r="BI51" i="3"/>
  <c r="BQ51" i="3"/>
  <c r="BY51" i="3"/>
  <c r="CG51" i="3"/>
  <c r="CO51" i="3"/>
  <c r="CW51" i="3"/>
  <c r="V51" i="3"/>
  <c r="AT51" i="3"/>
  <c r="BR51" i="3"/>
  <c r="CP51" i="3"/>
  <c r="N51" i="3"/>
  <c r="AL51" i="3"/>
  <c r="BB51" i="3"/>
  <c r="BZ51" i="3"/>
  <c r="CH51" i="3"/>
  <c r="F51" i="3"/>
  <c r="AD51" i="3"/>
  <c r="BJ51" i="3"/>
  <c r="CX51" i="3"/>
  <c r="C51" i="3"/>
  <c r="G51" i="3"/>
  <c r="O51" i="3"/>
  <c r="W51" i="3"/>
  <c r="AE51" i="3"/>
  <c r="AM51" i="3"/>
  <c r="AU51" i="3"/>
  <c r="BC51" i="3"/>
  <c r="BK51" i="3"/>
  <c r="BS51" i="3"/>
  <c r="CA51" i="3"/>
  <c r="CI51" i="3"/>
  <c r="CQ51" i="3"/>
  <c r="U51" i="3"/>
  <c r="H51" i="3"/>
  <c r="X51" i="3"/>
  <c r="AN51" i="3"/>
  <c r="BD51" i="3"/>
  <c r="BT51" i="3"/>
  <c r="CR51" i="3"/>
  <c r="I51" i="3"/>
  <c r="Q51" i="3"/>
  <c r="Y51" i="3"/>
  <c r="AG51" i="3"/>
  <c r="AO51" i="3"/>
  <c r="AW51" i="3"/>
  <c r="BE51" i="3"/>
  <c r="BM51" i="3"/>
  <c r="BU51" i="3"/>
  <c r="CC51" i="3"/>
  <c r="CK51" i="3"/>
  <c r="CS51" i="3"/>
  <c r="AC51" i="3"/>
  <c r="P51" i="3"/>
  <c r="AF51" i="3"/>
  <c r="AV51" i="3"/>
  <c r="BL51" i="3"/>
  <c r="CB51" i="3"/>
  <c r="CJ51" i="3"/>
  <c r="J51" i="3"/>
  <c r="R51" i="3"/>
  <c r="Z51" i="3"/>
  <c r="AH51" i="3"/>
  <c r="AP51" i="3"/>
  <c r="AX51" i="3"/>
  <c r="BF51" i="3"/>
  <c r="BN51" i="3"/>
  <c r="BV51" i="3"/>
  <c r="CD51" i="3"/>
  <c r="CL51" i="3"/>
  <c r="CT51" i="3"/>
</calcChain>
</file>

<file path=xl/sharedStrings.xml><?xml version="1.0" encoding="utf-8"?>
<sst xmlns="http://schemas.openxmlformats.org/spreadsheetml/2006/main" count="150" uniqueCount="50">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</sst>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zoomScale="70" zoomScaleNormal="70" workbookViewId="0">
      <selection activeCell="C1" sqref="C1"/>
    </sheetView>
  </sheetViews>
  <sheetFormatPr defaultRowHeight="15" x14ac:dyDescent="0.25"/>
  <cols>
    <col min="1" max="1" width="9.140625" style="2"/>
    <col min="2" max="2" width="21.5703125" style="2" bestFit="1" customWidth="1"/>
    <col min="3" max="15" width="16.28515625" style="2" bestFit="1" customWidth="1"/>
    <col min="16" max="17" width="17.28515625" style="2" bestFit="1" customWidth="1"/>
    <col min="18" max="19" width="16.28515625" style="2" bestFit="1" customWidth="1"/>
    <col min="20" max="20" width="17.28515625" style="2" bestFit="1" customWidth="1"/>
    <col min="21" max="40" width="16.28515625" style="2" bestFit="1" customWidth="1"/>
    <col min="41" max="42" width="17.28515625" style="2" bestFit="1" customWidth="1"/>
    <col min="43" max="49" width="16.28515625" style="2" bestFit="1" customWidth="1"/>
    <col min="50" max="52" width="17.28515625" style="2" bestFit="1" customWidth="1"/>
    <col min="53" max="58" width="16.28515625" style="2" bestFit="1" customWidth="1"/>
    <col min="59" max="59" width="17.28515625" style="2" bestFit="1" customWidth="1"/>
    <col min="60" max="63" width="16.28515625" style="2" bestFit="1" customWidth="1"/>
    <col min="64" max="64" width="17.28515625" style="2" bestFit="1" customWidth="1"/>
    <col min="65" max="70" width="16.28515625" style="2" bestFit="1" customWidth="1"/>
    <col min="71" max="71" width="17.28515625" style="2" bestFit="1" customWidth="1"/>
    <col min="72" max="80" width="16.28515625" style="2" bestFit="1" customWidth="1"/>
    <col min="81" max="81" width="17.28515625" style="2" bestFit="1" customWidth="1"/>
    <col min="82" max="83" width="16.28515625" style="2" bestFit="1" customWidth="1"/>
    <col min="84" max="84" width="17.28515625" style="2" bestFit="1" customWidth="1"/>
    <col min="85" max="85" width="16.28515625" style="2" bestFit="1" customWidth="1"/>
    <col min="86" max="86" width="17.28515625" style="2" bestFit="1" customWidth="1"/>
    <col min="87" max="88" width="16.28515625" style="2" bestFit="1" customWidth="1"/>
    <col min="89" max="89" width="17.28515625" style="2" bestFit="1" customWidth="1"/>
    <col min="90" max="95" width="16.28515625" style="2" bestFit="1" customWidth="1"/>
    <col min="96" max="98" width="17.28515625" style="2" bestFit="1" customWidth="1"/>
    <col min="99" max="102" width="16.28515625" style="2" bestFit="1" customWidth="1"/>
    <col min="103" max="16384" width="9.140625" style="2"/>
  </cols>
  <sheetData>
    <row r="1" spans="1:102" x14ac:dyDescent="0.25">
      <c r="A1" s="2" t="s">
        <v>0</v>
      </c>
      <c r="B1" s="2">
        <v>722718</v>
      </c>
      <c r="C1" s="2">
        <v>23</v>
      </c>
      <c r="D1" s="2">
        <v>11</v>
      </c>
      <c r="E1" s="2">
        <v>45</v>
      </c>
      <c r="F1" s="2">
        <v>152</v>
      </c>
      <c r="G1" s="2">
        <v>84</v>
      </c>
      <c r="H1" s="2">
        <v>31</v>
      </c>
      <c r="I1" s="2">
        <f>33</f>
        <v>33</v>
      </c>
      <c r="J1" s="2">
        <v>39</v>
      </c>
      <c r="K1" s="2">
        <v>33</v>
      </c>
      <c r="L1" s="2">
        <v>26</v>
      </c>
      <c r="M1" s="2">
        <v>29</v>
      </c>
      <c r="N1" s="2">
        <v>57</v>
      </c>
      <c r="O1" s="2">
        <v>72</v>
      </c>
      <c r="P1" s="2">
        <v>163</v>
      </c>
      <c r="Q1" s="2">
        <v>154</v>
      </c>
      <c r="R1" s="2">
        <v>131</v>
      </c>
      <c r="S1" s="2">
        <v>110</v>
      </c>
      <c r="T1" s="2">
        <v>320</v>
      </c>
      <c r="U1" s="2">
        <v>126</v>
      </c>
      <c r="V1" s="2">
        <v>121</v>
      </c>
      <c r="W1" s="2">
        <v>121</v>
      </c>
      <c r="X1" s="2">
        <v>28</v>
      </c>
      <c r="Y1" s="2">
        <v>56</v>
      </c>
      <c r="Z1" s="2">
        <v>30</v>
      </c>
      <c r="AA1" s="2">
        <v>33</v>
      </c>
      <c r="AB1" s="2">
        <v>57</v>
      </c>
      <c r="AC1" s="2">
        <v>37</v>
      </c>
      <c r="AD1" s="2">
        <v>131</v>
      </c>
      <c r="AE1" s="2">
        <v>53</v>
      </c>
      <c r="AF1" s="2">
        <v>63</v>
      </c>
      <c r="AG1" s="2">
        <v>13</v>
      </c>
      <c r="AH1" s="2">
        <v>11</v>
      </c>
      <c r="AI1" s="2">
        <v>12</v>
      </c>
      <c r="AJ1" s="2">
        <v>22</v>
      </c>
      <c r="AK1" s="2">
        <v>17</v>
      </c>
      <c r="AL1" s="2">
        <v>12</v>
      </c>
      <c r="AM1" s="2">
        <v>18</v>
      </c>
      <c r="AN1" s="2">
        <v>143</v>
      </c>
      <c r="AO1" s="2">
        <v>111</v>
      </c>
      <c r="AP1" s="2">
        <v>217</v>
      </c>
      <c r="AQ1" s="2">
        <v>61</v>
      </c>
      <c r="AR1" s="2">
        <v>12</v>
      </c>
      <c r="AS1" s="2">
        <v>8</v>
      </c>
      <c r="AT1" s="2">
        <v>12</v>
      </c>
      <c r="AU1" s="2">
        <v>14</v>
      </c>
      <c r="AV1" s="2">
        <v>19</v>
      </c>
      <c r="AW1" s="2">
        <v>101</v>
      </c>
      <c r="AX1" s="2">
        <v>135</v>
      </c>
      <c r="AY1" s="2">
        <v>56</v>
      </c>
      <c r="AZ1" s="2">
        <v>81</v>
      </c>
      <c r="BA1" s="2">
        <v>20</v>
      </c>
      <c r="BB1" s="2">
        <v>26</v>
      </c>
      <c r="BC1" s="2">
        <v>36</v>
      </c>
      <c r="BD1" s="2">
        <v>87</v>
      </c>
      <c r="BE1" s="2">
        <v>50</v>
      </c>
      <c r="BF1" s="2">
        <v>20</v>
      </c>
      <c r="BG1" s="2">
        <v>161</v>
      </c>
      <c r="BH1" s="2">
        <v>26</v>
      </c>
      <c r="BI1" s="2">
        <v>14</v>
      </c>
      <c r="BJ1" s="2">
        <v>12</v>
      </c>
      <c r="BK1" s="2">
        <v>234</v>
      </c>
      <c r="BL1" s="2">
        <v>210</v>
      </c>
      <c r="BM1" s="2">
        <v>19</v>
      </c>
      <c r="BN1" s="2">
        <v>15</v>
      </c>
      <c r="BO1" s="2">
        <v>11</v>
      </c>
      <c r="BP1" s="2">
        <v>71</v>
      </c>
      <c r="BQ1" s="2">
        <v>118</v>
      </c>
      <c r="BR1" s="2">
        <v>23</v>
      </c>
      <c r="BS1" s="2">
        <v>648</v>
      </c>
      <c r="BT1" s="2">
        <v>68</v>
      </c>
      <c r="BU1" s="2">
        <v>45</v>
      </c>
      <c r="BV1" s="2">
        <v>57</v>
      </c>
      <c r="BW1" s="2">
        <v>22</v>
      </c>
      <c r="BX1" s="2">
        <v>84</v>
      </c>
      <c r="BY1" s="2">
        <v>34</v>
      </c>
      <c r="BZ1" s="2">
        <v>20</v>
      </c>
      <c r="CA1" s="2">
        <v>5</v>
      </c>
      <c r="CB1" s="2">
        <v>6</v>
      </c>
      <c r="CC1" s="2">
        <v>156</v>
      </c>
      <c r="CD1" s="2">
        <v>32</v>
      </c>
      <c r="CE1" s="2">
        <v>29</v>
      </c>
      <c r="CF1" s="2">
        <v>109</v>
      </c>
      <c r="CG1" s="2">
        <v>62</v>
      </c>
      <c r="CH1" s="2">
        <v>147</v>
      </c>
      <c r="CI1" s="2">
        <v>50</v>
      </c>
      <c r="CJ1" s="2">
        <v>12</v>
      </c>
      <c r="CK1" s="2">
        <v>188</v>
      </c>
      <c r="CL1" s="2">
        <v>18</v>
      </c>
      <c r="CM1" s="2">
        <v>13</v>
      </c>
      <c r="CN1" s="2">
        <v>13</v>
      </c>
      <c r="CO1" s="2">
        <v>73</v>
      </c>
      <c r="CP1" s="2">
        <v>22</v>
      </c>
      <c r="CQ1" s="2">
        <v>11</v>
      </c>
      <c r="CR1" s="2">
        <v>255</v>
      </c>
      <c r="CS1" s="2">
        <v>120</v>
      </c>
      <c r="CT1" s="2">
        <v>138</v>
      </c>
      <c r="CU1" s="2">
        <v>25</v>
      </c>
      <c r="CV1" s="2">
        <v>26</v>
      </c>
      <c r="CW1" s="2">
        <v>30</v>
      </c>
      <c r="CX1" s="2">
        <v>35</v>
      </c>
    </row>
    <row r="2" spans="1:102" x14ac:dyDescent="0.25">
      <c r="A2" s="2" t="s">
        <v>1</v>
      </c>
      <c r="B2" s="2">
        <v>4802740</v>
      </c>
      <c r="C2" s="2">
        <v>788</v>
      </c>
      <c r="D2" s="2">
        <v>575</v>
      </c>
      <c r="E2" s="2">
        <v>1271</v>
      </c>
      <c r="F2" s="2">
        <v>2404</v>
      </c>
      <c r="G2" s="2">
        <v>1181</v>
      </c>
      <c r="H2" s="2">
        <v>1393</v>
      </c>
      <c r="I2" s="2">
        <v>469</v>
      </c>
      <c r="J2" s="2">
        <v>960</v>
      </c>
      <c r="K2" s="2">
        <v>191</v>
      </c>
      <c r="L2" s="2">
        <v>681</v>
      </c>
      <c r="M2" s="2">
        <v>1391</v>
      </c>
      <c r="N2" s="2">
        <v>1001</v>
      </c>
      <c r="O2" s="2">
        <v>2095</v>
      </c>
      <c r="P2" s="2">
        <v>3734</v>
      </c>
      <c r="Q2" s="2">
        <v>3780</v>
      </c>
      <c r="R2" s="2">
        <v>3235</v>
      </c>
      <c r="S2" s="2">
        <v>2782</v>
      </c>
      <c r="T2" s="2">
        <v>4416</v>
      </c>
      <c r="U2" s="2">
        <v>2025</v>
      </c>
      <c r="V2" s="2">
        <v>838</v>
      </c>
      <c r="W2" s="2">
        <v>585</v>
      </c>
      <c r="X2" s="2">
        <v>470</v>
      </c>
      <c r="Y2" s="2">
        <v>1314</v>
      </c>
      <c r="Z2" s="2">
        <v>805</v>
      </c>
      <c r="AA2" s="2">
        <v>517</v>
      </c>
      <c r="AB2" s="2">
        <v>475</v>
      </c>
      <c r="AC2" s="2">
        <v>564</v>
      </c>
      <c r="AD2" s="2">
        <v>2183</v>
      </c>
      <c r="AE2" s="2">
        <v>787</v>
      </c>
      <c r="AF2" s="2">
        <v>379</v>
      </c>
      <c r="AG2" s="2">
        <v>658</v>
      </c>
      <c r="AH2" s="2">
        <v>799</v>
      </c>
      <c r="AI2" s="2">
        <v>714</v>
      </c>
      <c r="AJ2" s="2">
        <v>1029</v>
      </c>
      <c r="AK2" s="2">
        <v>596</v>
      </c>
      <c r="AL2" s="2">
        <v>412</v>
      </c>
      <c r="AM2" s="2">
        <v>612</v>
      </c>
      <c r="AN2" s="2">
        <v>3073</v>
      </c>
      <c r="AO2" s="2">
        <v>3697</v>
      </c>
      <c r="AP2" s="2">
        <v>4646</v>
      </c>
      <c r="AQ2" s="2">
        <v>2030</v>
      </c>
      <c r="AR2" s="2">
        <v>732</v>
      </c>
      <c r="AS2" s="2">
        <v>469</v>
      </c>
      <c r="AT2" s="2">
        <v>403</v>
      </c>
      <c r="AU2" s="2">
        <v>458</v>
      </c>
      <c r="AV2" s="2">
        <v>1123</v>
      </c>
      <c r="AW2" s="2">
        <v>1963</v>
      </c>
      <c r="AX2" s="2">
        <v>2301</v>
      </c>
      <c r="AY2" s="2">
        <v>2390</v>
      </c>
      <c r="AZ2" s="2">
        <v>2249</v>
      </c>
      <c r="BA2" s="2">
        <v>774</v>
      </c>
      <c r="BB2" s="2">
        <v>299</v>
      </c>
      <c r="BC2" s="2">
        <v>692</v>
      </c>
      <c r="BD2" s="2">
        <v>990</v>
      </c>
      <c r="BE2" s="2">
        <v>400</v>
      </c>
      <c r="BF2" s="2">
        <v>841</v>
      </c>
      <c r="BG2" s="2">
        <v>2869</v>
      </c>
      <c r="BH2" s="2">
        <v>797</v>
      </c>
      <c r="BI2" s="2">
        <v>938</v>
      </c>
      <c r="BJ2" s="2">
        <v>549</v>
      </c>
      <c r="BK2" s="2">
        <v>774</v>
      </c>
      <c r="BL2" s="2">
        <v>5771</v>
      </c>
      <c r="BM2" s="2">
        <v>772</v>
      </c>
      <c r="BN2" s="2">
        <v>514</v>
      </c>
      <c r="BO2" s="2">
        <v>386</v>
      </c>
      <c r="BP2" s="2">
        <v>287</v>
      </c>
      <c r="BQ2" s="2">
        <v>1681</v>
      </c>
      <c r="BR2" s="2">
        <v>439</v>
      </c>
      <c r="BS2" s="2">
        <v>8411</v>
      </c>
      <c r="BT2" s="2">
        <v>1085</v>
      </c>
      <c r="BU2" s="2">
        <v>323</v>
      </c>
      <c r="BV2" s="2">
        <v>1670</v>
      </c>
      <c r="BW2" s="2">
        <v>425</v>
      </c>
      <c r="BX2" s="2">
        <v>806</v>
      </c>
      <c r="BY2" s="2">
        <v>334</v>
      </c>
      <c r="BZ2" s="2">
        <v>892</v>
      </c>
      <c r="CA2" s="2">
        <v>227</v>
      </c>
      <c r="CB2" s="2">
        <v>244</v>
      </c>
      <c r="CC2" s="2">
        <v>2825</v>
      </c>
      <c r="CD2" s="2">
        <v>970</v>
      </c>
      <c r="CE2" s="2">
        <v>1055</v>
      </c>
      <c r="CF2" s="2">
        <v>3546</v>
      </c>
      <c r="CG2" s="2">
        <v>1904</v>
      </c>
      <c r="CH2" s="2">
        <v>2580</v>
      </c>
      <c r="CI2" s="2">
        <v>344</v>
      </c>
      <c r="CJ2" s="2">
        <v>1215</v>
      </c>
      <c r="CK2" s="2">
        <v>4598</v>
      </c>
      <c r="CL2" s="2">
        <v>458</v>
      </c>
      <c r="CM2" s="2">
        <v>362</v>
      </c>
      <c r="CN2" s="2">
        <v>456</v>
      </c>
      <c r="CO2" s="2">
        <v>2453</v>
      </c>
      <c r="CP2" s="2">
        <v>531</v>
      </c>
      <c r="CQ2" s="2">
        <v>266</v>
      </c>
      <c r="CR2" s="2">
        <v>4773</v>
      </c>
      <c r="CS2" s="2">
        <v>1839</v>
      </c>
      <c r="CT2" s="2">
        <v>1562</v>
      </c>
      <c r="CU2" s="2">
        <v>870</v>
      </c>
      <c r="CV2" s="2">
        <v>364</v>
      </c>
      <c r="CW2" s="2">
        <v>734</v>
      </c>
      <c r="CX2" s="2">
        <v>1075</v>
      </c>
    </row>
    <row r="3" spans="1:102" x14ac:dyDescent="0.25">
      <c r="A3" s="2" t="s">
        <v>2</v>
      </c>
      <c r="B3" s="2">
        <v>2937979</v>
      </c>
      <c r="C3" s="2">
        <v>652</v>
      </c>
      <c r="D3" s="2">
        <v>247</v>
      </c>
      <c r="E3" s="2">
        <v>659</v>
      </c>
      <c r="F3" s="2">
        <v>1463</v>
      </c>
      <c r="G3" s="2">
        <v>759</v>
      </c>
      <c r="H3" s="2">
        <v>721</v>
      </c>
      <c r="I3" s="2">
        <v>168</v>
      </c>
      <c r="J3" s="2">
        <v>410</v>
      </c>
      <c r="K3" s="2">
        <v>15</v>
      </c>
      <c r="L3" s="2">
        <v>377</v>
      </c>
      <c r="M3" s="2">
        <v>849</v>
      </c>
      <c r="N3" s="2">
        <v>861</v>
      </c>
      <c r="O3" s="2">
        <v>1373</v>
      </c>
      <c r="P3" s="2">
        <v>1774</v>
      </c>
      <c r="Q3" s="2">
        <v>1716</v>
      </c>
      <c r="R3" s="2">
        <v>1638</v>
      </c>
      <c r="S3" s="2">
        <v>1596</v>
      </c>
      <c r="T3" s="2">
        <v>3049</v>
      </c>
      <c r="U3" s="2">
        <v>1557</v>
      </c>
      <c r="V3" s="2">
        <v>292</v>
      </c>
      <c r="W3" s="2">
        <v>183</v>
      </c>
      <c r="X3" s="2">
        <v>329</v>
      </c>
      <c r="Y3" s="2">
        <v>823</v>
      </c>
      <c r="Z3" s="2">
        <v>475</v>
      </c>
      <c r="AA3" s="2">
        <v>359</v>
      </c>
      <c r="AB3" s="2">
        <v>399</v>
      </c>
      <c r="AC3" s="2">
        <v>468</v>
      </c>
      <c r="AD3" s="2">
        <v>2342</v>
      </c>
      <c r="AE3" s="2">
        <v>901</v>
      </c>
      <c r="AF3" s="2">
        <v>342</v>
      </c>
      <c r="AG3" s="2">
        <v>271</v>
      </c>
      <c r="AH3" s="2">
        <v>410</v>
      </c>
      <c r="AI3" s="2">
        <v>553</v>
      </c>
      <c r="AJ3" s="2">
        <v>647</v>
      </c>
      <c r="AK3" s="2">
        <v>413</v>
      </c>
      <c r="AL3" s="2">
        <v>257</v>
      </c>
      <c r="AM3" s="2">
        <v>249</v>
      </c>
      <c r="AN3" s="2">
        <v>2375</v>
      </c>
      <c r="AO3" s="2">
        <v>1892</v>
      </c>
      <c r="AP3" s="2">
        <v>2749</v>
      </c>
      <c r="AQ3" s="2">
        <v>1429</v>
      </c>
      <c r="AR3" s="2">
        <v>365</v>
      </c>
      <c r="AS3" s="2">
        <v>229</v>
      </c>
      <c r="AT3" s="2">
        <v>341</v>
      </c>
      <c r="AU3" s="2">
        <v>306</v>
      </c>
      <c r="AV3" s="2">
        <v>697</v>
      </c>
      <c r="AW3" s="2">
        <v>1208</v>
      </c>
      <c r="AX3" s="2">
        <v>1624</v>
      </c>
      <c r="AY3" s="2">
        <v>1032</v>
      </c>
      <c r="AZ3" s="2">
        <v>1204</v>
      </c>
      <c r="BA3" s="2">
        <v>523</v>
      </c>
      <c r="BB3" s="2">
        <v>195</v>
      </c>
      <c r="BC3" s="2">
        <v>462</v>
      </c>
      <c r="BD3" s="2">
        <v>744</v>
      </c>
      <c r="BE3" s="2">
        <v>191</v>
      </c>
      <c r="BF3" s="2">
        <v>525</v>
      </c>
      <c r="BG3" s="2">
        <v>1669</v>
      </c>
      <c r="BH3" s="2">
        <v>381</v>
      </c>
      <c r="BI3" s="2">
        <v>604</v>
      </c>
      <c r="BJ3" s="2">
        <v>352</v>
      </c>
      <c r="BK3" s="2">
        <v>439</v>
      </c>
      <c r="BL3" s="2">
        <v>3144</v>
      </c>
      <c r="BM3" s="2">
        <v>310</v>
      </c>
      <c r="BN3" s="2">
        <v>282</v>
      </c>
      <c r="BO3" s="2">
        <v>226</v>
      </c>
      <c r="BP3" s="2">
        <v>239</v>
      </c>
      <c r="BQ3" s="2">
        <v>786</v>
      </c>
      <c r="BR3" s="2">
        <v>187</v>
      </c>
      <c r="BS3" s="2">
        <v>5441</v>
      </c>
      <c r="BT3" s="2">
        <v>397</v>
      </c>
      <c r="BU3" s="2">
        <v>190</v>
      </c>
      <c r="BV3" s="2">
        <v>1010</v>
      </c>
      <c r="BW3" s="2">
        <v>453</v>
      </c>
      <c r="BX3" s="2">
        <v>763</v>
      </c>
      <c r="BY3" s="2">
        <v>268</v>
      </c>
      <c r="BZ3" s="2">
        <v>622</v>
      </c>
      <c r="CA3" s="2">
        <v>118</v>
      </c>
      <c r="CB3" s="2">
        <v>145</v>
      </c>
      <c r="CC3" s="2">
        <v>1428</v>
      </c>
      <c r="CD3" s="2">
        <v>562</v>
      </c>
      <c r="CE3" s="2">
        <v>615</v>
      </c>
      <c r="CF3" s="2">
        <v>2060</v>
      </c>
      <c r="CG3" s="2">
        <v>1090</v>
      </c>
      <c r="CH3" s="2">
        <v>1603</v>
      </c>
      <c r="CI3" s="2">
        <v>168</v>
      </c>
      <c r="CJ3" s="2">
        <v>688</v>
      </c>
      <c r="CK3" s="2">
        <v>2787</v>
      </c>
      <c r="CL3" s="2">
        <v>168</v>
      </c>
      <c r="CM3" s="2">
        <v>186</v>
      </c>
      <c r="CN3" s="2">
        <v>248</v>
      </c>
      <c r="CO3" s="2">
        <v>1227</v>
      </c>
      <c r="CP3" s="2">
        <v>301</v>
      </c>
      <c r="CQ3" s="2">
        <v>159</v>
      </c>
      <c r="CR3" s="2">
        <v>3359</v>
      </c>
      <c r="CS3" s="2">
        <v>1434</v>
      </c>
      <c r="CT3" s="2">
        <v>1634</v>
      </c>
      <c r="CU3" s="2">
        <v>224</v>
      </c>
      <c r="CV3" s="2">
        <v>142</v>
      </c>
      <c r="CW3" s="2">
        <v>452</v>
      </c>
      <c r="CX3" s="2">
        <v>520</v>
      </c>
    </row>
    <row r="4" spans="1:102" x14ac:dyDescent="0.25">
      <c r="A4" s="2" t="s">
        <v>3</v>
      </c>
      <c r="B4" s="2">
        <v>6482505</v>
      </c>
      <c r="C4" s="2">
        <v>606</v>
      </c>
      <c r="D4" s="2">
        <v>386</v>
      </c>
      <c r="E4" s="2">
        <v>892</v>
      </c>
      <c r="F4" s="2">
        <v>1581</v>
      </c>
      <c r="G4" s="2">
        <v>877</v>
      </c>
      <c r="H4" s="2">
        <v>1344</v>
      </c>
      <c r="I4" s="2">
        <v>306</v>
      </c>
      <c r="J4" s="2">
        <v>729</v>
      </c>
      <c r="K4" s="2">
        <v>458</v>
      </c>
      <c r="L4" s="2">
        <v>746</v>
      </c>
      <c r="M4" s="2">
        <v>901</v>
      </c>
      <c r="N4" s="2">
        <v>765</v>
      </c>
      <c r="O4" s="2">
        <v>1310</v>
      </c>
      <c r="P4" s="2">
        <v>2099</v>
      </c>
      <c r="Q4" s="2">
        <v>1988</v>
      </c>
      <c r="R4" s="2">
        <v>1316</v>
      </c>
      <c r="S4" s="2">
        <v>1876</v>
      </c>
      <c r="T4" s="2">
        <v>3092</v>
      </c>
      <c r="U4" s="2">
        <v>1240</v>
      </c>
      <c r="V4" s="2">
        <v>483</v>
      </c>
      <c r="W4" s="2">
        <v>210</v>
      </c>
      <c r="X4" s="2">
        <v>260</v>
      </c>
      <c r="Y4" s="2">
        <v>1132</v>
      </c>
      <c r="Z4" s="2">
        <v>781</v>
      </c>
      <c r="AA4" s="2">
        <v>578</v>
      </c>
      <c r="AB4" s="2">
        <v>603</v>
      </c>
      <c r="AC4" s="2">
        <v>566</v>
      </c>
      <c r="AD4" s="2">
        <v>2026</v>
      </c>
      <c r="AE4" s="2">
        <v>375</v>
      </c>
      <c r="AF4" s="2">
        <v>630</v>
      </c>
      <c r="AG4" s="2">
        <v>458</v>
      </c>
      <c r="AH4" s="2">
        <v>526</v>
      </c>
      <c r="AI4" s="2">
        <v>383</v>
      </c>
      <c r="AJ4" s="2">
        <v>614</v>
      </c>
      <c r="AK4" s="2">
        <v>459</v>
      </c>
      <c r="AL4" s="2">
        <v>215</v>
      </c>
      <c r="AM4" s="2">
        <v>294</v>
      </c>
      <c r="AN4" s="2">
        <v>1813</v>
      </c>
      <c r="AO4" s="2">
        <v>2182</v>
      </c>
      <c r="AP4" s="2">
        <v>2643</v>
      </c>
      <c r="AQ4" s="2">
        <v>876</v>
      </c>
      <c r="AR4" s="2">
        <v>544</v>
      </c>
      <c r="AS4" s="2">
        <v>237</v>
      </c>
      <c r="AT4" s="2">
        <v>319</v>
      </c>
      <c r="AU4" s="2">
        <v>483</v>
      </c>
      <c r="AV4" s="2">
        <v>904</v>
      </c>
      <c r="AW4" s="2">
        <v>1873</v>
      </c>
      <c r="AX4" s="2">
        <v>2079</v>
      </c>
      <c r="AY4" s="2">
        <v>1971</v>
      </c>
      <c r="AZ4" s="2">
        <v>1656</v>
      </c>
      <c r="BA4" s="2">
        <v>887</v>
      </c>
      <c r="BB4" s="2">
        <v>242</v>
      </c>
      <c r="BC4" s="2">
        <v>674</v>
      </c>
      <c r="BD4" s="2">
        <v>1059</v>
      </c>
      <c r="BE4" s="2">
        <v>574</v>
      </c>
      <c r="BF4" s="2">
        <v>589</v>
      </c>
      <c r="BG4" s="2">
        <v>2083</v>
      </c>
      <c r="BH4" s="2">
        <v>368</v>
      </c>
      <c r="BI4" s="2">
        <v>882</v>
      </c>
      <c r="BJ4" s="2">
        <v>483</v>
      </c>
      <c r="BK4" s="2">
        <v>713</v>
      </c>
      <c r="BL4" s="2">
        <v>4031</v>
      </c>
      <c r="BM4" s="2">
        <v>705</v>
      </c>
      <c r="BN4" s="2">
        <v>495</v>
      </c>
      <c r="BO4" s="2">
        <v>440</v>
      </c>
      <c r="BP4" s="2">
        <v>298</v>
      </c>
      <c r="BQ4" s="2">
        <v>1215</v>
      </c>
      <c r="BR4" s="2">
        <v>365</v>
      </c>
      <c r="BS4" s="2">
        <v>8943</v>
      </c>
      <c r="BT4" s="2">
        <v>277</v>
      </c>
      <c r="BU4" s="2">
        <v>330</v>
      </c>
      <c r="BV4" s="2">
        <v>1394</v>
      </c>
      <c r="BW4" s="2">
        <v>174</v>
      </c>
      <c r="BX4" s="2">
        <v>753</v>
      </c>
      <c r="BY4" s="2">
        <v>427</v>
      </c>
      <c r="BZ4" s="2">
        <v>919</v>
      </c>
      <c r="CA4" s="2">
        <v>224</v>
      </c>
      <c r="CB4" s="2">
        <v>231</v>
      </c>
      <c r="CC4" s="2">
        <v>2297</v>
      </c>
      <c r="CD4" s="2">
        <v>538</v>
      </c>
      <c r="CE4" s="2">
        <v>1041</v>
      </c>
      <c r="CF4" s="2">
        <v>2124</v>
      </c>
      <c r="CG4" s="2">
        <v>1350</v>
      </c>
      <c r="CH4" s="2">
        <v>2375</v>
      </c>
      <c r="CI4" s="2">
        <v>266</v>
      </c>
      <c r="CJ4" s="2">
        <v>762</v>
      </c>
      <c r="CK4" s="2">
        <v>2819</v>
      </c>
      <c r="CL4" s="2">
        <v>373</v>
      </c>
      <c r="CM4" s="2">
        <v>483</v>
      </c>
      <c r="CN4" s="2">
        <v>197</v>
      </c>
      <c r="CO4" s="2">
        <v>1021</v>
      </c>
      <c r="CP4" s="2">
        <v>680</v>
      </c>
      <c r="CQ4" s="2">
        <v>202</v>
      </c>
      <c r="CR4" s="2">
        <v>4234</v>
      </c>
      <c r="CS4" s="2">
        <v>1571</v>
      </c>
      <c r="CT4" s="2">
        <v>279</v>
      </c>
      <c r="CU4" s="2">
        <v>100</v>
      </c>
      <c r="CV4" s="2">
        <v>327</v>
      </c>
      <c r="CW4" s="2">
        <v>429</v>
      </c>
      <c r="CX4" s="2">
        <v>676</v>
      </c>
    </row>
    <row r="5" spans="1:102" x14ac:dyDescent="0.25">
      <c r="A5" s="2" t="s">
        <v>4</v>
      </c>
      <c r="B5" s="2">
        <v>37691912</v>
      </c>
      <c r="C5" s="2">
        <v>1715</v>
      </c>
      <c r="D5" s="2">
        <v>1469</v>
      </c>
      <c r="E5" s="2">
        <v>5260</v>
      </c>
      <c r="F5" s="2">
        <v>7840</v>
      </c>
      <c r="G5" s="2">
        <v>3723</v>
      </c>
      <c r="H5" s="2">
        <v>4441</v>
      </c>
      <c r="I5" s="2">
        <v>1347</v>
      </c>
      <c r="J5" s="2">
        <v>2822</v>
      </c>
      <c r="K5" s="2">
        <v>1076</v>
      </c>
      <c r="L5" s="2">
        <v>1398</v>
      </c>
      <c r="M5" s="2">
        <v>6151</v>
      </c>
      <c r="N5" s="2">
        <v>4920</v>
      </c>
      <c r="O5" s="2">
        <v>5469</v>
      </c>
      <c r="P5" s="2">
        <v>9472</v>
      </c>
      <c r="Q5" s="2">
        <v>8297</v>
      </c>
      <c r="R5" s="2">
        <v>5280</v>
      </c>
      <c r="S5" s="2">
        <v>9003</v>
      </c>
      <c r="T5" s="2">
        <v>13067</v>
      </c>
      <c r="U5" s="2">
        <v>4586</v>
      </c>
      <c r="V5" s="2">
        <v>1979</v>
      </c>
      <c r="W5" s="2">
        <v>609</v>
      </c>
      <c r="X5" s="2">
        <v>2104</v>
      </c>
      <c r="Y5" s="2">
        <v>4354</v>
      </c>
      <c r="Z5" s="2">
        <v>1740</v>
      </c>
      <c r="AA5" s="2">
        <v>2212</v>
      </c>
      <c r="AB5" s="2">
        <v>1953</v>
      </c>
      <c r="AC5" s="2">
        <v>1985</v>
      </c>
      <c r="AD5" s="2">
        <v>6636</v>
      </c>
      <c r="AE5" s="2">
        <v>1406</v>
      </c>
      <c r="AF5" s="2">
        <v>1981</v>
      </c>
      <c r="AG5" s="2">
        <v>2675</v>
      </c>
      <c r="AH5" s="2">
        <v>2087</v>
      </c>
      <c r="AI5" s="2">
        <v>1413</v>
      </c>
      <c r="AJ5" s="2">
        <v>4443</v>
      </c>
      <c r="AK5" s="2">
        <v>2290</v>
      </c>
      <c r="AL5" s="2">
        <v>1013</v>
      </c>
      <c r="AM5" s="2">
        <v>1214</v>
      </c>
      <c r="AN5" s="2">
        <v>6092</v>
      </c>
      <c r="AO5" s="2">
        <v>14425</v>
      </c>
      <c r="AP5" s="2">
        <v>13819</v>
      </c>
      <c r="AQ5" s="2">
        <v>4863</v>
      </c>
      <c r="AR5" s="2">
        <v>2157</v>
      </c>
      <c r="AS5" s="2">
        <v>481</v>
      </c>
      <c r="AT5" s="2">
        <v>1922</v>
      </c>
      <c r="AU5" s="2">
        <v>881</v>
      </c>
      <c r="AV5" s="2">
        <v>3749</v>
      </c>
      <c r="AW5" s="2">
        <v>6165</v>
      </c>
      <c r="AX5" s="2">
        <v>5621</v>
      </c>
      <c r="AY5" s="2">
        <v>7631</v>
      </c>
      <c r="AZ5" s="2">
        <v>10070</v>
      </c>
      <c r="BA5" s="2">
        <v>3957</v>
      </c>
      <c r="BB5" s="2">
        <v>851</v>
      </c>
      <c r="BC5" s="2">
        <v>2439</v>
      </c>
      <c r="BD5" s="2">
        <v>3272</v>
      </c>
      <c r="BE5" s="2">
        <v>1726</v>
      </c>
      <c r="BF5" s="2">
        <v>3767</v>
      </c>
      <c r="BG5" s="2">
        <v>9249</v>
      </c>
      <c r="BH5" s="2">
        <v>2076</v>
      </c>
      <c r="BI5" s="2">
        <v>3433</v>
      </c>
      <c r="BJ5" s="2">
        <v>2209</v>
      </c>
      <c r="BK5" s="2">
        <v>3188</v>
      </c>
      <c r="BL5" s="2">
        <v>14718</v>
      </c>
      <c r="BM5" s="2">
        <v>3150</v>
      </c>
      <c r="BN5" s="2">
        <v>1170</v>
      </c>
      <c r="BO5" s="2">
        <v>1109</v>
      </c>
      <c r="BP5" s="2">
        <v>1051</v>
      </c>
      <c r="BQ5" s="2">
        <v>3926</v>
      </c>
      <c r="BR5" s="2">
        <v>1048</v>
      </c>
      <c r="BS5" s="2">
        <v>29731</v>
      </c>
      <c r="BT5" s="2">
        <v>1248</v>
      </c>
      <c r="BU5" s="2">
        <v>1203</v>
      </c>
      <c r="BV5" s="2">
        <v>4971</v>
      </c>
      <c r="BW5" s="2">
        <v>1542</v>
      </c>
      <c r="BX5" s="2">
        <v>2930</v>
      </c>
      <c r="BY5" s="2">
        <v>1449</v>
      </c>
      <c r="BZ5" s="2">
        <v>4346</v>
      </c>
      <c r="CA5" s="2">
        <v>1204</v>
      </c>
      <c r="CB5" s="2">
        <v>1334</v>
      </c>
      <c r="CC5" s="2">
        <v>9880</v>
      </c>
      <c r="CD5" s="2">
        <v>3299</v>
      </c>
      <c r="CE5" s="2">
        <v>4449</v>
      </c>
      <c r="CF5" s="2">
        <v>10497</v>
      </c>
      <c r="CG5" s="2">
        <v>7009</v>
      </c>
      <c r="CH5" s="2">
        <v>9016</v>
      </c>
      <c r="CI5" s="2">
        <v>584</v>
      </c>
      <c r="CJ5" s="2">
        <v>4685</v>
      </c>
      <c r="CK5" s="2">
        <v>14151</v>
      </c>
      <c r="CL5" s="2">
        <v>1608</v>
      </c>
      <c r="CM5" s="2">
        <v>1508</v>
      </c>
      <c r="CN5" s="2">
        <v>1701</v>
      </c>
      <c r="CO5" s="2">
        <v>5733</v>
      </c>
      <c r="CP5" s="2">
        <v>4108</v>
      </c>
      <c r="CQ5" s="2">
        <v>3057</v>
      </c>
      <c r="CR5" s="2">
        <v>34284</v>
      </c>
      <c r="CS5" s="2">
        <v>11162</v>
      </c>
      <c r="CT5" s="2">
        <v>10994</v>
      </c>
      <c r="CU5" s="2">
        <v>2056</v>
      </c>
      <c r="CV5" s="2">
        <v>1393</v>
      </c>
      <c r="CW5" s="2">
        <v>1680</v>
      </c>
      <c r="CX5" s="2">
        <v>2522</v>
      </c>
    </row>
    <row r="6" spans="1:102" x14ac:dyDescent="0.25">
      <c r="A6" s="2" t="s">
        <v>5</v>
      </c>
      <c r="B6" s="2">
        <v>5116796</v>
      </c>
      <c r="C6" s="2">
        <v>255</v>
      </c>
      <c r="D6" s="2">
        <v>254</v>
      </c>
      <c r="E6" s="2">
        <v>471</v>
      </c>
      <c r="F6" s="2">
        <v>929</v>
      </c>
      <c r="G6" s="2">
        <v>478</v>
      </c>
      <c r="H6" s="2">
        <v>687</v>
      </c>
      <c r="I6" s="2">
        <v>145</v>
      </c>
      <c r="J6" s="2">
        <v>434</v>
      </c>
      <c r="K6" s="2">
        <v>166</v>
      </c>
      <c r="L6" s="2">
        <v>636</v>
      </c>
      <c r="M6" s="2">
        <v>594</v>
      </c>
      <c r="N6" s="2">
        <v>565</v>
      </c>
      <c r="O6" s="2">
        <v>941</v>
      </c>
      <c r="P6" s="2">
        <v>1021</v>
      </c>
      <c r="Q6" s="2">
        <v>1030</v>
      </c>
      <c r="R6" s="2">
        <v>692</v>
      </c>
      <c r="S6" s="2">
        <v>1181</v>
      </c>
      <c r="T6" s="2">
        <v>2059</v>
      </c>
      <c r="U6" s="2">
        <v>713</v>
      </c>
      <c r="V6" s="2">
        <v>263</v>
      </c>
      <c r="W6" s="2">
        <v>41</v>
      </c>
      <c r="X6" s="2">
        <v>82</v>
      </c>
      <c r="Y6" s="2">
        <v>583</v>
      </c>
      <c r="Z6" s="2">
        <v>348</v>
      </c>
      <c r="AA6" s="2">
        <v>248</v>
      </c>
      <c r="AB6" s="2">
        <v>226</v>
      </c>
      <c r="AC6" s="2">
        <v>149</v>
      </c>
      <c r="AD6" s="2">
        <v>924</v>
      </c>
      <c r="AE6" s="2">
        <v>268</v>
      </c>
      <c r="AF6" s="2">
        <v>263</v>
      </c>
      <c r="AG6" s="2">
        <v>171</v>
      </c>
      <c r="AH6" s="2">
        <v>190</v>
      </c>
      <c r="AI6" s="2">
        <v>120</v>
      </c>
      <c r="AJ6" s="2">
        <v>239</v>
      </c>
      <c r="AK6" s="2">
        <v>248</v>
      </c>
      <c r="AL6" s="2">
        <v>134</v>
      </c>
      <c r="AM6" s="2">
        <v>82</v>
      </c>
      <c r="AN6" s="2">
        <v>755</v>
      </c>
      <c r="AO6" s="2">
        <v>920</v>
      </c>
      <c r="AP6" s="2">
        <v>1587</v>
      </c>
      <c r="AQ6" s="2">
        <v>508</v>
      </c>
      <c r="AR6" s="2">
        <v>200</v>
      </c>
      <c r="AS6" s="2">
        <v>82</v>
      </c>
      <c r="AT6" s="2">
        <v>62</v>
      </c>
      <c r="AU6" s="2">
        <v>89</v>
      </c>
      <c r="AV6" s="2">
        <v>428</v>
      </c>
      <c r="AW6" s="2">
        <v>953</v>
      </c>
      <c r="AX6" s="2">
        <v>759</v>
      </c>
      <c r="AY6" s="2">
        <v>1032</v>
      </c>
      <c r="AZ6" s="2">
        <v>1019</v>
      </c>
      <c r="BA6" s="2">
        <v>360</v>
      </c>
      <c r="BB6" s="2">
        <v>201</v>
      </c>
      <c r="BC6" s="2">
        <v>406</v>
      </c>
      <c r="BD6" s="2">
        <v>694</v>
      </c>
      <c r="BE6" s="2">
        <v>265</v>
      </c>
      <c r="BF6" s="2">
        <v>379</v>
      </c>
      <c r="BG6" s="2">
        <v>1280</v>
      </c>
      <c r="BH6" s="2">
        <v>245</v>
      </c>
      <c r="BI6" s="2">
        <v>527</v>
      </c>
      <c r="BJ6" s="2">
        <v>365</v>
      </c>
      <c r="BK6" s="2">
        <v>481</v>
      </c>
      <c r="BL6" s="2">
        <v>2337</v>
      </c>
      <c r="BM6" s="2">
        <v>397</v>
      </c>
      <c r="BN6" s="2">
        <v>199</v>
      </c>
      <c r="BO6" s="2">
        <v>95</v>
      </c>
      <c r="BP6" s="2">
        <v>175</v>
      </c>
      <c r="BQ6" s="2">
        <v>1459</v>
      </c>
      <c r="BR6" s="2">
        <v>194</v>
      </c>
      <c r="BS6" s="2">
        <v>6991</v>
      </c>
      <c r="BT6" s="2">
        <v>335</v>
      </c>
      <c r="BU6" s="2">
        <v>175</v>
      </c>
      <c r="BV6" s="2">
        <v>945</v>
      </c>
      <c r="BW6" s="2">
        <v>207</v>
      </c>
      <c r="BX6" s="2">
        <v>512</v>
      </c>
      <c r="BY6" s="2">
        <v>354</v>
      </c>
      <c r="BZ6" s="2">
        <v>817</v>
      </c>
      <c r="CA6" s="2">
        <v>280</v>
      </c>
      <c r="CB6" s="2">
        <v>86</v>
      </c>
      <c r="CC6" s="2">
        <v>1082</v>
      </c>
      <c r="CD6" s="2">
        <v>354</v>
      </c>
      <c r="CE6" s="2">
        <v>519</v>
      </c>
      <c r="CF6" s="2">
        <v>1605</v>
      </c>
      <c r="CG6" s="2">
        <v>688</v>
      </c>
      <c r="CH6" s="2">
        <v>1236</v>
      </c>
      <c r="CI6" s="2">
        <v>114</v>
      </c>
      <c r="CJ6" s="2">
        <v>470</v>
      </c>
      <c r="CK6" s="2">
        <v>1835</v>
      </c>
      <c r="CL6" s="2">
        <v>274</v>
      </c>
      <c r="CM6" s="2">
        <v>298</v>
      </c>
      <c r="CN6" s="2">
        <v>55</v>
      </c>
      <c r="CO6" s="2">
        <v>422</v>
      </c>
      <c r="CP6" s="2">
        <v>380</v>
      </c>
      <c r="CQ6" s="2">
        <v>47</v>
      </c>
      <c r="CR6" s="2">
        <v>2572</v>
      </c>
      <c r="CS6" s="2">
        <v>966</v>
      </c>
      <c r="CT6" s="2">
        <v>52</v>
      </c>
      <c r="CU6" s="2">
        <v>188</v>
      </c>
      <c r="CV6" s="2">
        <v>232</v>
      </c>
      <c r="CW6" s="2">
        <v>303</v>
      </c>
      <c r="CX6" s="2">
        <v>643</v>
      </c>
    </row>
    <row r="7" spans="1:102" x14ac:dyDescent="0.25">
      <c r="A7" s="2" t="s">
        <v>6</v>
      </c>
      <c r="B7" s="2">
        <v>3580709</v>
      </c>
      <c r="C7" s="2">
        <v>384</v>
      </c>
      <c r="D7" s="2">
        <v>397</v>
      </c>
      <c r="E7" s="2">
        <v>856</v>
      </c>
      <c r="F7" s="2">
        <v>1334</v>
      </c>
      <c r="G7" s="2">
        <v>801</v>
      </c>
      <c r="H7" s="2">
        <v>1216</v>
      </c>
      <c r="I7" s="2">
        <v>249</v>
      </c>
      <c r="J7" s="2">
        <v>640</v>
      </c>
      <c r="K7" s="2">
        <v>360</v>
      </c>
      <c r="L7" s="2">
        <v>380</v>
      </c>
      <c r="M7" s="2">
        <v>1394</v>
      </c>
      <c r="N7" s="2">
        <v>1247</v>
      </c>
      <c r="O7" s="2">
        <v>1756</v>
      </c>
      <c r="P7" s="2">
        <v>1948</v>
      </c>
      <c r="Q7" s="2">
        <v>1590</v>
      </c>
      <c r="R7" s="2">
        <v>1001</v>
      </c>
      <c r="S7" s="2">
        <v>2051</v>
      </c>
      <c r="T7" s="2">
        <v>2872</v>
      </c>
      <c r="U7" s="2">
        <v>1034</v>
      </c>
      <c r="V7" s="2">
        <v>436</v>
      </c>
      <c r="W7" s="2">
        <v>238</v>
      </c>
      <c r="X7" s="2">
        <v>372</v>
      </c>
      <c r="Y7" s="2">
        <v>897</v>
      </c>
      <c r="Z7" s="2">
        <v>418</v>
      </c>
      <c r="AA7" s="2">
        <v>429</v>
      </c>
      <c r="AB7" s="2">
        <v>409</v>
      </c>
      <c r="AC7" s="2">
        <v>278</v>
      </c>
      <c r="AD7" s="2">
        <v>1163</v>
      </c>
      <c r="AE7" s="2">
        <v>518</v>
      </c>
      <c r="AF7" s="2">
        <v>276</v>
      </c>
      <c r="AG7" s="2">
        <v>344</v>
      </c>
      <c r="AH7" s="2">
        <v>487</v>
      </c>
      <c r="AI7" s="2">
        <v>382</v>
      </c>
      <c r="AJ7" s="2">
        <v>1054</v>
      </c>
      <c r="AK7" s="2">
        <v>661</v>
      </c>
      <c r="AL7" s="2">
        <v>279</v>
      </c>
      <c r="AM7" s="2">
        <v>210</v>
      </c>
      <c r="AN7" s="2">
        <v>1065</v>
      </c>
      <c r="AO7" s="2">
        <v>2748</v>
      </c>
      <c r="AP7" s="2">
        <v>3111</v>
      </c>
      <c r="AQ7" s="2">
        <v>1174</v>
      </c>
      <c r="AR7" s="2">
        <v>487</v>
      </c>
      <c r="AS7" s="2">
        <v>173</v>
      </c>
      <c r="AT7" s="2">
        <v>446</v>
      </c>
      <c r="AU7" s="2">
        <v>243</v>
      </c>
      <c r="AV7" s="2">
        <v>1066</v>
      </c>
      <c r="AW7" s="2">
        <v>1603</v>
      </c>
      <c r="AX7" s="2">
        <v>1441</v>
      </c>
      <c r="AY7" s="2">
        <v>2759</v>
      </c>
      <c r="AZ7" s="2">
        <v>1969</v>
      </c>
      <c r="BA7" s="2">
        <v>535</v>
      </c>
      <c r="BB7" s="2">
        <v>220</v>
      </c>
      <c r="BC7" s="2">
        <v>530</v>
      </c>
      <c r="BD7" s="2">
        <v>818</v>
      </c>
      <c r="BE7" s="2">
        <v>471</v>
      </c>
      <c r="BF7" s="2">
        <v>800</v>
      </c>
      <c r="BG7" s="2">
        <v>2190</v>
      </c>
      <c r="BH7" s="2">
        <v>527</v>
      </c>
      <c r="BI7" s="2">
        <v>724</v>
      </c>
      <c r="BJ7" s="2">
        <v>629</v>
      </c>
      <c r="BK7" s="2">
        <v>601</v>
      </c>
      <c r="BL7" s="2">
        <v>3288</v>
      </c>
      <c r="BM7" s="2">
        <v>668</v>
      </c>
      <c r="BN7" s="2">
        <v>185</v>
      </c>
      <c r="BO7" s="2">
        <v>201</v>
      </c>
      <c r="BP7" s="2">
        <v>296</v>
      </c>
      <c r="BQ7" s="2">
        <v>637</v>
      </c>
      <c r="BR7" s="2">
        <v>318</v>
      </c>
      <c r="BS7" s="2">
        <v>5324</v>
      </c>
      <c r="BT7" s="2">
        <v>238</v>
      </c>
      <c r="BU7" s="2">
        <v>318</v>
      </c>
      <c r="BV7" s="2">
        <v>1211</v>
      </c>
      <c r="BW7" s="2">
        <v>246</v>
      </c>
      <c r="BX7" s="2">
        <v>325</v>
      </c>
      <c r="BY7" s="2">
        <v>300</v>
      </c>
      <c r="BZ7" s="2">
        <v>799</v>
      </c>
      <c r="CA7" s="2">
        <v>307</v>
      </c>
      <c r="CB7" s="2">
        <v>296</v>
      </c>
      <c r="CC7" s="2">
        <v>2121</v>
      </c>
      <c r="CD7" s="2">
        <v>594</v>
      </c>
      <c r="CE7" s="2">
        <v>747</v>
      </c>
      <c r="CF7" s="2">
        <v>2119</v>
      </c>
      <c r="CG7" s="2">
        <v>1380</v>
      </c>
      <c r="CH7" s="2">
        <v>2311</v>
      </c>
      <c r="CI7" s="2">
        <v>350</v>
      </c>
      <c r="CJ7" s="2">
        <v>1217</v>
      </c>
      <c r="CK7" s="2">
        <v>3027</v>
      </c>
      <c r="CL7" s="2">
        <v>396</v>
      </c>
      <c r="CM7" s="2">
        <v>356</v>
      </c>
      <c r="CN7" s="2">
        <v>282</v>
      </c>
      <c r="CO7" s="2">
        <v>1031</v>
      </c>
      <c r="CP7" s="2">
        <v>469</v>
      </c>
      <c r="CQ7" s="2">
        <v>239</v>
      </c>
      <c r="CR7" s="2">
        <v>4594</v>
      </c>
      <c r="CS7" s="2">
        <v>1620</v>
      </c>
      <c r="CT7" s="2">
        <v>24</v>
      </c>
      <c r="CU7" s="2">
        <v>499</v>
      </c>
      <c r="CV7" s="2">
        <v>197</v>
      </c>
      <c r="CW7" s="2">
        <v>408</v>
      </c>
      <c r="CX7" s="2">
        <v>629</v>
      </c>
    </row>
    <row r="8" spans="1:102" x14ac:dyDescent="0.25">
      <c r="A8" s="2" t="s">
        <v>7</v>
      </c>
      <c r="B8" s="2">
        <v>907135</v>
      </c>
      <c r="C8" s="2">
        <v>144</v>
      </c>
      <c r="D8" s="2">
        <v>114</v>
      </c>
      <c r="E8" s="2">
        <v>289</v>
      </c>
      <c r="F8" s="2">
        <v>456</v>
      </c>
      <c r="G8" s="2">
        <v>296</v>
      </c>
      <c r="H8" s="2">
        <v>345</v>
      </c>
      <c r="I8" s="2">
        <v>89</v>
      </c>
      <c r="J8" s="2">
        <v>150</v>
      </c>
      <c r="K8" s="2">
        <v>110</v>
      </c>
      <c r="L8" s="2">
        <v>136</v>
      </c>
      <c r="M8" s="2">
        <v>291</v>
      </c>
      <c r="N8" s="2">
        <v>161</v>
      </c>
      <c r="O8" s="2">
        <v>470</v>
      </c>
      <c r="P8" s="2">
        <v>744</v>
      </c>
      <c r="Q8" s="2">
        <v>539</v>
      </c>
      <c r="R8" s="2">
        <v>364</v>
      </c>
      <c r="S8" s="2">
        <v>678</v>
      </c>
      <c r="T8" s="2">
        <v>714</v>
      </c>
      <c r="U8" s="2">
        <v>274</v>
      </c>
      <c r="V8" s="2">
        <v>172</v>
      </c>
      <c r="W8" s="2">
        <v>100</v>
      </c>
      <c r="X8" s="2">
        <v>114</v>
      </c>
      <c r="Y8" s="2">
        <v>320</v>
      </c>
      <c r="Z8" s="2">
        <v>166</v>
      </c>
      <c r="AA8" s="2">
        <v>102</v>
      </c>
      <c r="AB8" s="2">
        <v>109</v>
      </c>
      <c r="AC8" s="2">
        <v>146</v>
      </c>
      <c r="AD8" s="2">
        <v>451</v>
      </c>
      <c r="AE8" s="2">
        <v>133</v>
      </c>
      <c r="AF8" s="2">
        <v>64</v>
      </c>
      <c r="AG8" s="2">
        <v>92</v>
      </c>
      <c r="AH8" s="2">
        <v>141</v>
      </c>
      <c r="AI8" s="2">
        <v>137</v>
      </c>
      <c r="AJ8" s="2">
        <v>228</v>
      </c>
      <c r="AK8" s="2">
        <v>118</v>
      </c>
      <c r="AL8" s="2">
        <v>81</v>
      </c>
      <c r="AM8" s="2">
        <v>110</v>
      </c>
      <c r="AN8" s="2">
        <v>411</v>
      </c>
      <c r="AO8" s="2">
        <v>800</v>
      </c>
      <c r="AP8" s="2">
        <v>821</v>
      </c>
      <c r="AQ8" s="2">
        <v>289</v>
      </c>
      <c r="AR8" s="2">
        <v>165</v>
      </c>
      <c r="AS8" s="2">
        <v>106</v>
      </c>
      <c r="AT8" s="2">
        <v>60</v>
      </c>
      <c r="AU8" s="2">
        <v>79</v>
      </c>
      <c r="AV8" s="2">
        <v>216</v>
      </c>
      <c r="AW8" s="2">
        <v>342</v>
      </c>
      <c r="AX8" s="2">
        <v>414</v>
      </c>
      <c r="AY8" s="2">
        <v>569</v>
      </c>
      <c r="AZ8" s="2">
        <v>274</v>
      </c>
      <c r="BA8" s="2">
        <v>178</v>
      </c>
      <c r="BB8" s="2">
        <v>101</v>
      </c>
      <c r="BC8" s="2">
        <v>144</v>
      </c>
      <c r="BD8" s="2">
        <v>251</v>
      </c>
      <c r="BE8" s="2">
        <v>143</v>
      </c>
      <c r="BF8" s="2">
        <v>183</v>
      </c>
      <c r="BG8" s="2">
        <v>479</v>
      </c>
      <c r="BH8" s="2">
        <v>187</v>
      </c>
      <c r="BI8" s="2">
        <v>177</v>
      </c>
      <c r="BJ8" s="2">
        <v>173</v>
      </c>
      <c r="BK8" s="2">
        <v>129</v>
      </c>
      <c r="BL8" s="2">
        <v>752</v>
      </c>
      <c r="BM8" s="2">
        <v>178</v>
      </c>
      <c r="BN8" s="2">
        <v>64</v>
      </c>
      <c r="BO8" s="2">
        <v>91</v>
      </c>
      <c r="BP8" s="2">
        <v>70</v>
      </c>
      <c r="BQ8" s="2">
        <v>362</v>
      </c>
      <c r="BR8" s="2">
        <v>82</v>
      </c>
      <c r="BS8" s="2">
        <v>1817</v>
      </c>
      <c r="BT8" s="2">
        <v>107</v>
      </c>
      <c r="BU8" s="2">
        <v>46</v>
      </c>
      <c r="BV8" s="2">
        <v>248</v>
      </c>
      <c r="BW8" s="2">
        <v>103</v>
      </c>
      <c r="BX8" s="2">
        <v>91</v>
      </c>
      <c r="BY8" s="2">
        <v>110</v>
      </c>
      <c r="BZ8" s="2">
        <v>272</v>
      </c>
      <c r="CA8" s="2">
        <v>107</v>
      </c>
      <c r="CB8" s="2">
        <v>65</v>
      </c>
      <c r="CC8" s="2">
        <v>548</v>
      </c>
      <c r="CD8" s="2">
        <v>202</v>
      </c>
      <c r="CE8" s="2">
        <v>199</v>
      </c>
      <c r="CF8" s="2">
        <v>412</v>
      </c>
      <c r="CG8" s="2">
        <v>373</v>
      </c>
      <c r="CH8" s="2">
        <v>640</v>
      </c>
      <c r="CI8" s="2">
        <v>92</v>
      </c>
      <c r="CJ8" s="2">
        <v>317</v>
      </c>
      <c r="CK8" s="2">
        <v>752</v>
      </c>
      <c r="CL8" s="2">
        <v>61</v>
      </c>
      <c r="CM8" s="2">
        <v>88</v>
      </c>
      <c r="CN8" s="2">
        <v>115</v>
      </c>
      <c r="CO8" s="2">
        <v>311</v>
      </c>
      <c r="CP8" s="2">
        <v>151</v>
      </c>
      <c r="CQ8" s="2">
        <v>80</v>
      </c>
      <c r="CR8" s="2">
        <v>1127</v>
      </c>
      <c r="CS8" s="2">
        <v>409</v>
      </c>
      <c r="CT8" s="2">
        <v>32</v>
      </c>
      <c r="CU8" s="2">
        <v>73</v>
      </c>
      <c r="CV8" s="2">
        <v>112</v>
      </c>
      <c r="CW8" s="2">
        <v>108</v>
      </c>
      <c r="CX8" s="2">
        <v>147</v>
      </c>
    </row>
    <row r="9" spans="1:102" x14ac:dyDescent="0.25">
      <c r="A9" s="2" t="s">
        <v>8</v>
      </c>
      <c r="B9" s="2">
        <v>19057542</v>
      </c>
      <c r="C9" s="2">
        <v>2847</v>
      </c>
      <c r="D9" s="2">
        <v>2834</v>
      </c>
      <c r="E9" s="2">
        <v>4194</v>
      </c>
      <c r="F9" s="2">
        <v>7326</v>
      </c>
      <c r="G9" s="2">
        <v>4207</v>
      </c>
      <c r="H9" s="2">
        <v>7270</v>
      </c>
      <c r="I9" s="2">
        <v>1828</v>
      </c>
      <c r="J9" s="2">
        <v>4068</v>
      </c>
      <c r="K9" s="2">
        <v>2305</v>
      </c>
      <c r="L9" s="2">
        <v>2077</v>
      </c>
      <c r="M9" s="2">
        <v>4785</v>
      </c>
      <c r="N9" s="2">
        <v>3862</v>
      </c>
      <c r="O9" s="2">
        <v>5411</v>
      </c>
      <c r="P9" s="2">
        <v>11582</v>
      </c>
      <c r="Q9" s="2">
        <v>12217</v>
      </c>
      <c r="R9" s="2">
        <v>9566</v>
      </c>
      <c r="S9" s="2">
        <v>7781</v>
      </c>
      <c r="T9" s="2">
        <v>12144</v>
      </c>
      <c r="U9" s="2">
        <v>5240</v>
      </c>
      <c r="V9" s="2">
        <v>2820</v>
      </c>
      <c r="W9" s="2">
        <v>1877</v>
      </c>
      <c r="X9" s="2">
        <v>1950</v>
      </c>
      <c r="Y9" s="2">
        <v>5231</v>
      </c>
      <c r="Z9" s="2">
        <v>2780</v>
      </c>
      <c r="AA9" s="2">
        <v>2753</v>
      </c>
      <c r="AB9" s="2">
        <v>2548</v>
      </c>
      <c r="AC9" s="2">
        <v>2016</v>
      </c>
      <c r="AD9" s="2">
        <v>8241</v>
      </c>
      <c r="AE9" s="2">
        <v>2362</v>
      </c>
      <c r="AF9" s="2">
        <v>2949</v>
      </c>
      <c r="AG9" s="2">
        <v>3329</v>
      </c>
      <c r="AH9" s="2">
        <v>2943</v>
      </c>
      <c r="AI9" s="2">
        <v>1792</v>
      </c>
      <c r="AJ9" s="2">
        <v>4931</v>
      </c>
      <c r="AK9" s="2">
        <v>3269</v>
      </c>
      <c r="AL9" s="2">
        <v>1794</v>
      </c>
      <c r="AM9" s="2">
        <v>1559</v>
      </c>
      <c r="AN9" s="2">
        <v>9570</v>
      </c>
      <c r="AO9" s="2">
        <v>14409</v>
      </c>
      <c r="AP9" s="2">
        <v>16639</v>
      </c>
      <c r="AQ9" s="2">
        <v>6709</v>
      </c>
      <c r="AR9" s="2">
        <v>3569</v>
      </c>
      <c r="AS9" s="2">
        <v>1985</v>
      </c>
      <c r="AT9" s="2">
        <v>2630</v>
      </c>
      <c r="AU9" s="2">
        <v>2775</v>
      </c>
      <c r="AV9" s="2">
        <v>4182</v>
      </c>
      <c r="AW9" s="2">
        <v>8161</v>
      </c>
      <c r="AX9" s="2">
        <v>10748</v>
      </c>
      <c r="AY9" s="2">
        <v>13168</v>
      </c>
      <c r="AZ9" s="2">
        <v>9722</v>
      </c>
      <c r="BA9" s="2">
        <v>4205</v>
      </c>
      <c r="BB9" s="2">
        <v>1722</v>
      </c>
      <c r="BC9" s="2">
        <v>2910</v>
      </c>
      <c r="BD9" s="2">
        <v>3778</v>
      </c>
      <c r="BE9" s="2">
        <v>2826</v>
      </c>
      <c r="BF9" s="2">
        <v>3409</v>
      </c>
      <c r="BG9" s="2">
        <v>10293</v>
      </c>
      <c r="BH9" s="2">
        <v>3056</v>
      </c>
      <c r="BI9" s="2">
        <v>4179</v>
      </c>
      <c r="BJ9" s="2">
        <v>2984</v>
      </c>
      <c r="BK9" s="2">
        <v>3212</v>
      </c>
      <c r="BL9" s="2">
        <v>21298</v>
      </c>
      <c r="BM9" s="2">
        <v>3726</v>
      </c>
      <c r="BN9" s="2">
        <v>1791</v>
      </c>
      <c r="BO9" s="2">
        <v>1633</v>
      </c>
      <c r="BP9" s="2">
        <v>1292</v>
      </c>
      <c r="BQ9" s="2">
        <v>5754</v>
      </c>
      <c r="BR9" s="2">
        <v>1523</v>
      </c>
      <c r="BS9" s="2">
        <v>29985</v>
      </c>
      <c r="BT9" s="2">
        <v>2144</v>
      </c>
      <c r="BU9" s="2">
        <v>1404</v>
      </c>
      <c r="BV9" s="2">
        <v>6077</v>
      </c>
      <c r="BW9" s="2">
        <v>1947</v>
      </c>
      <c r="BX9" s="2">
        <v>2429</v>
      </c>
      <c r="BY9" s="2">
        <v>2302</v>
      </c>
      <c r="BZ9" s="2">
        <v>5132</v>
      </c>
      <c r="CA9" s="2">
        <v>1947</v>
      </c>
      <c r="CB9" s="2">
        <v>1357</v>
      </c>
      <c r="CC9" s="2">
        <v>10559</v>
      </c>
      <c r="CD9" s="2">
        <v>3535</v>
      </c>
      <c r="CE9" s="2">
        <v>3323</v>
      </c>
      <c r="CF9" s="2">
        <v>9901</v>
      </c>
      <c r="CG9" s="2">
        <v>7620</v>
      </c>
      <c r="CH9" s="2">
        <v>11205</v>
      </c>
      <c r="CI9" s="2">
        <v>1635</v>
      </c>
      <c r="CJ9" s="2">
        <v>5400</v>
      </c>
      <c r="CK9" s="2">
        <v>16405</v>
      </c>
      <c r="CL9" s="2">
        <v>1340</v>
      </c>
      <c r="CM9" s="2">
        <v>1840</v>
      </c>
      <c r="CN9" s="2">
        <v>2054</v>
      </c>
      <c r="CO9" s="2">
        <v>8681</v>
      </c>
      <c r="CP9" s="2">
        <v>2758</v>
      </c>
      <c r="CQ9" s="2">
        <v>1343</v>
      </c>
      <c r="CR9" s="2">
        <v>18660</v>
      </c>
      <c r="CS9" s="2">
        <v>7199</v>
      </c>
      <c r="CT9" s="2">
        <v>8737</v>
      </c>
      <c r="CU9" s="2">
        <v>1469</v>
      </c>
      <c r="CV9" s="2">
        <v>1485</v>
      </c>
      <c r="CW9" s="2">
        <v>2468</v>
      </c>
      <c r="CX9" s="2">
        <v>3972</v>
      </c>
    </row>
    <row r="10" spans="1:102" x14ac:dyDescent="0.25">
      <c r="A10" s="2" t="s">
        <v>9</v>
      </c>
      <c r="B10" s="2">
        <v>9815210</v>
      </c>
      <c r="C10" s="2">
        <v>1015</v>
      </c>
      <c r="D10" s="2">
        <v>672</v>
      </c>
      <c r="E10" s="2">
        <v>1779</v>
      </c>
      <c r="F10" s="2">
        <v>3302</v>
      </c>
      <c r="G10" s="2">
        <v>1510</v>
      </c>
      <c r="H10" s="2">
        <v>1900</v>
      </c>
      <c r="I10" s="2">
        <v>478</v>
      </c>
      <c r="J10" s="2">
        <v>1190</v>
      </c>
      <c r="K10" s="2">
        <v>310</v>
      </c>
      <c r="L10" s="2">
        <v>914</v>
      </c>
      <c r="M10" s="2">
        <v>1762</v>
      </c>
      <c r="N10" s="2">
        <v>1430</v>
      </c>
      <c r="O10" s="2">
        <v>3812</v>
      </c>
      <c r="P10" s="2">
        <v>4310</v>
      </c>
      <c r="Q10" s="2">
        <v>4405</v>
      </c>
      <c r="R10" s="2">
        <v>3425</v>
      </c>
      <c r="S10" s="2">
        <v>3971</v>
      </c>
      <c r="T10" s="2">
        <v>5251</v>
      </c>
      <c r="U10" s="2">
        <v>2121</v>
      </c>
      <c r="V10" s="2">
        <v>1091</v>
      </c>
      <c r="W10" s="2">
        <v>508</v>
      </c>
      <c r="X10" s="2">
        <v>709</v>
      </c>
      <c r="Y10" s="2">
        <v>2002</v>
      </c>
      <c r="Z10" s="2">
        <v>927</v>
      </c>
      <c r="AA10" s="2">
        <v>626</v>
      </c>
      <c r="AB10" s="2">
        <v>617</v>
      </c>
      <c r="AC10" s="2">
        <v>706</v>
      </c>
      <c r="AD10" s="2">
        <v>2949</v>
      </c>
      <c r="AE10" s="2">
        <v>955</v>
      </c>
      <c r="AF10" s="2">
        <v>666</v>
      </c>
      <c r="AG10" s="2">
        <v>1348</v>
      </c>
      <c r="AH10" s="2">
        <v>963</v>
      </c>
      <c r="AI10" s="2">
        <v>634</v>
      </c>
      <c r="AJ10" s="2">
        <v>1516</v>
      </c>
      <c r="AK10" s="2">
        <v>1115</v>
      </c>
      <c r="AL10" s="2">
        <v>571</v>
      </c>
      <c r="AM10" s="2">
        <v>833</v>
      </c>
      <c r="AN10" s="2">
        <v>3889</v>
      </c>
      <c r="AO10" s="2">
        <v>5791</v>
      </c>
      <c r="AP10" s="2">
        <v>6692</v>
      </c>
      <c r="AQ10" s="2">
        <v>2341</v>
      </c>
      <c r="AR10" s="2">
        <v>1001</v>
      </c>
      <c r="AS10" s="2">
        <v>489</v>
      </c>
      <c r="AT10" s="2">
        <v>655</v>
      </c>
      <c r="AU10" s="2">
        <v>529</v>
      </c>
      <c r="AV10" s="2">
        <v>1485</v>
      </c>
      <c r="AW10" s="2">
        <v>2605</v>
      </c>
      <c r="AX10" s="2">
        <v>2651</v>
      </c>
      <c r="AY10" s="2">
        <v>3039</v>
      </c>
      <c r="AZ10" s="2">
        <v>3326</v>
      </c>
      <c r="BA10" s="2">
        <v>1769</v>
      </c>
      <c r="BB10" s="2">
        <v>440</v>
      </c>
      <c r="BC10" s="2">
        <v>965</v>
      </c>
      <c r="BD10" s="2">
        <v>1443</v>
      </c>
      <c r="BE10" s="2">
        <v>546</v>
      </c>
      <c r="BF10" s="2">
        <v>1374</v>
      </c>
      <c r="BG10" s="2">
        <v>3925</v>
      </c>
      <c r="BH10" s="2">
        <v>856</v>
      </c>
      <c r="BI10" s="2">
        <v>1076</v>
      </c>
      <c r="BJ10" s="2">
        <v>777</v>
      </c>
      <c r="BK10" s="2">
        <v>1346</v>
      </c>
      <c r="BL10" s="2">
        <v>5830</v>
      </c>
      <c r="BM10" s="2">
        <v>1073</v>
      </c>
      <c r="BN10" s="2">
        <v>482</v>
      </c>
      <c r="BO10" s="2">
        <v>350</v>
      </c>
      <c r="BP10" s="2">
        <v>403</v>
      </c>
      <c r="BQ10" s="2">
        <v>2354</v>
      </c>
      <c r="BR10" s="2">
        <v>521</v>
      </c>
      <c r="BS10" s="2">
        <v>11250</v>
      </c>
      <c r="BT10" s="2">
        <v>1220</v>
      </c>
      <c r="BU10" s="2">
        <v>414</v>
      </c>
      <c r="BV10" s="2">
        <v>2133</v>
      </c>
      <c r="BW10" s="2">
        <v>682</v>
      </c>
      <c r="BX10" s="2">
        <v>722</v>
      </c>
      <c r="BY10" s="2">
        <v>522</v>
      </c>
      <c r="BZ10" s="2">
        <v>980</v>
      </c>
      <c r="CA10" s="2">
        <v>219</v>
      </c>
      <c r="CB10" s="2">
        <v>446</v>
      </c>
      <c r="CC10" s="2">
        <v>3079</v>
      </c>
      <c r="CD10" s="2">
        <v>1475</v>
      </c>
      <c r="CE10" s="2">
        <v>2144</v>
      </c>
      <c r="CF10" s="2">
        <v>4189</v>
      </c>
      <c r="CG10" s="2">
        <v>3520</v>
      </c>
      <c r="CH10" s="2">
        <v>5009</v>
      </c>
      <c r="CI10" s="2">
        <v>552</v>
      </c>
      <c r="CJ10" s="2">
        <v>1960</v>
      </c>
      <c r="CK10" s="2">
        <v>5877</v>
      </c>
      <c r="CL10" s="2">
        <v>455</v>
      </c>
      <c r="CM10" s="2">
        <v>456</v>
      </c>
      <c r="CN10" s="2">
        <v>704</v>
      </c>
      <c r="CO10" s="2">
        <v>2831</v>
      </c>
      <c r="CP10" s="2">
        <v>1082</v>
      </c>
      <c r="CQ10" s="2">
        <v>644</v>
      </c>
      <c r="CR10" s="2">
        <v>9138</v>
      </c>
      <c r="CS10" s="2">
        <v>3044</v>
      </c>
      <c r="CT10" s="2">
        <v>1183</v>
      </c>
      <c r="CU10" s="2">
        <v>371</v>
      </c>
      <c r="CV10" s="2">
        <v>525</v>
      </c>
      <c r="CW10" s="2">
        <v>750</v>
      </c>
      <c r="CX10" s="2">
        <v>1350</v>
      </c>
    </row>
    <row r="11" spans="1:102" x14ac:dyDescent="0.25">
      <c r="A11" s="2" t="s">
        <v>10</v>
      </c>
      <c r="B11" s="2">
        <v>1374810</v>
      </c>
      <c r="C11" s="2">
        <v>24</v>
      </c>
      <c r="D11" s="2">
        <v>19</v>
      </c>
      <c r="E11" s="2">
        <v>230</v>
      </c>
      <c r="F11" s="2">
        <v>306</v>
      </c>
      <c r="G11" s="2">
        <v>194</v>
      </c>
      <c r="H11" s="2">
        <v>34</v>
      </c>
      <c r="I11" s="2">
        <v>36</v>
      </c>
      <c r="J11" s="2">
        <v>37</v>
      </c>
      <c r="K11" s="2">
        <v>18</v>
      </c>
      <c r="L11" s="2">
        <v>13</v>
      </c>
      <c r="M11" s="2">
        <v>166</v>
      </c>
      <c r="N11" s="2">
        <v>194</v>
      </c>
      <c r="O11" s="2">
        <v>89</v>
      </c>
      <c r="P11" s="2">
        <v>206</v>
      </c>
      <c r="Q11" s="2">
        <v>130</v>
      </c>
      <c r="R11" s="2">
        <v>124</v>
      </c>
      <c r="S11" s="2">
        <v>244</v>
      </c>
      <c r="T11" s="2">
        <v>414</v>
      </c>
      <c r="U11" s="2">
        <v>161</v>
      </c>
      <c r="V11" s="2">
        <v>31</v>
      </c>
      <c r="W11" s="2">
        <v>15</v>
      </c>
      <c r="X11" s="2">
        <v>51</v>
      </c>
      <c r="Y11" s="2">
        <v>160</v>
      </c>
      <c r="Z11" s="2">
        <v>41</v>
      </c>
      <c r="AA11" s="2">
        <v>46</v>
      </c>
      <c r="AB11" s="2">
        <v>40</v>
      </c>
      <c r="AC11" s="2">
        <v>59</v>
      </c>
      <c r="AD11" s="2">
        <v>157</v>
      </c>
      <c r="AE11" s="2">
        <v>18</v>
      </c>
      <c r="AF11" s="2">
        <v>14</v>
      </c>
      <c r="AG11" s="2">
        <v>67</v>
      </c>
      <c r="AH11" s="2">
        <v>22</v>
      </c>
      <c r="AI11" s="2">
        <v>18</v>
      </c>
      <c r="AJ11" s="2">
        <v>239</v>
      </c>
      <c r="AK11" s="2">
        <v>129</v>
      </c>
      <c r="AL11" s="2">
        <v>103</v>
      </c>
      <c r="AM11" s="2">
        <v>14</v>
      </c>
      <c r="AN11" s="2">
        <v>131</v>
      </c>
      <c r="AO11" s="2">
        <v>362</v>
      </c>
      <c r="AP11" s="2">
        <v>422</v>
      </c>
      <c r="AQ11" s="2">
        <v>143</v>
      </c>
      <c r="AR11" s="2">
        <v>15</v>
      </c>
      <c r="AS11" s="2">
        <v>7</v>
      </c>
      <c r="AT11" s="2">
        <v>36</v>
      </c>
      <c r="AU11" s="2">
        <v>14</v>
      </c>
      <c r="AV11" s="2">
        <v>103</v>
      </c>
      <c r="AW11" s="2">
        <v>161</v>
      </c>
      <c r="AX11" s="2">
        <v>228</v>
      </c>
      <c r="AY11" s="2">
        <v>211</v>
      </c>
      <c r="AZ11" s="2">
        <v>128</v>
      </c>
      <c r="BA11" s="2">
        <v>68</v>
      </c>
      <c r="BB11" s="2">
        <v>16</v>
      </c>
      <c r="BC11" s="2">
        <v>54</v>
      </c>
      <c r="BD11" s="2">
        <v>81</v>
      </c>
      <c r="BE11" s="2">
        <v>89</v>
      </c>
      <c r="BF11" s="2">
        <v>97</v>
      </c>
      <c r="BG11" s="2">
        <v>403</v>
      </c>
      <c r="BH11" s="2">
        <v>29</v>
      </c>
      <c r="BI11" s="2">
        <v>73</v>
      </c>
      <c r="BJ11" s="2">
        <v>101</v>
      </c>
      <c r="BK11" s="2">
        <v>12</v>
      </c>
      <c r="BL11" s="2">
        <v>198</v>
      </c>
      <c r="BM11" s="2">
        <v>16</v>
      </c>
      <c r="BN11" s="2">
        <v>12</v>
      </c>
      <c r="BO11" s="2">
        <v>11</v>
      </c>
      <c r="BP11" s="2">
        <v>11</v>
      </c>
      <c r="BQ11" s="2">
        <v>99</v>
      </c>
      <c r="BR11" s="2">
        <v>33</v>
      </c>
      <c r="BS11" s="2">
        <v>734</v>
      </c>
      <c r="BT11" s="2">
        <v>33</v>
      </c>
      <c r="BU11" s="2">
        <v>16</v>
      </c>
      <c r="BV11" s="2">
        <v>161</v>
      </c>
      <c r="BW11" s="2">
        <v>39</v>
      </c>
      <c r="BX11" s="2">
        <v>14</v>
      </c>
      <c r="BY11" s="2">
        <v>33</v>
      </c>
      <c r="BZ11" s="2">
        <v>106</v>
      </c>
      <c r="CA11" s="2">
        <v>13</v>
      </c>
      <c r="CB11" s="2">
        <v>29</v>
      </c>
      <c r="CC11" s="2">
        <v>293</v>
      </c>
      <c r="CD11" s="2">
        <v>37</v>
      </c>
      <c r="CE11" s="2">
        <v>134</v>
      </c>
      <c r="CF11" s="2">
        <v>330</v>
      </c>
      <c r="CG11" s="2">
        <v>144</v>
      </c>
      <c r="CH11" s="2">
        <v>235</v>
      </c>
      <c r="CI11" s="2">
        <v>300</v>
      </c>
      <c r="CJ11" s="2">
        <v>26</v>
      </c>
      <c r="CK11" s="2">
        <v>239</v>
      </c>
      <c r="CL11" s="2">
        <v>16</v>
      </c>
      <c r="CM11" s="2">
        <v>11</v>
      </c>
      <c r="CN11" s="2">
        <v>22</v>
      </c>
      <c r="CO11" s="2">
        <v>41</v>
      </c>
      <c r="CP11" s="2">
        <v>105</v>
      </c>
      <c r="CQ11" s="2">
        <v>300</v>
      </c>
      <c r="CR11" s="2">
        <v>961</v>
      </c>
      <c r="CS11" s="2">
        <v>365</v>
      </c>
      <c r="CT11" s="2">
        <v>510</v>
      </c>
      <c r="CU11" s="2">
        <v>22</v>
      </c>
      <c r="CV11" s="2">
        <v>14</v>
      </c>
      <c r="CW11" s="2">
        <v>13</v>
      </c>
      <c r="CX11" s="2">
        <v>45</v>
      </c>
    </row>
    <row r="12" spans="1:102" x14ac:dyDescent="0.25">
      <c r="A12" s="2" t="s">
        <v>11</v>
      </c>
      <c r="B12" s="2">
        <v>3062309</v>
      </c>
      <c r="C12" s="2">
        <v>518</v>
      </c>
      <c r="D12" s="2">
        <v>188</v>
      </c>
      <c r="E12" s="2">
        <v>475</v>
      </c>
      <c r="F12" s="2">
        <v>1075</v>
      </c>
      <c r="G12" s="2">
        <v>565</v>
      </c>
      <c r="H12" s="2">
        <v>445</v>
      </c>
      <c r="I12" s="2">
        <v>114</v>
      </c>
      <c r="J12" s="2">
        <v>350</v>
      </c>
      <c r="K12" s="2">
        <v>183</v>
      </c>
      <c r="L12" s="2">
        <v>419</v>
      </c>
      <c r="M12" s="2">
        <v>724</v>
      </c>
      <c r="N12" s="2">
        <v>540</v>
      </c>
      <c r="O12" s="2">
        <v>1282</v>
      </c>
      <c r="P12" s="2">
        <v>1367</v>
      </c>
      <c r="Q12" s="2">
        <v>1192</v>
      </c>
      <c r="R12" s="2">
        <v>876</v>
      </c>
      <c r="S12" s="2">
        <v>1604</v>
      </c>
      <c r="T12" s="2">
        <v>2280</v>
      </c>
      <c r="U12" s="2">
        <v>1009</v>
      </c>
      <c r="V12" s="2">
        <v>188</v>
      </c>
      <c r="W12" s="2">
        <v>84</v>
      </c>
      <c r="X12" s="2">
        <v>111</v>
      </c>
      <c r="Y12" s="2">
        <v>661</v>
      </c>
      <c r="Z12" s="2">
        <v>413</v>
      </c>
      <c r="AA12" s="2">
        <v>297</v>
      </c>
      <c r="AB12" s="2">
        <v>336</v>
      </c>
      <c r="AC12" s="2">
        <v>477</v>
      </c>
      <c r="AD12" s="2">
        <v>1483</v>
      </c>
      <c r="AE12" s="2">
        <v>303</v>
      </c>
      <c r="AF12" s="2">
        <v>165</v>
      </c>
      <c r="AG12" s="2">
        <v>117</v>
      </c>
      <c r="AH12" s="2">
        <v>294</v>
      </c>
      <c r="AI12" s="2">
        <v>303</v>
      </c>
      <c r="AJ12" s="2">
        <v>692</v>
      </c>
      <c r="AK12" s="2">
        <v>438</v>
      </c>
      <c r="AL12" s="2">
        <v>252</v>
      </c>
      <c r="AM12" s="2">
        <v>171</v>
      </c>
      <c r="AN12" s="2">
        <v>1358</v>
      </c>
      <c r="AO12" s="2">
        <v>1488</v>
      </c>
      <c r="AP12" s="2">
        <v>1947</v>
      </c>
      <c r="AQ12" s="2">
        <v>878</v>
      </c>
      <c r="AR12" s="2">
        <v>278</v>
      </c>
      <c r="AS12" s="2">
        <v>64</v>
      </c>
      <c r="AT12" s="2">
        <v>261</v>
      </c>
      <c r="AU12" s="2">
        <v>145</v>
      </c>
      <c r="AV12" s="2">
        <v>728</v>
      </c>
      <c r="AW12" s="2">
        <v>966</v>
      </c>
      <c r="AX12" s="2">
        <v>1195</v>
      </c>
      <c r="AY12" s="2">
        <v>834</v>
      </c>
      <c r="AZ12" s="2">
        <v>1007</v>
      </c>
      <c r="BA12" s="2">
        <v>308</v>
      </c>
      <c r="BB12" s="2">
        <v>177</v>
      </c>
      <c r="BC12" s="2">
        <v>391</v>
      </c>
      <c r="BD12" s="2">
        <v>573</v>
      </c>
      <c r="BE12" s="2">
        <v>290</v>
      </c>
      <c r="BF12" s="2">
        <v>428</v>
      </c>
      <c r="BG12" s="2">
        <v>1500</v>
      </c>
      <c r="BH12" s="2">
        <v>243</v>
      </c>
      <c r="BI12" s="2">
        <v>555</v>
      </c>
      <c r="BJ12" s="2">
        <v>443</v>
      </c>
      <c r="BK12" s="2">
        <v>307</v>
      </c>
      <c r="BL12" s="2">
        <v>2091</v>
      </c>
      <c r="BM12" s="2">
        <v>260</v>
      </c>
      <c r="BN12" s="2">
        <v>169</v>
      </c>
      <c r="BO12" s="2">
        <v>90</v>
      </c>
      <c r="BP12" s="2">
        <v>131</v>
      </c>
      <c r="BQ12" s="2">
        <v>643</v>
      </c>
      <c r="BR12" s="2">
        <v>371</v>
      </c>
      <c r="BS12" s="2">
        <v>6599</v>
      </c>
      <c r="BT12" s="2">
        <v>161</v>
      </c>
      <c r="BU12" s="2">
        <v>307</v>
      </c>
      <c r="BV12" s="2">
        <v>1105</v>
      </c>
      <c r="BW12" s="2">
        <v>212</v>
      </c>
      <c r="BX12" s="2">
        <v>390</v>
      </c>
      <c r="BY12" s="2">
        <v>227</v>
      </c>
      <c r="BZ12" s="2">
        <v>700</v>
      </c>
      <c r="CA12" s="2">
        <v>174</v>
      </c>
      <c r="CB12" s="2">
        <v>168</v>
      </c>
      <c r="CC12" s="2">
        <v>1310</v>
      </c>
      <c r="CD12" s="2">
        <v>303</v>
      </c>
      <c r="CE12" s="2">
        <v>457</v>
      </c>
      <c r="CF12" s="2">
        <v>1460</v>
      </c>
      <c r="CG12" s="2">
        <v>871</v>
      </c>
      <c r="CH12" s="2">
        <v>1481</v>
      </c>
      <c r="CI12" s="2">
        <v>215</v>
      </c>
      <c r="CJ12" s="2">
        <v>482</v>
      </c>
      <c r="CK12" s="2">
        <v>1626</v>
      </c>
      <c r="CL12" s="2">
        <v>233</v>
      </c>
      <c r="CM12" s="2">
        <v>171</v>
      </c>
      <c r="CN12" s="2">
        <v>121</v>
      </c>
      <c r="CO12" s="2">
        <v>592</v>
      </c>
      <c r="CP12" s="2">
        <v>367</v>
      </c>
      <c r="CQ12" s="2">
        <v>68</v>
      </c>
      <c r="CR12" s="2">
        <v>2734</v>
      </c>
      <c r="CS12" s="2">
        <v>1180</v>
      </c>
      <c r="CT12" s="2">
        <v>1650</v>
      </c>
      <c r="CU12" s="2">
        <v>419</v>
      </c>
      <c r="CV12" s="2">
        <v>117</v>
      </c>
      <c r="CW12" s="2">
        <v>370</v>
      </c>
      <c r="CX12" s="2">
        <v>404</v>
      </c>
    </row>
    <row r="13" spans="1:102" x14ac:dyDescent="0.25">
      <c r="A13" s="2" t="s">
        <v>12</v>
      </c>
      <c r="B13" s="2">
        <v>1584985</v>
      </c>
      <c r="C13" s="2">
        <v>113</v>
      </c>
      <c r="D13" s="2">
        <v>12</v>
      </c>
      <c r="E13" s="2">
        <v>179</v>
      </c>
      <c r="F13" s="2">
        <v>360</v>
      </c>
      <c r="G13" s="2">
        <v>182</v>
      </c>
      <c r="H13" s="2">
        <v>130</v>
      </c>
      <c r="I13" s="2">
        <v>30</v>
      </c>
      <c r="J13" s="2">
        <v>58</v>
      </c>
      <c r="K13" s="2">
        <v>41</v>
      </c>
      <c r="L13" s="2">
        <v>161</v>
      </c>
      <c r="M13" s="2">
        <v>208</v>
      </c>
      <c r="N13" s="2">
        <v>147</v>
      </c>
      <c r="O13" s="2">
        <v>363</v>
      </c>
      <c r="P13" s="2">
        <v>285</v>
      </c>
      <c r="Q13" s="2">
        <v>219</v>
      </c>
      <c r="R13" s="2">
        <v>146</v>
      </c>
      <c r="S13" s="2">
        <v>381</v>
      </c>
      <c r="T13" s="2">
        <v>606</v>
      </c>
      <c r="U13" s="2">
        <v>256</v>
      </c>
      <c r="V13" s="2">
        <v>40</v>
      </c>
      <c r="W13" s="2">
        <v>20</v>
      </c>
      <c r="X13" s="2">
        <v>24</v>
      </c>
      <c r="Y13" s="2">
        <v>197</v>
      </c>
      <c r="Z13" s="2">
        <v>110</v>
      </c>
      <c r="AA13" s="2">
        <v>64</v>
      </c>
      <c r="AB13" s="2">
        <v>86</v>
      </c>
      <c r="AC13" s="2">
        <v>89</v>
      </c>
      <c r="AD13" s="2">
        <v>319</v>
      </c>
      <c r="AE13" s="2">
        <v>98</v>
      </c>
      <c r="AF13" s="2">
        <v>29</v>
      </c>
      <c r="AG13" s="2">
        <v>57</v>
      </c>
      <c r="AH13" s="2">
        <v>51</v>
      </c>
      <c r="AI13" s="2">
        <v>68</v>
      </c>
      <c r="AJ13" s="2">
        <v>120</v>
      </c>
      <c r="AK13" s="2">
        <v>82</v>
      </c>
      <c r="AL13" s="2">
        <v>62</v>
      </c>
      <c r="AM13" s="2">
        <v>56</v>
      </c>
      <c r="AN13" s="2">
        <v>206</v>
      </c>
      <c r="AO13" s="2">
        <v>349</v>
      </c>
      <c r="AP13" s="2">
        <v>426</v>
      </c>
      <c r="AQ13" s="2">
        <v>129</v>
      </c>
      <c r="AR13" s="2">
        <v>37</v>
      </c>
      <c r="AS13" s="2">
        <v>19</v>
      </c>
      <c r="AT13" s="2">
        <v>20</v>
      </c>
      <c r="AU13" s="2">
        <v>11</v>
      </c>
      <c r="AV13" s="2">
        <v>150</v>
      </c>
      <c r="AW13" s="2">
        <v>204</v>
      </c>
      <c r="AX13" s="2">
        <v>225</v>
      </c>
      <c r="AY13" s="2">
        <v>167</v>
      </c>
      <c r="AZ13" s="2">
        <v>109</v>
      </c>
      <c r="BA13" s="2">
        <v>128</v>
      </c>
      <c r="BB13" s="2">
        <v>28</v>
      </c>
      <c r="BC13" s="2">
        <v>140</v>
      </c>
      <c r="BD13" s="2">
        <v>204</v>
      </c>
      <c r="BE13" s="2">
        <v>50</v>
      </c>
      <c r="BF13" s="2">
        <v>110</v>
      </c>
      <c r="BG13" s="2">
        <v>341</v>
      </c>
      <c r="BH13" s="2">
        <v>56</v>
      </c>
      <c r="BI13" s="2">
        <v>127</v>
      </c>
      <c r="BJ13" s="2">
        <v>109</v>
      </c>
      <c r="BK13" s="2">
        <v>87</v>
      </c>
      <c r="BL13" s="2">
        <v>471</v>
      </c>
      <c r="BM13" s="2">
        <v>121</v>
      </c>
      <c r="BN13" s="2">
        <v>79</v>
      </c>
      <c r="BO13" s="2">
        <v>65</v>
      </c>
      <c r="BP13" s="2">
        <v>66</v>
      </c>
      <c r="BQ13" s="2">
        <v>542</v>
      </c>
      <c r="BR13" s="2">
        <v>93</v>
      </c>
      <c r="BS13" s="2">
        <v>2365</v>
      </c>
      <c r="BT13" s="2">
        <v>243</v>
      </c>
      <c r="BU13" s="2">
        <v>103</v>
      </c>
      <c r="BV13" s="2">
        <v>268</v>
      </c>
      <c r="BW13" s="2">
        <v>129</v>
      </c>
      <c r="BX13" s="2">
        <v>128</v>
      </c>
      <c r="BY13" s="2">
        <v>84</v>
      </c>
      <c r="BZ13" s="2">
        <v>129</v>
      </c>
      <c r="CA13" s="2">
        <v>13</v>
      </c>
      <c r="CB13" s="2">
        <v>25</v>
      </c>
      <c r="CC13" s="2">
        <v>205</v>
      </c>
      <c r="CD13" s="2">
        <v>78</v>
      </c>
      <c r="CE13" s="2">
        <v>138</v>
      </c>
      <c r="CF13" s="2">
        <v>333</v>
      </c>
      <c r="CG13" s="2">
        <v>270</v>
      </c>
      <c r="CH13" s="2">
        <v>388</v>
      </c>
      <c r="CI13" s="2">
        <v>11</v>
      </c>
      <c r="CJ13" s="2">
        <v>69</v>
      </c>
      <c r="CK13" s="2">
        <v>366</v>
      </c>
      <c r="CL13" s="2">
        <v>48</v>
      </c>
      <c r="CM13" s="2">
        <v>15</v>
      </c>
      <c r="CN13" s="2">
        <v>30</v>
      </c>
      <c r="CO13" s="2">
        <v>101</v>
      </c>
      <c r="CP13" s="2">
        <v>88</v>
      </c>
      <c r="CQ13" s="2">
        <v>22</v>
      </c>
      <c r="CR13" s="2">
        <v>1075</v>
      </c>
      <c r="CS13" s="2">
        <v>458</v>
      </c>
      <c r="CT13" s="2">
        <v>570</v>
      </c>
      <c r="CU13" s="2">
        <v>62</v>
      </c>
      <c r="CV13" s="2">
        <v>117</v>
      </c>
      <c r="CW13" s="2">
        <v>113</v>
      </c>
      <c r="CX13" s="2">
        <v>89</v>
      </c>
    </row>
    <row r="14" spans="1:102" x14ac:dyDescent="0.25">
      <c r="A14" s="2" t="s">
        <v>13</v>
      </c>
      <c r="B14" s="2">
        <v>12869257</v>
      </c>
      <c r="C14" s="2">
        <v>1240</v>
      </c>
      <c r="D14" s="2">
        <v>1972</v>
      </c>
      <c r="E14" s="2">
        <v>2881</v>
      </c>
      <c r="F14" s="2">
        <v>5157</v>
      </c>
      <c r="G14" s="2">
        <v>2723</v>
      </c>
      <c r="H14" s="2">
        <v>4574</v>
      </c>
      <c r="I14" s="2">
        <v>1370</v>
      </c>
      <c r="J14" s="2">
        <v>2890</v>
      </c>
      <c r="K14" s="2">
        <v>2091</v>
      </c>
      <c r="L14" s="2">
        <v>1829</v>
      </c>
      <c r="M14" s="2">
        <v>3002</v>
      </c>
      <c r="N14" s="2">
        <v>2584</v>
      </c>
      <c r="O14" s="2">
        <v>3300</v>
      </c>
      <c r="P14" s="2">
        <v>7492</v>
      </c>
      <c r="Q14" s="2">
        <v>7692</v>
      </c>
      <c r="R14" s="2">
        <v>6105</v>
      </c>
      <c r="S14" s="2">
        <v>5916</v>
      </c>
      <c r="T14" s="2">
        <v>10041</v>
      </c>
      <c r="U14" s="2">
        <v>4080</v>
      </c>
      <c r="V14" s="2">
        <v>1743</v>
      </c>
      <c r="W14" s="2">
        <v>1012</v>
      </c>
      <c r="X14" s="2">
        <v>1122</v>
      </c>
      <c r="Y14" s="2">
        <v>2855</v>
      </c>
      <c r="Z14" s="2">
        <v>1551</v>
      </c>
      <c r="AA14" s="2">
        <v>1476</v>
      </c>
      <c r="AB14" s="2">
        <v>1165</v>
      </c>
      <c r="AC14" s="2">
        <v>1049</v>
      </c>
      <c r="AD14" s="2">
        <v>4849</v>
      </c>
      <c r="AE14" s="2">
        <v>1671</v>
      </c>
      <c r="AF14" s="2">
        <v>1215</v>
      </c>
      <c r="AG14" s="2">
        <v>1657</v>
      </c>
      <c r="AH14" s="2">
        <v>2013</v>
      </c>
      <c r="AI14" s="2">
        <v>1261</v>
      </c>
      <c r="AJ14" s="2">
        <v>2947</v>
      </c>
      <c r="AK14" s="2">
        <v>1702</v>
      </c>
      <c r="AL14" s="2">
        <v>746</v>
      </c>
      <c r="AM14" s="2">
        <v>1178</v>
      </c>
      <c r="AN14" s="2">
        <v>5702</v>
      </c>
      <c r="AO14" s="2">
        <v>9549</v>
      </c>
      <c r="AP14" s="2">
        <v>11539</v>
      </c>
      <c r="AQ14" s="2">
        <v>4905</v>
      </c>
      <c r="AR14" s="2">
        <v>2485</v>
      </c>
      <c r="AS14" s="2">
        <v>1115</v>
      </c>
      <c r="AT14" s="2">
        <v>1026</v>
      </c>
      <c r="AU14" s="2">
        <v>1578</v>
      </c>
      <c r="AV14" s="2">
        <v>3188</v>
      </c>
      <c r="AW14" s="2">
        <v>5268</v>
      </c>
      <c r="AX14" s="2">
        <v>5646</v>
      </c>
      <c r="AY14" s="2">
        <v>8447</v>
      </c>
      <c r="AZ14" s="2">
        <v>7505</v>
      </c>
      <c r="BA14" s="2">
        <v>2791</v>
      </c>
      <c r="BB14" s="2">
        <v>1019</v>
      </c>
      <c r="BC14" s="2">
        <v>1888</v>
      </c>
      <c r="BD14" s="2">
        <v>2438</v>
      </c>
      <c r="BE14" s="2">
        <v>1856</v>
      </c>
      <c r="BF14" s="2">
        <v>2485</v>
      </c>
      <c r="BG14" s="2">
        <v>6882</v>
      </c>
      <c r="BH14" s="2">
        <v>1877</v>
      </c>
      <c r="BI14" s="2">
        <v>2522</v>
      </c>
      <c r="BJ14" s="2">
        <v>1657</v>
      </c>
      <c r="BK14" s="2">
        <v>2407</v>
      </c>
      <c r="BL14" s="2">
        <v>13345</v>
      </c>
      <c r="BM14" s="2">
        <v>2290</v>
      </c>
      <c r="BN14" s="2">
        <v>917</v>
      </c>
      <c r="BO14" s="2">
        <v>810</v>
      </c>
      <c r="BP14" s="2">
        <v>877</v>
      </c>
      <c r="BQ14" s="2">
        <v>2321</v>
      </c>
      <c r="BR14" s="2">
        <v>911</v>
      </c>
      <c r="BS14" s="2">
        <v>20095</v>
      </c>
      <c r="BT14" s="2">
        <v>516</v>
      </c>
      <c r="BU14" s="2">
        <v>814</v>
      </c>
      <c r="BV14" s="2">
        <v>3665</v>
      </c>
      <c r="BW14" s="2">
        <v>776</v>
      </c>
      <c r="BX14" s="2">
        <v>1227</v>
      </c>
      <c r="BY14" s="2">
        <v>1223</v>
      </c>
      <c r="BZ14" s="2">
        <v>4548</v>
      </c>
      <c r="CA14" s="2">
        <v>1283</v>
      </c>
      <c r="CB14" s="2">
        <v>1076</v>
      </c>
      <c r="CC14" s="2">
        <v>8088</v>
      </c>
      <c r="CD14" s="2">
        <v>2548</v>
      </c>
      <c r="CE14" s="2">
        <v>2978</v>
      </c>
      <c r="CF14" s="2">
        <v>9248</v>
      </c>
      <c r="CG14" s="2">
        <v>4847</v>
      </c>
      <c r="CH14" s="2">
        <v>7154</v>
      </c>
      <c r="CI14" s="2">
        <v>822</v>
      </c>
      <c r="CJ14" s="2">
        <v>3474</v>
      </c>
      <c r="CK14" s="2">
        <v>10574</v>
      </c>
      <c r="CL14" s="2">
        <v>1459</v>
      </c>
      <c r="CM14" s="2">
        <v>1289</v>
      </c>
      <c r="CN14" s="2">
        <v>1703</v>
      </c>
      <c r="CO14" s="2">
        <v>5848</v>
      </c>
      <c r="CP14" s="2">
        <v>2121</v>
      </c>
      <c r="CQ14" s="2">
        <v>1163</v>
      </c>
      <c r="CR14" s="2">
        <v>15610</v>
      </c>
      <c r="CS14" s="2">
        <v>5001</v>
      </c>
      <c r="CT14" s="2">
        <v>8831</v>
      </c>
      <c r="CU14" s="2">
        <v>3366</v>
      </c>
      <c r="CV14" s="2">
        <v>252</v>
      </c>
      <c r="CW14" s="2">
        <v>1277</v>
      </c>
      <c r="CX14" s="2">
        <v>3330</v>
      </c>
    </row>
    <row r="15" spans="1:102" x14ac:dyDescent="0.25">
      <c r="A15" s="2" t="s">
        <v>14</v>
      </c>
      <c r="B15" s="2">
        <v>6516922</v>
      </c>
      <c r="C15" s="2">
        <v>1078</v>
      </c>
      <c r="D15" s="2">
        <v>833</v>
      </c>
      <c r="E15" s="2">
        <v>1535</v>
      </c>
      <c r="F15" s="2">
        <v>2939</v>
      </c>
      <c r="G15" s="2">
        <v>1561</v>
      </c>
      <c r="H15" s="2">
        <v>1960</v>
      </c>
      <c r="I15" s="2">
        <v>541</v>
      </c>
      <c r="J15" s="2">
        <v>1062</v>
      </c>
      <c r="K15" s="2">
        <v>700</v>
      </c>
      <c r="L15" s="2">
        <v>875</v>
      </c>
      <c r="M15" s="2">
        <v>1652</v>
      </c>
      <c r="N15" s="2">
        <v>1347</v>
      </c>
      <c r="O15" s="2">
        <v>2979</v>
      </c>
      <c r="P15" s="2">
        <v>4542</v>
      </c>
      <c r="Q15" s="2">
        <v>4702</v>
      </c>
      <c r="R15" s="2">
        <v>3640</v>
      </c>
      <c r="S15" s="2">
        <v>3658</v>
      </c>
      <c r="T15" s="2">
        <v>5585</v>
      </c>
      <c r="U15" s="2">
        <v>2272</v>
      </c>
      <c r="V15" s="2">
        <v>647</v>
      </c>
      <c r="W15" s="2">
        <v>274</v>
      </c>
      <c r="X15" s="2">
        <v>726</v>
      </c>
      <c r="Y15" s="2">
        <v>1998</v>
      </c>
      <c r="Z15" s="2">
        <v>952</v>
      </c>
      <c r="AA15" s="2">
        <v>700</v>
      </c>
      <c r="AB15" s="2">
        <v>761</v>
      </c>
      <c r="AC15" s="2">
        <v>591</v>
      </c>
      <c r="AD15" s="2">
        <v>3220</v>
      </c>
      <c r="AE15" s="2">
        <v>1400</v>
      </c>
      <c r="AF15" s="2">
        <v>697</v>
      </c>
      <c r="AG15" s="2">
        <v>783</v>
      </c>
      <c r="AH15" s="2">
        <v>983</v>
      </c>
      <c r="AI15" s="2">
        <v>1018</v>
      </c>
      <c r="AJ15" s="2">
        <v>1454</v>
      </c>
      <c r="AK15" s="2">
        <v>966</v>
      </c>
      <c r="AL15" s="2">
        <v>416</v>
      </c>
      <c r="AM15" s="2">
        <v>571</v>
      </c>
      <c r="AN15" s="2">
        <v>3549</v>
      </c>
      <c r="AO15" s="2">
        <v>4763</v>
      </c>
      <c r="AP15" s="2">
        <v>6248</v>
      </c>
      <c r="AQ15" s="2">
        <v>2517</v>
      </c>
      <c r="AR15" s="2">
        <v>983</v>
      </c>
      <c r="AS15" s="2">
        <v>449</v>
      </c>
      <c r="AT15" s="2">
        <v>862</v>
      </c>
      <c r="AU15" s="2">
        <v>590</v>
      </c>
      <c r="AV15" s="2">
        <v>1632</v>
      </c>
      <c r="AW15" s="2">
        <v>2696</v>
      </c>
      <c r="AX15" s="2">
        <v>3068</v>
      </c>
      <c r="AY15" s="2">
        <v>3532</v>
      </c>
      <c r="AZ15" s="2">
        <v>3428</v>
      </c>
      <c r="BA15" s="2">
        <v>1210</v>
      </c>
      <c r="BB15" s="2">
        <v>444</v>
      </c>
      <c r="BC15" s="2">
        <v>1001</v>
      </c>
      <c r="BD15" s="2">
        <v>1263</v>
      </c>
      <c r="BE15" s="2">
        <v>765</v>
      </c>
      <c r="BF15" s="2">
        <v>1019</v>
      </c>
      <c r="BG15" s="2">
        <v>3202</v>
      </c>
      <c r="BH15" s="2">
        <v>886</v>
      </c>
      <c r="BI15" s="2">
        <v>1193</v>
      </c>
      <c r="BJ15" s="2">
        <v>655</v>
      </c>
      <c r="BK15" s="2">
        <v>1077</v>
      </c>
      <c r="BL15" s="2">
        <v>6071</v>
      </c>
      <c r="BM15" s="2">
        <v>960</v>
      </c>
      <c r="BN15" s="2">
        <v>419</v>
      </c>
      <c r="BO15" s="2">
        <v>328</v>
      </c>
      <c r="BP15" s="2">
        <v>440</v>
      </c>
      <c r="BQ15" s="2">
        <v>1741</v>
      </c>
      <c r="BR15" s="2">
        <v>436</v>
      </c>
      <c r="BS15" s="2">
        <v>11499</v>
      </c>
      <c r="BT15" s="2">
        <v>548</v>
      </c>
      <c r="BU15" s="2">
        <v>465</v>
      </c>
      <c r="BV15" s="2">
        <v>1911</v>
      </c>
      <c r="BW15" s="2">
        <v>741</v>
      </c>
      <c r="BX15" s="2">
        <v>641</v>
      </c>
      <c r="BY15" s="2">
        <v>446</v>
      </c>
      <c r="BZ15" s="2">
        <v>1605</v>
      </c>
      <c r="CA15" s="2">
        <v>387</v>
      </c>
      <c r="CB15" s="2">
        <v>407</v>
      </c>
      <c r="CC15" s="2">
        <v>3372</v>
      </c>
      <c r="CD15" s="2">
        <v>1219</v>
      </c>
      <c r="CE15" s="2">
        <v>1480</v>
      </c>
      <c r="CF15" s="2">
        <v>4316</v>
      </c>
      <c r="CG15" s="2">
        <v>2652</v>
      </c>
      <c r="CH15" s="2">
        <v>3786</v>
      </c>
      <c r="CI15" s="2">
        <v>541</v>
      </c>
      <c r="CJ15" s="2">
        <v>1713</v>
      </c>
      <c r="CK15" s="2">
        <v>5263</v>
      </c>
      <c r="CL15" s="2">
        <v>581</v>
      </c>
      <c r="CM15" s="2">
        <v>575</v>
      </c>
      <c r="CN15" s="2">
        <v>537</v>
      </c>
      <c r="CO15" s="2">
        <v>2050</v>
      </c>
      <c r="CP15" s="2">
        <v>969</v>
      </c>
      <c r="CQ15" s="2">
        <v>387</v>
      </c>
      <c r="CR15" s="2">
        <v>7628</v>
      </c>
      <c r="CS15" s="2">
        <v>2556</v>
      </c>
      <c r="CT15" s="2">
        <v>2341</v>
      </c>
      <c r="CU15" s="2">
        <v>481</v>
      </c>
      <c r="CV15" s="2">
        <v>463</v>
      </c>
      <c r="CW15" s="2">
        <v>727</v>
      </c>
      <c r="CX15" s="2">
        <v>1241</v>
      </c>
    </row>
    <row r="16" spans="1:102" x14ac:dyDescent="0.25">
      <c r="A16" s="2" t="s">
        <v>15</v>
      </c>
      <c r="B16" s="2">
        <v>2871238</v>
      </c>
      <c r="C16" s="2">
        <v>594</v>
      </c>
      <c r="D16" s="2">
        <v>226</v>
      </c>
      <c r="E16" s="2">
        <v>521</v>
      </c>
      <c r="F16" s="2">
        <v>915</v>
      </c>
      <c r="G16" s="2">
        <v>426</v>
      </c>
      <c r="H16" s="2">
        <v>528</v>
      </c>
      <c r="I16" s="2">
        <v>150</v>
      </c>
      <c r="J16" s="2">
        <v>327</v>
      </c>
      <c r="K16" s="2">
        <v>122</v>
      </c>
      <c r="L16" s="2">
        <v>263</v>
      </c>
      <c r="M16" s="2">
        <v>535</v>
      </c>
      <c r="N16" s="2">
        <v>548</v>
      </c>
      <c r="O16" s="2">
        <v>1051</v>
      </c>
      <c r="P16" s="2">
        <v>939</v>
      </c>
      <c r="Q16" s="2">
        <v>1061</v>
      </c>
      <c r="R16" s="2">
        <v>868</v>
      </c>
      <c r="S16" s="2">
        <v>1213</v>
      </c>
      <c r="T16" s="2">
        <v>2094</v>
      </c>
      <c r="U16" s="2">
        <v>862</v>
      </c>
      <c r="V16" s="2">
        <v>181</v>
      </c>
      <c r="W16" s="2">
        <v>52</v>
      </c>
      <c r="X16" s="2">
        <v>139</v>
      </c>
      <c r="Y16" s="2">
        <v>540</v>
      </c>
      <c r="Z16" s="2">
        <v>428</v>
      </c>
      <c r="AA16" s="2">
        <v>350</v>
      </c>
      <c r="AB16" s="2">
        <v>335</v>
      </c>
      <c r="AC16" s="2">
        <v>199</v>
      </c>
      <c r="AD16" s="2">
        <v>946</v>
      </c>
      <c r="AE16" s="2">
        <v>401</v>
      </c>
      <c r="AF16" s="2">
        <v>346</v>
      </c>
      <c r="AG16" s="2">
        <v>179</v>
      </c>
      <c r="AH16" s="2">
        <v>336</v>
      </c>
      <c r="AI16" s="2">
        <v>205</v>
      </c>
      <c r="AJ16" s="2">
        <v>357</v>
      </c>
      <c r="AK16" s="2">
        <v>250</v>
      </c>
      <c r="AL16" s="2">
        <v>105</v>
      </c>
      <c r="AM16" s="2">
        <v>196</v>
      </c>
      <c r="AN16" s="2">
        <v>1315</v>
      </c>
      <c r="AO16" s="2">
        <v>1293</v>
      </c>
      <c r="AP16" s="2">
        <v>1799</v>
      </c>
      <c r="AQ16" s="2">
        <v>663</v>
      </c>
      <c r="AR16" s="2">
        <v>286</v>
      </c>
      <c r="AS16" s="2">
        <v>109</v>
      </c>
      <c r="AT16" s="2">
        <v>135</v>
      </c>
      <c r="AU16" s="2">
        <v>110</v>
      </c>
      <c r="AV16" s="2">
        <v>568</v>
      </c>
      <c r="AW16" s="2">
        <v>960</v>
      </c>
      <c r="AX16" s="2">
        <v>1127</v>
      </c>
      <c r="AY16" s="2">
        <v>758</v>
      </c>
      <c r="AZ16" s="2">
        <v>751</v>
      </c>
      <c r="BA16" s="2">
        <v>345</v>
      </c>
      <c r="BB16" s="2">
        <v>110</v>
      </c>
      <c r="BC16" s="2">
        <v>417</v>
      </c>
      <c r="BD16" s="2">
        <v>570</v>
      </c>
      <c r="BE16" s="2">
        <v>218</v>
      </c>
      <c r="BF16" s="2">
        <v>314</v>
      </c>
      <c r="BG16" s="2">
        <v>1311</v>
      </c>
      <c r="BH16" s="2">
        <v>195</v>
      </c>
      <c r="BI16" s="2">
        <v>417</v>
      </c>
      <c r="BJ16" s="2">
        <v>243</v>
      </c>
      <c r="BK16" s="2">
        <v>294</v>
      </c>
      <c r="BL16" s="2">
        <v>2161</v>
      </c>
      <c r="BM16" s="2">
        <v>253</v>
      </c>
      <c r="BN16" s="2">
        <v>148</v>
      </c>
      <c r="BO16" s="2">
        <v>111</v>
      </c>
      <c r="BP16" s="2">
        <v>163</v>
      </c>
      <c r="BQ16" s="2">
        <v>905</v>
      </c>
      <c r="BR16" s="2">
        <v>261</v>
      </c>
      <c r="BS16" s="2">
        <v>6188</v>
      </c>
      <c r="BT16" s="2">
        <v>237</v>
      </c>
      <c r="BU16" s="2">
        <v>168</v>
      </c>
      <c r="BV16" s="2">
        <v>918</v>
      </c>
      <c r="BW16" s="2">
        <v>201</v>
      </c>
      <c r="BX16" s="2">
        <v>475</v>
      </c>
      <c r="BY16" s="2">
        <v>180</v>
      </c>
      <c r="BZ16" s="2">
        <v>519</v>
      </c>
      <c r="CA16" s="2">
        <v>161</v>
      </c>
      <c r="CB16" s="2">
        <v>93</v>
      </c>
      <c r="CC16" s="2">
        <v>1135</v>
      </c>
      <c r="CD16" s="2">
        <v>291</v>
      </c>
      <c r="CE16" s="2">
        <v>426</v>
      </c>
      <c r="CF16" s="2">
        <v>1692</v>
      </c>
      <c r="CG16" s="2">
        <v>887</v>
      </c>
      <c r="CH16" s="2">
        <v>1473</v>
      </c>
      <c r="CI16" s="2">
        <v>154</v>
      </c>
      <c r="CJ16" s="2">
        <v>343</v>
      </c>
      <c r="CK16" s="2">
        <v>1583</v>
      </c>
      <c r="CL16" s="2">
        <v>151</v>
      </c>
      <c r="CM16" s="2">
        <v>142</v>
      </c>
      <c r="CN16" s="2">
        <v>145</v>
      </c>
      <c r="CO16" s="2">
        <v>444</v>
      </c>
      <c r="CP16" s="2">
        <v>308</v>
      </c>
      <c r="CQ16" s="2">
        <v>89</v>
      </c>
      <c r="CR16" s="2">
        <v>2948</v>
      </c>
      <c r="CS16" s="2">
        <v>1110</v>
      </c>
      <c r="CT16" s="2">
        <v>1247</v>
      </c>
      <c r="CU16" s="2">
        <v>145</v>
      </c>
      <c r="CV16" s="2">
        <v>168</v>
      </c>
      <c r="CW16" s="2">
        <v>265</v>
      </c>
      <c r="CX16" s="2">
        <v>416</v>
      </c>
    </row>
    <row r="17" spans="1:102" x14ac:dyDescent="0.25">
      <c r="A17" s="2" t="s">
        <v>16</v>
      </c>
      <c r="B17" s="2">
        <v>4369356</v>
      </c>
      <c r="C17" s="2">
        <v>728</v>
      </c>
      <c r="D17" s="2">
        <v>519</v>
      </c>
      <c r="E17" s="2">
        <v>1205</v>
      </c>
      <c r="F17" s="2">
        <v>1937</v>
      </c>
      <c r="G17" s="2">
        <v>1177</v>
      </c>
      <c r="H17" s="2">
        <v>1901</v>
      </c>
      <c r="I17" s="2">
        <v>323</v>
      </c>
      <c r="J17" s="2">
        <v>921</v>
      </c>
      <c r="K17" s="2">
        <v>328</v>
      </c>
      <c r="L17" s="2">
        <v>498</v>
      </c>
      <c r="M17" s="2">
        <v>1582</v>
      </c>
      <c r="N17" s="2">
        <v>1306</v>
      </c>
      <c r="O17" s="2">
        <v>3307</v>
      </c>
      <c r="P17" s="2">
        <v>4483</v>
      </c>
      <c r="Q17" s="2">
        <v>4335</v>
      </c>
      <c r="R17" s="2">
        <v>4591</v>
      </c>
      <c r="S17" s="2">
        <v>3566</v>
      </c>
      <c r="T17" s="2">
        <v>4991</v>
      </c>
      <c r="U17" s="2">
        <v>2274</v>
      </c>
      <c r="V17" s="2">
        <v>504</v>
      </c>
      <c r="W17" s="2">
        <v>361</v>
      </c>
      <c r="X17" s="2">
        <v>591</v>
      </c>
      <c r="Y17" s="2">
        <v>1934</v>
      </c>
      <c r="Z17" s="2">
        <v>725</v>
      </c>
      <c r="AA17" s="2">
        <v>470</v>
      </c>
      <c r="AB17" s="2">
        <v>527</v>
      </c>
      <c r="AC17" s="2">
        <v>713</v>
      </c>
      <c r="AD17" s="2">
        <v>3325</v>
      </c>
      <c r="AE17" s="2">
        <v>797</v>
      </c>
      <c r="AF17" s="2">
        <v>631</v>
      </c>
      <c r="AG17" s="2">
        <v>546</v>
      </c>
      <c r="AH17" s="2">
        <v>651</v>
      </c>
      <c r="AI17" s="2">
        <v>544</v>
      </c>
      <c r="AJ17" s="2">
        <v>1480</v>
      </c>
      <c r="AK17" s="2">
        <v>890</v>
      </c>
      <c r="AL17" s="2">
        <v>427</v>
      </c>
      <c r="AM17" s="2">
        <v>493</v>
      </c>
      <c r="AN17" s="2">
        <v>3367</v>
      </c>
      <c r="AO17" s="2">
        <v>4057</v>
      </c>
      <c r="AP17" s="2">
        <v>4802</v>
      </c>
      <c r="AQ17" s="2">
        <v>2343</v>
      </c>
      <c r="AR17" s="2">
        <v>714</v>
      </c>
      <c r="AS17" s="2">
        <v>366</v>
      </c>
      <c r="AT17" s="2">
        <v>1082</v>
      </c>
      <c r="AU17" s="2">
        <v>713</v>
      </c>
      <c r="AV17" s="2">
        <v>1218</v>
      </c>
      <c r="AW17" s="2">
        <v>1985</v>
      </c>
      <c r="AX17" s="2">
        <v>2771</v>
      </c>
      <c r="AY17" s="2">
        <v>3047</v>
      </c>
      <c r="AZ17" s="2">
        <v>3137</v>
      </c>
      <c r="BA17" s="2">
        <v>773</v>
      </c>
      <c r="BB17" s="2">
        <v>260</v>
      </c>
      <c r="BC17" s="2">
        <v>766</v>
      </c>
      <c r="BD17" s="2">
        <v>1007</v>
      </c>
      <c r="BE17" s="2">
        <v>405</v>
      </c>
      <c r="BF17" s="2">
        <v>943</v>
      </c>
      <c r="BG17" s="2">
        <v>2952</v>
      </c>
      <c r="BH17" s="2">
        <v>680</v>
      </c>
      <c r="BI17" s="2">
        <v>801</v>
      </c>
      <c r="BJ17" s="2">
        <v>520</v>
      </c>
      <c r="BK17" s="2">
        <v>858</v>
      </c>
      <c r="BL17" s="2">
        <v>5822</v>
      </c>
      <c r="BM17" s="2">
        <v>642</v>
      </c>
      <c r="BN17" s="2">
        <v>477</v>
      </c>
      <c r="BO17" s="2">
        <v>391</v>
      </c>
      <c r="BP17" s="2">
        <v>501</v>
      </c>
      <c r="BQ17" s="2">
        <v>902</v>
      </c>
      <c r="BR17" s="2">
        <v>546</v>
      </c>
      <c r="BS17" s="2">
        <v>7469</v>
      </c>
      <c r="BT17" s="2">
        <v>525</v>
      </c>
      <c r="BU17" s="2">
        <v>355</v>
      </c>
      <c r="BV17" s="2">
        <v>1429</v>
      </c>
      <c r="BW17" s="2">
        <v>328</v>
      </c>
      <c r="BX17" s="2">
        <v>424</v>
      </c>
      <c r="BY17" s="2">
        <v>348</v>
      </c>
      <c r="BZ17" s="2">
        <v>1148</v>
      </c>
      <c r="CA17" s="2">
        <v>279</v>
      </c>
      <c r="CB17" s="2">
        <v>306</v>
      </c>
      <c r="CC17" s="2">
        <v>2647</v>
      </c>
      <c r="CD17" s="2">
        <v>843</v>
      </c>
      <c r="CE17" s="2">
        <v>921</v>
      </c>
      <c r="CF17" s="2">
        <v>3271</v>
      </c>
      <c r="CG17" s="2">
        <v>2111</v>
      </c>
      <c r="CH17" s="2">
        <v>3208</v>
      </c>
      <c r="CI17" s="2">
        <v>466</v>
      </c>
      <c r="CJ17" s="2">
        <v>1491</v>
      </c>
      <c r="CK17" s="2">
        <v>4356</v>
      </c>
      <c r="CL17" s="2">
        <v>328</v>
      </c>
      <c r="CM17" s="2">
        <v>384</v>
      </c>
      <c r="CN17" s="2">
        <v>392</v>
      </c>
      <c r="CO17" s="2">
        <v>1876</v>
      </c>
      <c r="CP17" s="2">
        <v>680</v>
      </c>
      <c r="CQ17" s="2">
        <v>251</v>
      </c>
      <c r="CR17" s="2">
        <v>5574</v>
      </c>
      <c r="CS17" s="2">
        <v>1961</v>
      </c>
      <c r="CT17" s="2">
        <v>2183</v>
      </c>
      <c r="CU17" s="2">
        <v>564</v>
      </c>
      <c r="CV17" s="2">
        <v>368</v>
      </c>
      <c r="CW17" s="2">
        <v>611</v>
      </c>
      <c r="CX17" s="2">
        <v>1046</v>
      </c>
    </row>
    <row r="18" spans="1:102" x14ac:dyDescent="0.25">
      <c r="A18" s="2" t="s">
        <v>17</v>
      </c>
      <c r="B18" s="2">
        <v>4574836</v>
      </c>
      <c r="C18" s="2">
        <v>743</v>
      </c>
      <c r="D18" s="2">
        <v>237</v>
      </c>
      <c r="E18" s="2">
        <v>915</v>
      </c>
      <c r="F18" s="2">
        <v>1715</v>
      </c>
      <c r="G18" s="2">
        <v>909</v>
      </c>
      <c r="H18" s="2">
        <v>956</v>
      </c>
      <c r="I18" s="2">
        <v>304</v>
      </c>
      <c r="J18" s="2">
        <v>621</v>
      </c>
      <c r="K18" s="2">
        <v>87</v>
      </c>
      <c r="L18" s="2">
        <v>392</v>
      </c>
      <c r="M18" s="2">
        <v>973</v>
      </c>
      <c r="N18" s="2">
        <v>1121</v>
      </c>
      <c r="O18" s="2">
        <v>1113</v>
      </c>
      <c r="P18" s="2">
        <v>2362</v>
      </c>
      <c r="Q18" s="2">
        <v>2214</v>
      </c>
      <c r="R18" s="2">
        <v>2150</v>
      </c>
      <c r="S18" s="2">
        <v>1899</v>
      </c>
      <c r="T18" s="2">
        <v>3681</v>
      </c>
      <c r="U18" s="2">
        <v>1780</v>
      </c>
      <c r="V18" s="2">
        <v>605</v>
      </c>
      <c r="W18" s="2">
        <v>339</v>
      </c>
      <c r="X18" s="2">
        <v>505</v>
      </c>
      <c r="Y18" s="2">
        <v>1233</v>
      </c>
      <c r="Z18" s="2">
        <v>532</v>
      </c>
      <c r="AA18" s="2">
        <v>329</v>
      </c>
      <c r="AB18" s="2">
        <v>267</v>
      </c>
      <c r="AC18" s="2">
        <v>460</v>
      </c>
      <c r="AD18" s="2">
        <v>1603</v>
      </c>
      <c r="AE18" s="2">
        <v>329</v>
      </c>
      <c r="AF18" s="2">
        <v>262</v>
      </c>
      <c r="AG18" s="2">
        <v>838</v>
      </c>
      <c r="AH18" s="2">
        <v>727</v>
      </c>
      <c r="AI18" s="2">
        <v>525</v>
      </c>
      <c r="AJ18" s="2">
        <v>647</v>
      </c>
      <c r="AK18" s="2">
        <v>400</v>
      </c>
      <c r="AL18" s="2">
        <v>203</v>
      </c>
      <c r="AM18" s="2">
        <v>345</v>
      </c>
      <c r="AN18" s="2">
        <v>1986</v>
      </c>
      <c r="AO18" s="2">
        <v>3368</v>
      </c>
      <c r="AP18" s="2">
        <v>4421</v>
      </c>
      <c r="AQ18" s="2">
        <v>2269</v>
      </c>
      <c r="AR18" s="2">
        <v>594</v>
      </c>
      <c r="AS18" s="2">
        <v>365</v>
      </c>
      <c r="AT18" s="2">
        <v>311</v>
      </c>
      <c r="AU18" s="2">
        <v>400</v>
      </c>
      <c r="AV18" s="2">
        <v>908</v>
      </c>
      <c r="AW18" s="2">
        <v>1477</v>
      </c>
      <c r="AX18" s="2">
        <v>1924</v>
      </c>
      <c r="AY18" s="2">
        <v>1461</v>
      </c>
      <c r="AZ18" s="2">
        <v>1450</v>
      </c>
      <c r="BA18" s="2">
        <v>1040</v>
      </c>
      <c r="BB18" s="2">
        <v>225</v>
      </c>
      <c r="BC18" s="2">
        <v>535</v>
      </c>
      <c r="BD18" s="2">
        <v>681</v>
      </c>
      <c r="BE18" s="2">
        <v>251</v>
      </c>
      <c r="BF18" s="2">
        <v>781</v>
      </c>
      <c r="BG18" s="2">
        <v>1982</v>
      </c>
      <c r="BH18" s="2">
        <v>712</v>
      </c>
      <c r="BI18" s="2">
        <v>738</v>
      </c>
      <c r="BJ18" s="2">
        <v>465</v>
      </c>
      <c r="BK18" s="2">
        <v>645</v>
      </c>
      <c r="BL18" s="2">
        <v>3788</v>
      </c>
      <c r="BM18" s="2">
        <v>533</v>
      </c>
      <c r="BN18" s="2">
        <v>306</v>
      </c>
      <c r="BO18" s="2">
        <v>309</v>
      </c>
      <c r="BP18" s="2">
        <v>241</v>
      </c>
      <c r="BQ18" s="2">
        <v>1079</v>
      </c>
      <c r="BR18" s="2">
        <v>179</v>
      </c>
      <c r="BS18" s="2">
        <v>5415</v>
      </c>
      <c r="BT18" s="2">
        <v>507</v>
      </c>
      <c r="BU18" s="2">
        <v>171</v>
      </c>
      <c r="BV18" s="2">
        <v>1052</v>
      </c>
      <c r="BW18" s="2">
        <v>333</v>
      </c>
      <c r="BX18" s="2">
        <v>388</v>
      </c>
      <c r="BY18" s="2">
        <v>196</v>
      </c>
      <c r="BZ18" s="2">
        <v>573</v>
      </c>
      <c r="CA18" s="2">
        <v>82</v>
      </c>
      <c r="CB18" s="2">
        <v>299</v>
      </c>
      <c r="CC18" s="2">
        <v>2609</v>
      </c>
      <c r="CD18" s="2">
        <v>866</v>
      </c>
      <c r="CE18" s="2">
        <v>1038</v>
      </c>
      <c r="CF18" s="2">
        <v>3096</v>
      </c>
      <c r="CG18" s="2">
        <v>1920</v>
      </c>
      <c r="CH18" s="2">
        <v>2723</v>
      </c>
      <c r="CI18" s="2">
        <v>286</v>
      </c>
      <c r="CJ18" s="2">
        <v>1447</v>
      </c>
      <c r="CK18" s="2">
        <v>4571</v>
      </c>
      <c r="CL18" s="2">
        <v>346</v>
      </c>
      <c r="CM18" s="2">
        <v>349</v>
      </c>
      <c r="CN18" s="2">
        <v>595</v>
      </c>
      <c r="CO18" s="2">
        <v>2564</v>
      </c>
      <c r="CP18" s="2">
        <v>524</v>
      </c>
      <c r="CQ18" s="2">
        <v>279</v>
      </c>
      <c r="CR18" s="2">
        <v>4648</v>
      </c>
      <c r="CS18" s="2">
        <v>1865</v>
      </c>
      <c r="CT18" s="2">
        <v>232</v>
      </c>
      <c r="CU18" s="2">
        <v>111</v>
      </c>
      <c r="CV18" s="2">
        <v>108</v>
      </c>
      <c r="CW18" s="2">
        <v>238</v>
      </c>
      <c r="CX18" s="2">
        <v>700</v>
      </c>
    </row>
    <row r="19" spans="1:102" x14ac:dyDescent="0.25">
      <c r="A19" s="2" t="s">
        <v>18</v>
      </c>
      <c r="B19" s="2">
        <v>6587536</v>
      </c>
      <c r="C19" s="2">
        <v>732</v>
      </c>
      <c r="D19" s="2">
        <v>1065</v>
      </c>
      <c r="E19" s="2">
        <v>1433</v>
      </c>
      <c r="F19" s="2">
        <v>2487</v>
      </c>
      <c r="G19" s="2">
        <v>1359</v>
      </c>
      <c r="H19" s="2">
        <v>1888</v>
      </c>
      <c r="I19" s="2">
        <v>798</v>
      </c>
      <c r="J19" s="2">
        <v>1816</v>
      </c>
      <c r="K19" s="2">
        <v>1186</v>
      </c>
      <c r="L19" s="2">
        <v>888</v>
      </c>
      <c r="M19" s="2">
        <v>2051</v>
      </c>
      <c r="N19" s="2">
        <v>2114</v>
      </c>
      <c r="O19" s="2">
        <v>2091</v>
      </c>
      <c r="P19" s="2">
        <v>4368</v>
      </c>
      <c r="Q19" s="2">
        <v>4414</v>
      </c>
      <c r="R19" s="2">
        <v>3335</v>
      </c>
      <c r="S19" s="2">
        <v>3214</v>
      </c>
      <c r="T19" s="2">
        <v>5862</v>
      </c>
      <c r="U19" s="2">
        <v>2324</v>
      </c>
      <c r="V19" s="2">
        <v>1163</v>
      </c>
      <c r="W19" s="2">
        <v>737</v>
      </c>
      <c r="X19" s="2">
        <v>509</v>
      </c>
      <c r="Y19" s="2">
        <v>1487</v>
      </c>
      <c r="Z19" s="2">
        <v>864</v>
      </c>
      <c r="AA19" s="2">
        <v>713</v>
      </c>
      <c r="AB19" s="2">
        <v>675</v>
      </c>
      <c r="AC19" s="2">
        <v>363</v>
      </c>
      <c r="AD19" s="2">
        <v>1652</v>
      </c>
      <c r="AE19" s="2">
        <v>928</v>
      </c>
      <c r="AF19" s="2">
        <v>733</v>
      </c>
      <c r="AG19" s="2">
        <v>774</v>
      </c>
      <c r="AH19" s="2">
        <v>995</v>
      </c>
      <c r="AI19" s="2">
        <v>768</v>
      </c>
      <c r="AJ19" s="2">
        <v>1956</v>
      </c>
      <c r="AK19" s="2">
        <v>1223</v>
      </c>
      <c r="AL19" s="2">
        <v>744</v>
      </c>
      <c r="AM19" s="2">
        <v>446</v>
      </c>
      <c r="AN19" s="2">
        <v>2099</v>
      </c>
      <c r="AO19" s="2">
        <v>4816</v>
      </c>
      <c r="AP19" s="2">
        <v>6373</v>
      </c>
      <c r="AQ19" s="2">
        <v>2703</v>
      </c>
      <c r="AR19" s="2">
        <v>1036</v>
      </c>
      <c r="AS19" s="2">
        <v>281</v>
      </c>
      <c r="AT19" s="2">
        <v>1034</v>
      </c>
      <c r="AU19" s="2">
        <v>611</v>
      </c>
      <c r="AV19" s="2">
        <v>1942</v>
      </c>
      <c r="AW19" s="2">
        <v>3222</v>
      </c>
      <c r="AX19" s="2">
        <v>3111</v>
      </c>
      <c r="AY19" s="2">
        <v>5473</v>
      </c>
      <c r="AZ19" s="2">
        <v>4342</v>
      </c>
      <c r="BA19" s="2">
        <v>996</v>
      </c>
      <c r="BB19" s="2">
        <v>594</v>
      </c>
      <c r="BC19" s="2">
        <v>855</v>
      </c>
      <c r="BD19" s="2">
        <v>1421</v>
      </c>
      <c r="BE19" s="2">
        <v>1182</v>
      </c>
      <c r="BF19" s="2">
        <v>1333</v>
      </c>
      <c r="BG19" s="2">
        <v>3884</v>
      </c>
      <c r="BH19" s="2">
        <v>932</v>
      </c>
      <c r="BI19" s="2">
        <v>1388</v>
      </c>
      <c r="BJ19" s="2">
        <v>1008</v>
      </c>
      <c r="BK19" s="2">
        <v>1309</v>
      </c>
      <c r="BL19" s="2">
        <v>8449</v>
      </c>
      <c r="BM19" s="2">
        <v>1432</v>
      </c>
      <c r="BN19" s="2">
        <v>281</v>
      </c>
      <c r="BO19" s="2">
        <v>420</v>
      </c>
      <c r="BP19" s="2">
        <v>810</v>
      </c>
      <c r="BQ19" s="2">
        <v>1016</v>
      </c>
      <c r="BR19" s="2">
        <v>452</v>
      </c>
      <c r="BS19" s="2">
        <v>9781</v>
      </c>
      <c r="BT19" s="2">
        <v>330</v>
      </c>
      <c r="BU19" s="2">
        <v>509</v>
      </c>
      <c r="BV19" s="2">
        <v>1921</v>
      </c>
      <c r="BW19" s="2">
        <v>386</v>
      </c>
      <c r="BX19" s="2">
        <v>972</v>
      </c>
      <c r="BY19" s="2">
        <v>815</v>
      </c>
      <c r="BZ19" s="2">
        <v>2464</v>
      </c>
      <c r="CA19" s="2">
        <v>1381</v>
      </c>
      <c r="CB19" s="2">
        <v>542</v>
      </c>
      <c r="CC19" s="2">
        <v>4657</v>
      </c>
      <c r="CD19" s="2">
        <v>1327</v>
      </c>
      <c r="CE19" s="2">
        <v>1260</v>
      </c>
      <c r="CF19" s="2">
        <v>4537</v>
      </c>
      <c r="CG19" s="2">
        <v>2384</v>
      </c>
      <c r="CH19" s="2">
        <v>4232</v>
      </c>
      <c r="CI19" s="2">
        <v>659</v>
      </c>
      <c r="CJ19" s="2">
        <v>2253</v>
      </c>
      <c r="CK19" s="2">
        <v>6458</v>
      </c>
      <c r="CL19" s="2">
        <v>432</v>
      </c>
      <c r="CM19" s="2">
        <v>716</v>
      </c>
      <c r="CN19" s="2">
        <v>547</v>
      </c>
      <c r="CO19" s="2">
        <v>2237</v>
      </c>
      <c r="CP19" s="2">
        <v>682</v>
      </c>
      <c r="CQ19" s="2">
        <v>469</v>
      </c>
      <c r="CR19" s="2">
        <v>7097</v>
      </c>
      <c r="CS19" s="2">
        <v>2247</v>
      </c>
      <c r="CT19" s="2">
        <v>1241</v>
      </c>
      <c r="CU19" s="2">
        <v>2994</v>
      </c>
      <c r="CV19" s="2">
        <v>525</v>
      </c>
      <c r="CW19" s="2">
        <v>1113</v>
      </c>
      <c r="CX19" s="2">
        <v>1552</v>
      </c>
    </row>
    <row r="20" spans="1:102" x14ac:dyDescent="0.25">
      <c r="A20" s="2" t="s">
        <v>19</v>
      </c>
      <c r="B20" s="2">
        <v>5828289</v>
      </c>
      <c r="C20" s="2">
        <v>706</v>
      </c>
      <c r="D20" s="2">
        <v>1280</v>
      </c>
      <c r="E20" s="2">
        <v>1657</v>
      </c>
      <c r="F20" s="2">
        <v>2798</v>
      </c>
      <c r="G20" s="2">
        <v>1476</v>
      </c>
      <c r="H20" s="2">
        <v>2481</v>
      </c>
      <c r="I20" s="2">
        <v>739</v>
      </c>
      <c r="J20" s="2">
        <v>1473</v>
      </c>
      <c r="K20" s="2">
        <v>1056</v>
      </c>
      <c r="L20" s="2">
        <v>1052</v>
      </c>
      <c r="M20" s="2">
        <v>944</v>
      </c>
      <c r="N20" s="2">
        <v>1191</v>
      </c>
      <c r="O20" s="2">
        <v>2361</v>
      </c>
      <c r="P20" s="2">
        <v>3027</v>
      </c>
      <c r="Q20" s="2">
        <v>3878</v>
      </c>
      <c r="R20" s="2">
        <v>2623</v>
      </c>
      <c r="S20" s="2">
        <v>1819</v>
      </c>
      <c r="T20" s="2">
        <v>5087</v>
      </c>
      <c r="U20" s="2">
        <v>1526</v>
      </c>
      <c r="V20" s="2">
        <v>849</v>
      </c>
      <c r="W20" s="2">
        <v>472</v>
      </c>
      <c r="X20" s="2">
        <v>616</v>
      </c>
      <c r="Y20" s="2">
        <v>1389</v>
      </c>
      <c r="Z20" s="2">
        <v>724</v>
      </c>
      <c r="AA20" s="2">
        <v>547</v>
      </c>
      <c r="AB20" s="2">
        <v>519</v>
      </c>
      <c r="AC20" s="2">
        <v>333</v>
      </c>
      <c r="AD20" s="2">
        <v>1690</v>
      </c>
      <c r="AE20" s="2">
        <v>547</v>
      </c>
      <c r="AF20" s="2">
        <v>458</v>
      </c>
      <c r="AG20" s="2">
        <v>882</v>
      </c>
      <c r="AH20" s="2">
        <v>929</v>
      </c>
      <c r="AI20" s="2">
        <v>678</v>
      </c>
      <c r="AJ20" s="2">
        <v>1126</v>
      </c>
      <c r="AK20" s="2">
        <v>1436</v>
      </c>
      <c r="AL20" s="2">
        <v>772</v>
      </c>
      <c r="AM20" s="2">
        <v>342</v>
      </c>
      <c r="AN20" s="2">
        <v>1859</v>
      </c>
      <c r="AO20" s="2">
        <v>4401</v>
      </c>
      <c r="AP20" s="2">
        <v>5727</v>
      </c>
      <c r="AQ20" s="2">
        <v>2200</v>
      </c>
      <c r="AR20" s="2">
        <v>1074</v>
      </c>
      <c r="AS20" s="2">
        <v>442</v>
      </c>
      <c r="AT20" s="2">
        <v>830</v>
      </c>
      <c r="AU20" s="2">
        <v>898</v>
      </c>
      <c r="AV20" s="2">
        <v>1029</v>
      </c>
      <c r="AW20" s="2">
        <v>2522</v>
      </c>
      <c r="AX20" s="2">
        <v>2743</v>
      </c>
      <c r="AY20" s="2">
        <v>4376</v>
      </c>
      <c r="AZ20" s="2">
        <v>3930</v>
      </c>
      <c r="BA20" s="2">
        <v>1346</v>
      </c>
      <c r="BB20" s="2">
        <v>646</v>
      </c>
      <c r="BC20" s="2">
        <v>828</v>
      </c>
      <c r="BD20" s="2">
        <v>1173</v>
      </c>
      <c r="BE20" s="2">
        <v>819</v>
      </c>
      <c r="BF20" s="2">
        <v>1182</v>
      </c>
      <c r="BG20" s="2">
        <v>3038</v>
      </c>
      <c r="BH20" s="2">
        <v>1358</v>
      </c>
      <c r="BI20" s="2">
        <v>1189</v>
      </c>
      <c r="BJ20" s="2">
        <v>713</v>
      </c>
      <c r="BK20" s="2">
        <v>1168</v>
      </c>
      <c r="BL20" s="2">
        <v>5433</v>
      </c>
      <c r="BM20" s="2">
        <v>1141</v>
      </c>
      <c r="BN20" s="2">
        <v>347</v>
      </c>
      <c r="BO20" s="2">
        <v>250</v>
      </c>
      <c r="BP20" s="2">
        <v>661</v>
      </c>
      <c r="BQ20" s="2">
        <v>1292</v>
      </c>
      <c r="BR20" s="2">
        <v>447</v>
      </c>
      <c r="BS20" s="2">
        <v>8854</v>
      </c>
      <c r="BT20" s="2">
        <v>399</v>
      </c>
      <c r="BU20" s="2">
        <v>323</v>
      </c>
      <c r="BV20" s="2">
        <v>1473</v>
      </c>
      <c r="BW20" s="2">
        <v>467</v>
      </c>
      <c r="BX20" s="2">
        <v>727</v>
      </c>
      <c r="BY20" s="2">
        <v>566</v>
      </c>
      <c r="BZ20" s="2">
        <v>1825</v>
      </c>
      <c r="CA20" s="2">
        <v>764</v>
      </c>
      <c r="CB20" s="2">
        <v>381</v>
      </c>
      <c r="CC20" s="2">
        <v>3379</v>
      </c>
      <c r="CD20" s="2">
        <v>1389</v>
      </c>
      <c r="CE20" s="2">
        <v>1538</v>
      </c>
      <c r="CF20" s="2">
        <v>3818</v>
      </c>
      <c r="CG20" s="2">
        <v>2038</v>
      </c>
      <c r="CH20" s="2">
        <v>3711</v>
      </c>
      <c r="CI20" s="2">
        <v>1019</v>
      </c>
      <c r="CJ20" s="2">
        <v>1425</v>
      </c>
      <c r="CK20" s="2">
        <v>5295</v>
      </c>
      <c r="CL20" s="2">
        <v>465</v>
      </c>
      <c r="CM20" s="2">
        <v>766</v>
      </c>
      <c r="CN20" s="2">
        <v>751</v>
      </c>
      <c r="CO20" s="2">
        <v>2312</v>
      </c>
      <c r="CP20" s="2">
        <v>1113</v>
      </c>
      <c r="CQ20" s="2">
        <v>498</v>
      </c>
      <c r="CR20" s="2">
        <v>7619</v>
      </c>
      <c r="CS20" s="2">
        <v>3169</v>
      </c>
      <c r="CT20" s="2">
        <v>6742</v>
      </c>
      <c r="CU20" s="2">
        <v>777</v>
      </c>
      <c r="CV20" s="2">
        <v>407</v>
      </c>
      <c r="CW20" s="2">
        <v>756</v>
      </c>
      <c r="CX20" s="2">
        <v>1700</v>
      </c>
    </row>
    <row r="21" spans="1:102" x14ac:dyDescent="0.25">
      <c r="A21" s="2" t="s">
        <v>20</v>
      </c>
      <c r="B21" s="2">
        <v>1328188</v>
      </c>
      <c r="C21" s="2">
        <v>205</v>
      </c>
      <c r="D21" s="2">
        <v>141</v>
      </c>
      <c r="E21" s="2">
        <v>255</v>
      </c>
      <c r="F21" s="2">
        <v>568</v>
      </c>
      <c r="G21" s="2">
        <v>205</v>
      </c>
      <c r="H21" s="2">
        <v>263</v>
      </c>
      <c r="I21" s="2">
        <v>94</v>
      </c>
      <c r="J21" s="2">
        <v>134</v>
      </c>
      <c r="K21" s="2">
        <v>67</v>
      </c>
      <c r="L21" s="2">
        <v>116</v>
      </c>
      <c r="M21" s="2">
        <v>303</v>
      </c>
      <c r="N21" s="2">
        <v>370</v>
      </c>
      <c r="O21" s="2">
        <v>546</v>
      </c>
      <c r="P21" s="2">
        <v>768</v>
      </c>
      <c r="Q21" s="2">
        <v>890</v>
      </c>
      <c r="R21" s="2">
        <v>554</v>
      </c>
      <c r="S21" s="2">
        <v>692</v>
      </c>
      <c r="T21" s="2">
        <v>1204</v>
      </c>
      <c r="U21" s="2">
        <v>352</v>
      </c>
      <c r="V21" s="2">
        <v>57</v>
      </c>
      <c r="W21" s="2">
        <v>27</v>
      </c>
      <c r="X21" s="2">
        <v>75</v>
      </c>
      <c r="Y21" s="2">
        <v>230</v>
      </c>
      <c r="Z21" s="2">
        <v>208</v>
      </c>
      <c r="AA21" s="2">
        <v>184</v>
      </c>
      <c r="AB21" s="2">
        <v>138</v>
      </c>
      <c r="AC21" s="2">
        <v>135</v>
      </c>
      <c r="AD21" s="2">
        <v>484</v>
      </c>
      <c r="AE21" s="2">
        <v>264</v>
      </c>
      <c r="AF21" s="2">
        <v>92</v>
      </c>
      <c r="AG21" s="2">
        <v>77</v>
      </c>
      <c r="AH21" s="2">
        <v>204</v>
      </c>
      <c r="AI21" s="2">
        <v>174</v>
      </c>
      <c r="AJ21" s="2">
        <v>525</v>
      </c>
      <c r="AK21" s="2">
        <v>472</v>
      </c>
      <c r="AL21" s="2">
        <v>294</v>
      </c>
      <c r="AM21" s="2">
        <v>95</v>
      </c>
      <c r="AN21" s="2">
        <v>646</v>
      </c>
      <c r="AO21" s="2">
        <v>691</v>
      </c>
      <c r="AP21" s="2">
        <v>1210</v>
      </c>
      <c r="AQ21" s="2">
        <v>406</v>
      </c>
      <c r="AR21" s="2">
        <v>98</v>
      </c>
      <c r="AS21" s="2">
        <v>28</v>
      </c>
      <c r="AT21" s="2">
        <v>213</v>
      </c>
      <c r="AU21" s="2">
        <v>16</v>
      </c>
      <c r="AV21" s="2">
        <v>312</v>
      </c>
      <c r="AW21" s="2">
        <v>661</v>
      </c>
      <c r="AX21" s="2">
        <v>592</v>
      </c>
      <c r="AY21" s="2">
        <v>513</v>
      </c>
      <c r="AZ21" s="2">
        <v>472</v>
      </c>
      <c r="BA21" s="2">
        <v>151</v>
      </c>
      <c r="BB21" s="2">
        <v>80</v>
      </c>
      <c r="BC21" s="2">
        <v>126</v>
      </c>
      <c r="BD21" s="2">
        <v>299</v>
      </c>
      <c r="BE21" s="2">
        <v>166</v>
      </c>
      <c r="BF21" s="2">
        <v>174</v>
      </c>
      <c r="BG21" s="2">
        <v>604</v>
      </c>
      <c r="BH21" s="2">
        <v>54</v>
      </c>
      <c r="BI21" s="2">
        <v>182</v>
      </c>
      <c r="BJ21" s="2">
        <v>130</v>
      </c>
      <c r="BK21" s="2">
        <v>154</v>
      </c>
      <c r="BL21" s="2">
        <v>1219</v>
      </c>
      <c r="BM21" s="2">
        <v>186</v>
      </c>
      <c r="BN21" s="2">
        <v>50</v>
      </c>
      <c r="BO21" s="2">
        <v>35</v>
      </c>
      <c r="BP21" s="2">
        <v>140</v>
      </c>
      <c r="BQ21" s="2">
        <v>272</v>
      </c>
      <c r="BR21" s="2">
        <v>92</v>
      </c>
      <c r="BS21" s="2">
        <v>2499</v>
      </c>
      <c r="BT21" s="2">
        <v>58</v>
      </c>
      <c r="BU21" s="2">
        <v>101</v>
      </c>
      <c r="BV21" s="2">
        <v>461</v>
      </c>
      <c r="BW21" s="2">
        <v>74</v>
      </c>
      <c r="BX21" s="2">
        <v>211</v>
      </c>
      <c r="BY21" s="2">
        <v>116</v>
      </c>
      <c r="BZ21" s="2">
        <v>350</v>
      </c>
      <c r="CA21" s="2">
        <v>118</v>
      </c>
      <c r="CB21" s="2">
        <v>44</v>
      </c>
      <c r="CC21" s="2">
        <v>660</v>
      </c>
      <c r="CD21" s="2">
        <v>171</v>
      </c>
      <c r="CE21" s="2">
        <v>123</v>
      </c>
      <c r="CF21" s="2">
        <v>543</v>
      </c>
      <c r="CG21" s="2">
        <v>311</v>
      </c>
      <c r="CH21" s="2">
        <v>682</v>
      </c>
      <c r="CI21" s="2">
        <v>30</v>
      </c>
      <c r="CJ21" s="2">
        <v>92</v>
      </c>
      <c r="CK21" s="2">
        <v>766</v>
      </c>
      <c r="CL21" s="2">
        <v>175</v>
      </c>
      <c r="CM21" s="2">
        <v>98</v>
      </c>
      <c r="CN21" s="2">
        <v>12</v>
      </c>
      <c r="CO21" s="2">
        <v>177</v>
      </c>
      <c r="CP21" s="2">
        <v>131</v>
      </c>
      <c r="CQ21" s="2">
        <v>38</v>
      </c>
      <c r="CR21" s="2">
        <v>1401</v>
      </c>
      <c r="CS21" s="2">
        <v>579</v>
      </c>
      <c r="CT21" s="2">
        <v>577</v>
      </c>
      <c r="CU21" s="2">
        <v>585</v>
      </c>
      <c r="CV21" s="2">
        <v>96</v>
      </c>
      <c r="CW21" s="2">
        <v>157</v>
      </c>
      <c r="CX21" s="2">
        <v>271</v>
      </c>
    </row>
    <row r="22" spans="1:102" x14ac:dyDescent="0.25">
      <c r="A22" s="2" t="s">
        <v>21</v>
      </c>
      <c r="B22" s="2">
        <v>9876187</v>
      </c>
      <c r="C22" s="2">
        <v>1325</v>
      </c>
      <c r="D22" s="2">
        <v>1242</v>
      </c>
      <c r="E22" s="2">
        <v>2604</v>
      </c>
      <c r="F22" s="2">
        <v>4168</v>
      </c>
      <c r="G22" s="2">
        <v>1977</v>
      </c>
      <c r="H22" s="2">
        <v>3940</v>
      </c>
      <c r="I22" s="2">
        <v>1204</v>
      </c>
      <c r="J22" s="2">
        <v>2452</v>
      </c>
      <c r="K22" s="2">
        <v>1182</v>
      </c>
      <c r="L22" s="2">
        <v>1428</v>
      </c>
      <c r="M22" s="2">
        <v>2555</v>
      </c>
      <c r="N22" s="2">
        <v>1673</v>
      </c>
      <c r="O22" s="2">
        <v>4193</v>
      </c>
      <c r="P22" s="2">
        <v>7137</v>
      </c>
      <c r="Q22" s="2">
        <v>7185</v>
      </c>
      <c r="R22" s="2">
        <v>4582</v>
      </c>
      <c r="S22" s="2">
        <v>4904</v>
      </c>
      <c r="T22" s="2">
        <v>6390</v>
      </c>
      <c r="U22" s="2">
        <v>2432</v>
      </c>
      <c r="V22" s="2">
        <v>1315</v>
      </c>
      <c r="W22" s="2">
        <v>730</v>
      </c>
      <c r="X22" s="2">
        <v>1044</v>
      </c>
      <c r="Y22" s="2">
        <v>2912</v>
      </c>
      <c r="Z22" s="2">
        <v>1345</v>
      </c>
      <c r="AA22" s="2">
        <v>1308</v>
      </c>
      <c r="AB22" s="2">
        <v>1041</v>
      </c>
      <c r="AC22" s="2">
        <v>1167</v>
      </c>
      <c r="AD22" s="2">
        <v>5420</v>
      </c>
      <c r="AE22" s="2">
        <v>1581</v>
      </c>
      <c r="AF22" s="2">
        <v>1282</v>
      </c>
      <c r="AG22" s="2">
        <v>1612</v>
      </c>
      <c r="AH22" s="2">
        <v>1756</v>
      </c>
      <c r="AI22" s="2">
        <v>1484</v>
      </c>
      <c r="AJ22" s="2">
        <v>3578</v>
      </c>
      <c r="AK22" s="2">
        <v>2142</v>
      </c>
      <c r="AL22" s="2">
        <v>1212</v>
      </c>
      <c r="AM22" s="2">
        <v>1109</v>
      </c>
      <c r="AN22" s="2">
        <v>4742</v>
      </c>
      <c r="AO22" s="2">
        <v>8989</v>
      </c>
      <c r="AP22" s="2">
        <v>9126</v>
      </c>
      <c r="AQ22" s="2">
        <v>3341</v>
      </c>
      <c r="AR22" s="2">
        <v>2099</v>
      </c>
      <c r="AS22" s="2">
        <v>971</v>
      </c>
      <c r="AT22" s="2">
        <v>1681</v>
      </c>
      <c r="AU22" s="2">
        <v>1141</v>
      </c>
      <c r="AV22" s="2">
        <v>3028</v>
      </c>
      <c r="AW22" s="2">
        <v>4616</v>
      </c>
      <c r="AX22" s="2">
        <v>4454</v>
      </c>
      <c r="AY22" s="2">
        <v>7122</v>
      </c>
      <c r="AZ22" s="2">
        <v>5515</v>
      </c>
      <c r="BA22" s="2">
        <v>2516</v>
      </c>
      <c r="BB22" s="2">
        <v>905</v>
      </c>
      <c r="BC22" s="2">
        <v>1471</v>
      </c>
      <c r="BD22" s="2">
        <v>1796</v>
      </c>
      <c r="BE22" s="2">
        <v>1207</v>
      </c>
      <c r="BF22" s="2">
        <v>2395</v>
      </c>
      <c r="BG22" s="2">
        <v>6189</v>
      </c>
      <c r="BH22" s="2">
        <v>1177</v>
      </c>
      <c r="BI22" s="2">
        <v>1939</v>
      </c>
      <c r="BJ22" s="2">
        <v>1283</v>
      </c>
      <c r="BK22" s="2">
        <v>1985</v>
      </c>
      <c r="BL22" s="2">
        <v>10047</v>
      </c>
      <c r="BM22" s="2">
        <v>1831</v>
      </c>
      <c r="BN22" s="2">
        <v>611</v>
      </c>
      <c r="BO22" s="2">
        <v>411</v>
      </c>
      <c r="BP22" s="2">
        <v>864</v>
      </c>
      <c r="BQ22" s="2">
        <v>3021</v>
      </c>
      <c r="BR22" s="2">
        <v>747</v>
      </c>
      <c r="BS22" s="2">
        <v>16847</v>
      </c>
      <c r="BT22" s="2">
        <v>937</v>
      </c>
      <c r="BU22" s="2">
        <v>760</v>
      </c>
      <c r="BV22" s="2">
        <v>2553</v>
      </c>
      <c r="BW22" s="2">
        <v>595</v>
      </c>
      <c r="BX22" s="2">
        <v>1670</v>
      </c>
      <c r="BY22" s="2">
        <v>740</v>
      </c>
      <c r="BZ22" s="2">
        <v>2772</v>
      </c>
      <c r="CA22" s="2">
        <v>845</v>
      </c>
      <c r="CB22" s="2">
        <v>992</v>
      </c>
      <c r="CC22" s="2">
        <v>5815</v>
      </c>
      <c r="CD22" s="2">
        <v>2099</v>
      </c>
      <c r="CE22" s="2">
        <v>2450</v>
      </c>
      <c r="CF22" s="2">
        <v>5355</v>
      </c>
      <c r="CG22" s="2">
        <v>4616</v>
      </c>
      <c r="CH22" s="2">
        <v>6103</v>
      </c>
      <c r="CI22" s="2">
        <v>918</v>
      </c>
      <c r="CJ22" s="2">
        <v>2960</v>
      </c>
      <c r="CK22" s="2">
        <v>7010</v>
      </c>
      <c r="CL22" s="2">
        <v>1225</v>
      </c>
      <c r="CM22" s="2">
        <v>1053</v>
      </c>
      <c r="CN22" s="2">
        <v>1119</v>
      </c>
      <c r="CO22" s="2">
        <v>3464</v>
      </c>
      <c r="CP22" s="2">
        <v>2074</v>
      </c>
      <c r="CQ22" s="2">
        <v>1138</v>
      </c>
      <c r="CR22" s="2">
        <v>15548</v>
      </c>
      <c r="CS22" s="2">
        <v>5388</v>
      </c>
      <c r="CT22" s="2">
        <v>688</v>
      </c>
      <c r="CU22" s="2">
        <v>1107</v>
      </c>
      <c r="CV22" s="2">
        <v>1093</v>
      </c>
      <c r="CW22" s="2">
        <v>1590</v>
      </c>
      <c r="CX22" s="2">
        <v>2197</v>
      </c>
    </row>
    <row r="23" spans="1:102" x14ac:dyDescent="0.25">
      <c r="A23" s="2" t="s">
        <v>22</v>
      </c>
      <c r="B23" s="2">
        <v>5344861</v>
      </c>
      <c r="C23" s="2">
        <v>445</v>
      </c>
      <c r="D23" s="2">
        <v>491</v>
      </c>
      <c r="E23" s="2">
        <v>822</v>
      </c>
      <c r="F23" s="2">
        <v>1467</v>
      </c>
      <c r="G23" s="2">
        <v>771</v>
      </c>
      <c r="H23" s="2">
        <v>720</v>
      </c>
      <c r="I23" s="2">
        <v>212</v>
      </c>
      <c r="J23" s="2">
        <v>717</v>
      </c>
      <c r="K23" s="2">
        <v>317</v>
      </c>
      <c r="L23" s="2">
        <v>560</v>
      </c>
      <c r="M23" s="2">
        <v>751</v>
      </c>
      <c r="N23" s="2">
        <v>692</v>
      </c>
      <c r="O23" s="2">
        <v>1431</v>
      </c>
      <c r="P23" s="2">
        <v>1375</v>
      </c>
      <c r="Q23" s="2">
        <v>1331</v>
      </c>
      <c r="R23" s="2">
        <v>744</v>
      </c>
      <c r="S23" s="2">
        <v>1563</v>
      </c>
      <c r="T23" s="2">
        <v>2913</v>
      </c>
      <c r="U23" s="2">
        <v>916</v>
      </c>
      <c r="V23" s="2">
        <v>271</v>
      </c>
      <c r="W23" s="2">
        <v>57</v>
      </c>
      <c r="X23" s="2">
        <v>281</v>
      </c>
      <c r="Y23" s="2">
        <v>765</v>
      </c>
      <c r="Z23" s="2">
        <v>613</v>
      </c>
      <c r="AA23" s="2">
        <v>582</v>
      </c>
      <c r="AB23" s="2">
        <v>454</v>
      </c>
      <c r="AC23" s="2">
        <v>539</v>
      </c>
      <c r="AD23" s="2">
        <v>1863</v>
      </c>
      <c r="AE23" s="2">
        <v>524</v>
      </c>
      <c r="AF23" s="2">
        <v>660</v>
      </c>
      <c r="AG23" s="2">
        <v>355</v>
      </c>
      <c r="AH23" s="2">
        <v>532</v>
      </c>
      <c r="AI23" s="2">
        <v>283</v>
      </c>
      <c r="AJ23" s="2">
        <v>709</v>
      </c>
      <c r="AK23" s="2">
        <v>546</v>
      </c>
      <c r="AL23" s="2">
        <v>232</v>
      </c>
      <c r="AM23" s="2">
        <v>335</v>
      </c>
      <c r="AN23" s="2">
        <v>1417</v>
      </c>
      <c r="AO23" s="2">
        <v>1875</v>
      </c>
      <c r="AP23" s="2">
        <v>2861</v>
      </c>
      <c r="AQ23" s="2">
        <v>1005</v>
      </c>
      <c r="AR23" s="2">
        <v>401</v>
      </c>
      <c r="AS23" s="2">
        <v>56</v>
      </c>
      <c r="AT23" s="2">
        <v>441</v>
      </c>
      <c r="AU23" s="2">
        <v>186</v>
      </c>
      <c r="AV23" s="2">
        <v>798</v>
      </c>
      <c r="AW23" s="2">
        <v>1569</v>
      </c>
      <c r="AX23" s="2">
        <v>1600</v>
      </c>
      <c r="AY23" s="2">
        <v>1560</v>
      </c>
      <c r="AZ23" s="2">
        <v>1565</v>
      </c>
      <c r="BA23" s="2">
        <v>638</v>
      </c>
      <c r="BB23" s="2">
        <v>352</v>
      </c>
      <c r="BC23" s="2">
        <v>616</v>
      </c>
      <c r="BD23" s="2">
        <v>995</v>
      </c>
      <c r="BE23" s="2">
        <v>506</v>
      </c>
      <c r="BF23" s="2">
        <v>529</v>
      </c>
      <c r="BG23" s="2">
        <v>2118</v>
      </c>
      <c r="BH23" s="2">
        <v>184</v>
      </c>
      <c r="BI23" s="2">
        <v>859</v>
      </c>
      <c r="BJ23" s="2">
        <v>502</v>
      </c>
      <c r="BK23" s="2">
        <v>584</v>
      </c>
      <c r="BL23" s="2">
        <v>3495</v>
      </c>
      <c r="BM23" s="2">
        <v>640</v>
      </c>
      <c r="BN23" s="2">
        <v>346</v>
      </c>
      <c r="BO23" s="2">
        <v>228</v>
      </c>
      <c r="BP23" s="2">
        <v>300</v>
      </c>
      <c r="BQ23" s="2">
        <v>1089</v>
      </c>
      <c r="BR23" s="2">
        <v>366</v>
      </c>
      <c r="BS23" s="2">
        <v>9442</v>
      </c>
      <c r="BT23" s="2">
        <v>237</v>
      </c>
      <c r="BU23" s="2">
        <v>295</v>
      </c>
      <c r="BV23" s="2">
        <v>1255</v>
      </c>
      <c r="BW23" s="2">
        <v>139</v>
      </c>
      <c r="BX23" s="2">
        <v>1087</v>
      </c>
      <c r="BY23" s="2">
        <v>332</v>
      </c>
      <c r="BZ23" s="2">
        <v>1073</v>
      </c>
      <c r="CA23" s="2">
        <v>359</v>
      </c>
      <c r="CB23" s="2">
        <v>201</v>
      </c>
      <c r="CC23" s="2">
        <v>1706</v>
      </c>
      <c r="CD23" s="2">
        <v>370</v>
      </c>
      <c r="CE23" s="2">
        <v>736</v>
      </c>
      <c r="CF23" s="2">
        <v>2141</v>
      </c>
      <c r="CG23" s="2">
        <v>953</v>
      </c>
      <c r="CH23" s="2">
        <v>1844</v>
      </c>
      <c r="CI23" s="2">
        <v>148</v>
      </c>
      <c r="CJ23" s="2">
        <v>494</v>
      </c>
      <c r="CK23" s="2">
        <v>2247</v>
      </c>
      <c r="CL23" s="2">
        <v>349</v>
      </c>
      <c r="CM23" s="2">
        <v>355</v>
      </c>
      <c r="CN23" s="2">
        <v>140</v>
      </c>
      <c r="CO23" s="2">
        <v>787</v>
      </c>
      <c r="CP23" s="2">
        <v>481</v>
      </c>
      <c r="CQ23" s="2">
        <v>198</v>
      </c>
      <c r="CR23" s="2">
        <v>3808</v>
      </c>
      <c r="CS23" s="2">
        <v>1678</v>
      </c>
      <c r="CT23" s="2">
        <v>2987</v>
      </c>
      <c r="CU23" s="2">
        <v>766</v>
      </c>
      <c r="CV23" s="2">
        <v>212</v>
      </c>
      <c r="CW23" s="2">
        <v>542</v>
      </c>
      <c r="CX23" s="2">
        <v>784</v>
      </c>
    </row>
    <row r="24" spans="1:102" x14ac:dyDescent="0.25">
      <c r="A24" s="2" t="s">
        <v>23</v>
      </c>
      <c r="B24" s="2">
        <v>6010688</v>
      </c>
      <c r="C24" s="2">
        <v>1030</v>
      </c>
      <c r="D24" s="2">
        <v>675</v>
      </c>
      <c r="E24" s="2">
        <v>1656</v>
      </c>
      <c r="F24" s="2">
        <v>2728</v>
      </c>
      <c r="G24" s="2">
        <v>1557</v>
      </c>
      <c r="H24" s="2">
        <v>1939</v>
      </c>
      <c r="I24" s="2">
        <v>614</v>
      </c>
      <c r="J24" s="2">
        <v>1376</v>
      </c>
      <c r="K24" s="2">
        <v>564</v>
      </c>
      <c r="L24" s="2">
        <v>671</v>
      </c>
      <c r="M24" s="2">
        <v>2164</v>
      </c>
      <c r="N24" s="2">
        <v>1299</v>
      </c>
      <c r="O24" s="2">
        <v>3661</v>
      </c>
      <c r="P24" s="2">
        <v>3420</v>
      </c>
      <c r="Q24" s="2">
        <v>3417</v>
      </c>
      <c r="R24" s="2">
        <v>2701</v>
      </c>
      <c r="S24" s="2">
        <v>3742</v>
      </c>
      <c r="T24" s="2">
        <v>5096</v>
      </c>
      <c r="U24" s="2">
        <v>2160</v>
      </c>
      <c r="V24" s="2">
        <v>630</v>
      </c>
      <c r="W24" s="2">
        <v>255</v>
      </c>
      <c r="X24" s="2">
        <v>654</v>
      </c>
      <c r="Y24" s="2">
        <v>1840</v>
      </c>
      <c r="Z24" s="2">
        <v>1020</v>
      </c>
      <c r="AA24" s="2">
        <v>698</v>
      </c>
      <c r="AB24" s="2">
        <v>691</v>
      </c>
      <c r="AC24" s="2">
        <v>902</v>
      </c>
      <c r="AD24" s="2">
        <v>3225</v>
      </c>
      <c r="AE24" s="2">
        <v>904</v>
      </c>
      <c r="AF24" s="2">
        <v>620</v>
      </c>
      <c r="AG24" s="2">
        <v>740</v>
      </c>
      <c r="AH24" s="2">
        <v>942</v>
      </c>
      <c r="AI24" s="2">
        <v>706</v>
      </c>
      <c r="AJ24" s="2">
        <v>1356</v>
      </c>
      <c r="AK24" s="2">
        <v>792</v>
      </c>
      <c r="AL24" s="2">
        <v>382</v>
      </c>
      <c r="AM24" s="2">
        <v>697</v>
      </c>
      <c r="AN24" s="2">
        <v>3637</v>
      </c>
      <c r="AO24" s="2">
        <v>5166</v>
      </c>
      <c r="AP24" s="2">
        <v>5116</v>
      </c>
      <c r="AQ24" s="2">
        <v>2046</v>
      </c>
      <c r="AR24" s="2">
        <v>820</v>
      </c>
      <c r="AS24" s="2">
        <v>428</v>
      </c>
      <c r="AT24" s="2">
        <v>687</v>
      </c>
      <c r="AU24" s="2">
        <v>688</v>
      </c>
      <c r="AV24" s="2">
        <v>1666</v>
      </c>
      <c r="AW24" s="2">
        <v>2501</v>
      </c>
      <c r="AX24" s="2">
        <v>2917</v>
      </c>
      <c r="AY24" s="2">
        <v>2899</v>
      </c>
      <c r="AZ24" s="2">
        <v>3442</v>
      </c>
      <c r="BA24" s="2">
        <v>1393</v>
      </c>
      <c r="BB24" s="2">
        <v>463</v>
      </c>
      <c r="BC24" s="2">
        <v>1014</v>
      </c>
      <c r="BD24" s="2">
        <v>1452</v>
      </c>
      <c r="BE24" s="2">
        <v>885</v>
      </c>
      <c r="BF24" s="2">
        <v>1230</v>
      </c>
      <c r="BG24" s="2">
        <v>3440</v>
      </c>
      <c r="BH24" s="2">
        <v>862</v>
      </c>
      <c r="BI24" s="2">
        <v>1135</v>
      </c>
      <c r="BJ24" s="2">
        <v>758</v>
      </c>
      <c r="BK24" s="2">
        <v>1218</v>
      </c>
      <c r="BL24" s="2">
        <v>6686</v>
      </c>
      <c r="BM24" s="2">
        <v>1019</v>
      </c>
      <c r="BN24" s="2">
        <v>561</v>
      </c>
      <c r="BO24" s="2">
        <v>435</v>
      </c>
      <c r="BP24" s="2">
        <v>472</v>
      </c>
      <c r="BQ24" s="2">
        <v>1810</v>
      </c>
      <c r="BR24" s="2">
        <v>597</v>
      </c>
      <c r="BS24" s="2">
        <v>10731</v>
      </c>
      <c r="BT24" s="2">
        <v>727</v>
      </c>
      <c r="BU24" s="2">
        <v>514</v>
      </c>
      <c r="BV24" s="2">
        <v>2027</v>
      </c>
      <c r="BW24" s="2">
        <v>507</v>
      </c>
      <c r="BX24" s="2">
        <v>778</v>
      </c>
      <c r="BY24" s="2">
        <v>481</v>
      </c>
      <c r="BZ24" s="2">
        <v>1759</v>
      </c>
      <c r="CA24" s="2">
        <v>413</v>
      </c>
      <c r="CB24" s="2">
        <v>441</v>
      </c>
      <c r="CC24" s="2">
        <v>3237</v>
      </c>
      <c r="CD24" s="2">
        <v>1120</v>
      </c>
      <c r="CE24" s="2">
        <v>1532</v>
      </c>
      <c r="CF24" s="2">
        <v>3767</v>
      </c>
      <c r="CG24" s="2">
        <v>2545</v>
      </c>
      <c r="CH24" s="2">
        <v>3489</v>
      </c>
      <c r="CI24" s="2">
        <v>496</v>
      </c>
      <c r="CJ24" s="2">
        <v>1445</v>
      </c>
      <c r="CK24" s="2">
        <v>4529</v>
      </c>
      <c r="CL24" s="2">
        <v>658</v>
      </c>
      <c r="CM24" s="2">
        <v>766</v>
      </c>
      <c r="CN24" s="2">
        <v>592</v>
      </c>
      <c r="CO24" s="2">
        <v>2141</v>
      </c>
      <c r="CP24" s="2">
        <v>1169</v>
      </c>
      <c r="CQ24" s="2">
        <v>498</v>
      </c>
      <c r="CR24" s="2">
        <v>7904</v>
      </c>
      <c r="CS24" s="2">
        <v>2529</v>
      </c>
      <c r="CT24" s="2">
        <v>3356</v>
      </c>
      <c r="CU24" s="2">
        <v>852</v>
      </c>
      <c r="CV24" s="2">
        <v>625</v>
      </c>
      <c r="CW24" s="2">
        <v>996</v>
      </c>
      <c r="CX24" s="2">
        <v>1235</v>
      </c>
    </row>
    <row r="25" spans="1:102" x14ac:dyDescent="0.25">
      <c r="A25" s="2" t="s">
        <v>24</v>
      </c>
      <c r="B25" s="2">
        <v>2978512</v>
      </c>
      <c r="C25" s="2">
        <v>588</v>
      </c>
      <c r="D25" s="2">
        <v>332</v>
      </c>
      <c r="E25" s="2">
        <v>857</v>
      </c>
      <c r="F25" s="2">
        <v>1538</v>
      </c>
      <c r="G25" s="2">
        <v>868</v>
      </c>
      <c r="H25" s="2">
        <v>918</v>
      </c>
      <c r="I25" s="2">
        <v>309</v>
      </c>
      <c r="J25" s="2">
        <v>570</v>
      </c>
      <c r="K25" s="2">
        <v>124</v>
      </c>
      <c r="L25" s="2">
        <v>409</v>
      </c>
      <c r="M25" s="2">
        <v>894</v>
      </c>
      <c r="N25" s="2">
        <v>742</v>
      </c>
      <c r="O25" s="2">
        <v>1329</v>
      </c>
      <c r="P25" s="2">
        <v>2147</v>
      </c>
      <c r="Q25" s="2">
        <v>2205</v>
      </c>
      <c r="R25" s="2">
        <v>2181</v>
      </c>
      <c r="S25" s="2">
        <v>1776</v>
      </c>
      <c r="T25" s="2">
        <v>2874</v>
      </c>
      <c r="U25" s="2">
        <v>1483</v>
      </c>
      <c r="V25" s="2">
        <v>692</v>
      </c>
      <c r="W25" s="2">
        <v>499</v>
      </c>
      <c r="X25" s="2">
        <v>390</v>
      </c>
      <c r="Y25" s="2">
        <v>1121</v>
      </c>
      <c r="Z25" s="2">
        <v>434</v>
      </c>
      <c r="AA25" s="2">
        <v>343</v>
      </c>
      <c r="AB25" s="2">
        <v>383</v>
      </c>
      <c r="AC25" s="2">
        <v>490</v>
      </c>
      <c r="AD25" s="2">
        <v>1417</v>
      </c>
      <c r="AE25" s="2">
        <v>496</v>
      </c>
      <c r="AF25" s="2">
        <v>232</v>
      </c>
      <c r="AG25" s="2">
        <v>477</v>
      </c>
      <c r="AH25" s="2">
        <v>476</v>
      </c>
      <c r="AI25" s="2">
        <v>340</v>
      </c>
      <c r="AJ25" s="2">
        <v>753</v>
      </c>
      <c r="AK25" s="2">
        <v>493</v>
      </c>
      <c r="AL25" s="2">
        <v>338</v>
      </c>
      <c r="AM25" s="2">
        <v>288</v>
      </c>
      <c r="AN25" s="2">
        <v>1644</v>
      </c>
      <c r="AO25" s="2">
        <v>2720</v>
      </c>
      <c r="AP25" s="2">
        <v>3229</v>
      </c>
      <c r="AQ25" s="2">
        <v>1613</v>
      </c>
      <c r="AR25" s="2">
        <v>446</v>
      </c>
      <c r="AS25" s="2">
        <v>186</v>
      </c>
      <c r="AT25" s="2">
        <v>432</v>
      </c>
      <c r="AU25" s="2">
        <v>287</v>
      </c>
      <c r="AV25" s="2">
        <v>687</v>
      </c>
      <c r="AW25" s="2">
        <v>1041</v>
      </c>
      <c r="AX25" s="2">
        <v>1384</v>
      </c>
      <c r="AY25" s="2">
        <v>1328</v>
      </c>
      <c r="AZ25" s="2">
        <v>1339</v>
      </c>
      <c r="BA25" s="2">
        <v>640</v>
      </c>
      <c r="BB25" s="2">
        <v>186</v>
      </c>
      <c r="BC25" s="2">
        <v>486</v>
      </c>
      <c r="BD25" s="2">
        <v>661</v>
      </c>
      <c r="BE25" s="2">
        <v>205</v>
      </c>
      <c r="BF25" s="2">
        <v>663</v>
      </c>
      <c r="BG25" s="2">
        <v>1979</v>
      </c>
      <c r="BH25" s="2">
        <v>533</v>
      </c>
      <c r="BI25" s="2">
        <v>456</v>
      </c>
      <c r="BJ25" s="2">
        <v>385</v>
      </c>
      <c r="BK25" s="2">
        <v>564</v>
      </c>
      <c r="BL25" s="2">
        <v>3750</v>
      </c>
      <c r="BM25" s="2">
        <v>386</v>
      </c>
      <c r="BN25" s="2">
        <v>221</v>
      </c>
      <c r="BO25" s="2">
        <v>315</v>
      </c>
      <c r="BP25" s="2">
        <v>134</v>
      </c>
      <c r="BQ25" s="2">
        <v>601</v>
      </c>
      <c r="BR25" s="2">
        <v>190</v>
      </c>
      <c r="BS25" s="2">
        <v>4598</v>
      </c>
      <c r="BT25" s="2">
        <v>428</v>
      </c>
      <c r="BU25" s="2">
        <v>228</v>
      </c>
      <c r="BV25" s="2">
        <v>962</v>
      </c>
      <c r="BW25" s="2">
        <v>351</v>
      </c>
      <c r="BX25" s="2">
        <v>272</v>
      </c>
      <c r="BY25" s="2">
        <v>160</v>
      </c>
      <c r="BZ25" s="2">
        <v>608</v>
      </c>
      <c r="CA25" s="2">
        <v>179</v>
      </c>
      <c r="CB25" s="2">
        <v>167</v>
      </c>
      <c r="CC25" s="2">
        <v>1767</v>
      </c>
      <c r="CD25" s="2">
        <v>720</v>
      </c>
      <c r="CE25" s="2">
        <v>821</v>
      </c>
      <c r="CF25" s="2">
        <v>2401</v>
      </c>
      <c r="CG25" s="2">
        <v>1244</v>
      </c>
      <c r="CH25" s="2">
        <v>1885</v>
      </c>
      <c r="CI25" s="2">
        <v>292</v>
      </c>
      <c r="CJ25" s="2">
        <v>1030</v>
      </c>
      <c r="CK25" s="2">
        <v>3222</v>
      </c>
      <c r="CL25" s="2">
        <v>263</v>
      </c>
      <c r="CM25" s="2">
        <v>223</v>
      </c>
      <c r="CN25" s="2">
        <v>409</v>
      </c>
      <c r="CO25" s="2">
        <v>1845</v>
      </c>
      <c r="CP25" s="2">
        <v>407</v>
      </c>
      <c r="CQ25" s="2">
        <v>219</v>
      </c>
      <c r="CR25" s="2">
        <v>3564</v>
      </c>
      <c r="CS25" s="2">
        <v>1253</v>
      </c>
      <c r="CT25" s="2">
        <v>1614</v>
      </c>
      <c r="CU25" s="2">
        <v>466</v>
      </c>
      <c r="CV25" s="2">
        <v>225</v>
      </c>
      <c r="CW25" s="2">
        <v>281</v>
      </c>
      <c r="CX25" s="2">
        <v>622</v>
      </c>
    </row>
    <row r="26" spans="1:102" x14ac:dyDescent="0.25">
      <c r="A26" s="2" t="s">
        <v>25</v>
      </c>
      <c r="B26" s="2">
        <v>998199</v>
      </c>
      <c r="C26" s="2">
        <v>174</v>
      </c>
      <c r="D26" s="2">
        <v>63</v>
      </c>
      <c r="E26" s="2">
        <v>117</v>
      </c>
      <c r="F26" s="2">
        <v>321</v>
      </c>
      <c r="G26" s="2">
        <v>165</v>
      </c>
      <c r="H26" s="2">
        <v>85</v>
      </c>
      <c r="I26" s="2">
        <v>26</v>
      </c>
      <c r="J26" s="2">
        <v>56</v>
      </c>
      <c r="K26" s="2">
        <v>19</v>
      </c>
      <c r="L26" s="2">
        <v>143</v>
      </c>
      <c r="M26" s="2">
        <v>191</v>
      </c>
      <c r="N26" s="2">
        <v>201</v>
      </c>
      <c r="O26" s="2">
        <v>269</v>
      </c>
      <c r="P26" s="2">
        <v>327</v>
      </c>
      <c r="Q26" s="2">
        <v>248</v>
      </c>
      <c r="R26" s="2">
        <v>209</v>
      </c>
      <c r="S26" s="2">
        <v>384</v>
      </c>
      <c r="T26" s="2">
        <v>600</v>
      </c>
      <c r="U26" s="2">
        <v>242</v>
      </c>
      <c r="V26" s="2">
        <v>37</v>
      </c>
      <c r="W26" s="2">
        <v>14</v>
      </c>
      <c r="X26" s="2">
        <v>15</v>
      </c>
      <c r="Y26" s="2">
        <v>126</v>
      </c>
      <c r="Z26" s="2">
        <v>135</v>
      </c>
      <c r="AA26" s="2">
        <v>77</v>
      </c>
      <c r="AB26" s="2">
        <v>73</v>
      </c>
      <c r="AC26" s="2">
        <v>74</v>
      </c>
      <c r="AD26" s="2">
        <v>383</v>
      </c>
      <c r="AE26" s="2">
        <v>116</v>
      </c>
      <c r="AF26" s="2">
        <v>11</v>
      </c>
      <c r="AG26" s="2">
        <v>29</v>
      </c>
      <c r="AH26" s="2">
        <v>86</v>
      </c>
      <c r="AI26" s="2">
        <v>75</v>
      </c>
      <c r="AJ26" s="2">
        <v>36</v>
      </c>
      <c r="AK26" s="2">
        <v>30</v>
      </c>
      <c r="AL26" s="2">
        <v>14</v>
      </c>
      <c r="AM26" s="2">
        <v>26</v>
      </c>
      <c r="AN26" s="2">
        <v>217</v>
      </c>
      <c r="AO26" s="2">
        <v>293</v>
      </c>
      <c r="AP26" s="2">
        <v>443</v>
      </c>
      <c r="AQ26" s="2">
        <v>146</v>
      </c>
      <c r="AR26" s="2">
        <v>26</v>
      </c>
      <c r="AS26" s="2">
        <v>12</v>
      </c>
      <c r="AT26" s="2">
        <v>27</v>
      </c>
      <c r="AU26" s="2">
        <v>15</v>
      </c>
      <c r="AV26" s="2">
        <v>144</v>
      </c>
      <c r="AW26" s="2">
        <v>193</v>
      </c>
      <c r="AX26" s="2">
        <v>165</v>
      </c>
      <c r="AY26" s="2">
        <v>130</v>
      </c>
      <c r="AZ26" s="2">
        <v>97</v>
      </c>
      <c r="BA26" s="2">
        <v>19</v>
      </c>
      <c r="BB26" s="2">
        <v>65</v>
      </c>
      <c r="BC26" s="2">
        <v>120</v>
      </c>
      <c r="BD26" s="2">
        <v>199</v>
      </c>
      <c r="BE26" s="2">
        <v>70</v>
      </c>
      <c r="BF26" s="2">
        <v>77</v>
      </c>
      <c r="BG26" s="2">
        <v>406</v>
      </c>
      <c r="BH26" s="2">
        <v>13</v>
      </c>
      <c r="BI26" s="2">
        <v>144</v>
      </c>
      <c r="BJ26" s="2">
        <v>63</v>
      </c>
      <c r="BK26" s="2">
        <v>53</v>
      </c>
      <c r="BL26" s="2">
        <v>425</v>
      </c>
      <c r="BM26" s="2">
        <v>94</v>
      </c>
      <c r="BN26" s="2">
        <v>76</v>
      </c>
      <c r="BO26" s="2">
        <v>33</v>
      </c>
      <c r="BP26" s="2">
        <v>31</v>
      </c>
      <c r="BQ26" s="2">
        <v>389</v>
      </c>
      <c r="BR26" s="2">
        <v>79</v>
      </c>
      <c r="BS26" s="2">
        <v>1987</v>
      </c>
      <c r="BT26" s="2">
        <v>89</v>
      </c>
      <c r="BU26" s="2">
        <v>62</v>
      </c>
      <c r="BV26" s="2">
        <v>294</v>
      </c>
      <c r="BW26" s="2">
        <v>79</v>
      </c>
      <c r="BX26" s="2">
        <v>130</v>
      </c>
      <c r="BY26" s="2">
        <v>55</v>
      </c>
      <c r="BZ26" s="2">
        <v>137</v>
      </c>
      <c r="CA26" s="2">
        <v>17</v>
      </c>
      <c r="CB26" s="2">
        <v>25</v>
      </c>
      <c r="CC26" s="2">
        <v>231</v>
      </c>
      <c r="CD26" s="2">
        <v>57</v>
      </c>
      <c r="CE26" s="2">
        <v>73</v>
      </c>
      <c r="CF26" s="2">
        <v>363</v>
      </c>
      <c r="CG26" s="2">
        <v>126</v>
      </c>
      <c r="CH26" s="2">
        <v>345</v>
      </c>
      <c r="CI26" s="2">
        <v>11</v>
      </c>
      <c r="CJ26" s="2">
        <v>98</v>
      </c>
      <c r="CK26" s="2">
        <v>346</v>
      </c>
      <c r="CL26" s="2">
        <v>14</v>
      </c>
      <c r="CM26" s="2">
        <v>25</v>
      </c>
      <c r="CN26" s="2">
        <v>30</v>
      </c>
      <c r="CO26" s="2">
        <v>109</v>
      </c>
      <c r="CP26" s="2">
        <v>80</v>
      </c>
      <c r="CQ26" s="2">
        <v>60</v>
      </c>
      <c r="CR26" s="2">
        <v>610</v>
      </c>
      <c r="CS26" s="2">
        <v>282</v>
      </c>
      <c r="CT26" s="2">
        <v>398</v>
      </c>
      <c r="CU26" s="2">
        <v>69</v>
      </c>
      <c r="CV26" s="2">
        <v>67</v>
      </c>
      <c r="CW26" s="2">
        <v>92</v>
      </c>
      <c r="CX26" s="2">
        <v>106</v>
      </c>
    </row>
    <row r="27" spans="1:102" x14ac:dyDescent="0.25">
      <c r="A27" s="2" t="s">
        <v>26</v>
      </c>
      <c r="B27" s="2">
        <v>9656401</v>
      </c>
      <c r="C27" s="2">
        <v>1141</v>
      </c>
      <c r="D27" s="2">
        <v>1067</v>
      </c>
      <c r="E27" s="2">
        <v>2609</v>
      </c>
      <c r="F27" s="2">
        <v>4370</v>
      </c>
      <c r="G27" s="2">
        <v>2321</v>
      </c>
      <c r="H27" s="2">
        <v>2833</v>
      </c>
      <c r="I27" s="2">
        <v>949</v>
      </c>
      <c r="J27" s="2">
        <v>1462</v>
      </c>
      <c r="K27" s="2">
        <v>582</v>
      </c>
      <c r="L27" s="2">
        <v>1469</v>
      </c>
      <c r="M27" s="2">
        <v>3483</v>
      </c>
      <c r="N27" s="2">
        <v>2154</v>
      </c>
      <c r="O27" s="2">
        <v>5037</v>
      </c>
      <c r="P27" s="2">
        <v>5450</v>
      </c>
      <c r="Q27" s="2">
        <v>5023</v>
      </c>
      <c r="R27" s="2">
        <v>3476</v>
      </c>
      <c r="S27" s="2">
        <v>5458</v>
      </c>
      <c r="T27" s="2">
        <v>5811</v>
      </c>
      <c r="U27" s="2">
        <v>2041</v>
      </c>
      <c r="V27" s="2">
        <v>1137</v>
      </c>
      <c r="W27" s="2">
        <v>501</v>
      </c>
      <c r="X27" s="2">
        <v>932</v>
      </c>
      <c r="Y27" s="2">
        <v>2526</v>
      </c>
      <c r="Z27" s="2">
        <v>1231</v>
      </c>
      <c r="AA27" s="2">
        <v>946</v>
      </c>
      <c r="AB27" s="2">
        <v>878</v>
      </c>
      <c r="AC27" s="2">
        <v>941</v>
      </c>
      <c r="AD27" s="2">
        <v>3787</v>
      </c>
      <c r="AE27" s="2">
        <v>1282</v>
      </c>
      <c r="AF27" s="2">
        <v>1026</v>
      </c>
      <c r="AG27" s="2">
        <v>1010</v>
      </c>
      <c r="AH27" s="2">
        <v>1065</v>
      </c>
      <c r="AI27" s="2">
        <v>696</v>
      </c>
      <c r="AJ27" s="2">
        <v>2821</v>
      </c>
      <c r="AK27" s="2">
        <v>1768</v>
      </c>
      <c r="AL27" s="2">
        <v>1045</v>
      </c>
      <c r="AM27" s="2">
        <v>1030</v>
      </c>
      <c r="AN27" s="2">
        <v>5052</v>
      </c>
      <c r="AO27" s="2">
        <v>7777</v>
      </c>
      <c r="AP27" s="2">
        <v>7889</v>
      </c>
      <c r="AQ27" s="2">
        <v>2933</v>
      </c>
      <c r="AR27" s="2">
        <v>1207</v>
      </c>
      <c r="AS27" s="2">
        <v>428</v>
      </c>
      <c r="AT27" s="2">
        <v>1457</v>
      </c>
      <c r="AU27" s="2">
        <v>886</v>
      </c>
      <c r="AV27" s="2">
        <v>2756</v>
      </c>
      <c r="AW27" s="2">
        <v>4280</v>
      </c>
      <c r="AX27" s="2">
        <v>4481</v>
      </c>
      <c r="AY27" s="2">
        <v>4197</v>
      </c>
      <c r="AZ27" s="2">
        <v>5327</v>
      </c>
      <c r="BA27" s="2">
        <v>1939</v>
      </c>
      <c r="BB27" s="2">
        <v>617</v>
      </c>
      <c r="BC27" s="2">
        <v>1280</v>
      </c>
      <c r="BD27" s="2">
        <v>1836</v>
      </c>
      <c r="BE27" s="2">
        <v>932</v>
      </c>
      <c r="BF27" s="2">
        <v>1883</v>
      </c>
      <c r="BG27" s="2">
        <v>5245</v>
      </c>
      <c r="BH27" s="2">
        <v>982</v>
      </c>
      <c r="BI27" s="2">
        <v>1598</v>
      </c>
      <c r="BJ27" s="2">
        <v>1172</v>
      </c>
      <c r="BK27" s="2">
        <v>1772</v>
      </c>
      <c r="BL27" s="2">
        <v>8467</v>
      </c>
      <c r="BM27" s="2">
        <v>1416</v>
      </c>
      <c r="BN27" s="2">
        <v>649</v>
      </c>
      <c r="BO27" s="2">
        <v>577</v>
      </c>
      <c r="BP27" s="2">
        <v>881</v>
      </c>
      <c r="BQ27" s="2">
        <v>2648</v>
      </c>
      <c r="BR27" s="2">
        <v>827</v>
      </c>
      <c r="BS27" s="2">
        <v>15820</v>
      </c>
      <c r="BT27" s="2">
        <v>1268</v>
      </c>
      <c r="BU27" s="2">
        <v>788</v>
      </c>
      <c r="BV27" s="2">
        <v>2952</v>
      </c>
      <c r="BW27" s="2">
        <v>676</v>
      </c>
      <c r="BX27" s="2">
        <v>837</v>
      </c>
      <c r="BY27" s="2">
        <v>763</v>
      </c>
      <c r="BZ27" s="2">
        <v>1703</v>
      </c>
      <c r="CA27" s="2">
        <v>393</v>
      </c>
      <c r="CB27" s="2">
        <v>587</v>
      </c>
      <c r="CC27" s="2">
        <v>4003</v>
      </c>
      <c r="CD27" s="2">
        <v>2217</v>
      </c>
      <c r="CE27" s="2">
        <v>2187</v>
      </c>
      <c r="CF27" s="2">
        <v>5051</v>
      </c>
      <c r="CG27" s="2">
        <v>4394</v>
      </c>
      <c r="CH27" s="2">
        <v>6124</v>
      </c>
      <c r="CI27" s="2">
        <v>781</v>
      </c>
      <c r="CJ27" s="2">
        <v>2795</v>
      </c>
      <c r="CK27" s="2">
        <v>6338</v>
      </c>
      <c r="CL27" s="2">
        <v>1002</v>
      </c>
      <c r="CM27" s="2">
        <v>879</v>
      </c>
      <c r="CN27" s="2">
        <v>1065</v>
      </c>
      <c r="CO27" s="2">
        <v>3310</v>
      </c>
      <c r="CP27" s="2">
        <v>1358</v>
      </c>
      <c r="CQ27" s="2">
        <v>755</v>
      </c>
      <c r="CR27" s="2">
        <v>13098</v>
      </c>
      <c r="CS27" s="2">
        <v>4575</v>
      </c>
      <c r="CT27" s="2">
        <v>2359</v>
      </c>
      <c r="CU27" s="2">
        <v>941</v>
      </c>
      <c r="CV27" s="2">
        <v>906</v>
      </c>
      <c r="CW27" s="2">
        <v>1154</v>
      </c>
      <c r="CX27" s="2">
        <v>1484</v>
      </c>
    </row>
    <row r="28" spans="1:102" x14ac:dyDescent="0.25">
      <c r="A28" s="2" t="s">
        <v>27</v>
      </c>
      <c r="B28" s="2">
        <v>683932</v>
      </c>
      <c r="C28" s="2">
        <v>178</v>
      </c>
      <c r="D28" s="2">
        <v>19</v>
      </c>
      <c r="E28" s="2">
        <v>162</v>
      </c>
      <c r="F28" s="2">
        <v>283</v>
      </c>
      <c r="G28" s="2">
        <v>152</v>
      </c>
      <c r="H28" s="2">
        <v>76</v>
      </c>
      <c r="I28" s="2">
        <v>22</v>
      </c>
      <c r="J28" s="2">
        <v>47</v>
      </c>
      <c r="K28" s="2">
        <v>22</v>
      </c>
      <c r="L28" s="2">
        <v>109</v>
      </c>
      <c r="M28" s="2">
        <v>321</v>
      </c>
      <c r="N28" s="2">
        <v>151</v>
      </c>
      <c r="O28" s="2">
        <v>262</v>
      </c>
      <c r="P28" s="2">
        <v>177</v>
      </c>
      <c r="Q28" s="2">
        <v>184</v>
      </c>
      <c r="R28" s="2">
        <v>98</v>
      </c>
      <c r="S28" s="2">
        <v>345</v>
      </c>
      <c r="T28" s="2">
        <v>398</v>
      </c>
      <c r="U28" s="2">
        <v>145</v>
      </c>
      <c r="V28" s="2">
        <v>29</v>
      </c>
      <c r="W28" s="2">
        <v>5</v>
      </c>
      <c r="X28" s="2">
        <v>59</v>
      </c>
      <c r="Y28" s="2">
        <v>196</v>
      </c>
      <c r="Z28" s="2">
        <v>187</v>
      </c>
      <c r="AA28" s="2">
        <v>132</v>
      </c>
      <c r="AB28" s="2">
        <v>112</v>
      </c>
      <c r="AC28" s="2">
        <v>134</v>
      </c>
      <c r="AD28" s="2">
        <v>486</v>
      </c>
      <c r="AE28" s="2">
        <v>49</v>
      </c>
      <c r="AF28" s="2">
        <v>48</v>
      </c>
      <c r="AG28" s="2">
        <v>52</v>
      </c>
      <c r="AH28" s="2">
        <v>132</v>
      </c>
      <c r="AI28" s="2">
        <v>75</v>
      </c>
      <c r="AJ28" s="2">
        <v>179</v>
      </c>
      <c r="AK28" s="2">
        <v>96</v>
      </c>
      <c r="AL28" s="2">
        <v>56</v>
      </c>
      <c r="AM28" s="2">
        <v>49</v>
      </c>
      <c r="AN28" s="2">
        <v>367</v>
      </c>
      <c r="AO28" s="2">
        <v>466</v>
      </c>
      <c r="AP28" s="2">
        <v>428</v>
      </c>
      <c r="AQ28" s="2">
        <v>155</v>
      </c>
      <c r="AR28" s="2">
        <v>62</v>
      </c>
      <c r="AS28" s="2">
        <v>21</v>
      </c>
      <c r="AT28" s="2">
        <v>52</v>
      </c>
      <c r="AU28" s="2">
        <v>16</v>
      </c>
      <c r="AV28" s="2">
        <v>133</v>
      </c>
      <c r="AW28" s="2">
        <v>188</v>
      </c>
      <c r="AX28" s="2">
        <v>194</v>
      </c>
      <c r="AY28" s="2">
        <v>114</v>
      </c>
      <c r="AZ28" s="2">
        <v>119</v>
      </c>
      <c r="BA28" s="2">
        <v>116</v>
      </c>
      <c r="BB28" s="2">
        <v>36</v>
      </c>
      <c r="BC28" s="2">
        <v>176</v>
      </c>
      <c r="BD28" s="2">
        <v>179</v>
      </c>
      <c r="BE28" s="2">
        <v>30</v>
      </c>
      <c r="BF28" s="2">
        <v>134</v>
      </c>
      <c r="BG28" s="2">
        <v>397</v>
      </c>
      <c r="BH28" s="2">
        <v>33</v>
      </c>
      <c r="BI28" s="2">
        <v>119</v>
      </c>
      <c r="BJ28" s="2">
        <v>81</v>
      </c>
      <c r="BK28" s="2">
        <v>94</v>
      </c>
      <c r="BL28" s="2">
        <v>421</v>
      </c>
      <c r="BM28" s="2">
        <v>96</v>
      </c>
      <c r="BN28" s="2">
        <v>52</v>
      </c>
      <c r="BO28" s="2">
        <v>41</v>
      </c>
      <c r="BP28" s="2">
        <v>43</v>
      </c>
      <c r="BQ28" s="2">
        <v>137</v>
      </c>
      <c r="BR28" s="2">
        <v>136</v>
      </c>
      <c r="BS28" s="2">
        <v>2093</v>
      </c>
      <c r="BT28" s="2">
        <v>60</v>
      </c>
      <c r="BU28" s="2">
        <v>100</v>
      </c>
      <c r="BV28" s="2">
        <v>318</v>
      </c>
      <c r="BW28" s="2">
        <v>42</v>
      </c>
      <c r="BX28" s="2">
        <v>181</v>
      </c>
      <c r="BY28" s="2">
        <v>49</v>
      </c>
      <c r="BZ28" s="2">
        <v>144</v>
      </c>
      <c r="CA28" s="2">
        <v>27</v>
      </c>
      <c r="CB28" s="2">
        <v>23</v>
      </c>
      <c r="CC28" s="2">
        <v>258</v>
      </c>
      <c r="CD28" s="2">
        <v>65</v>
      </c>
      <c r="CE28" s="2">
        <v>160</v>
      </c>
      <c r="CF28" s="2">
        <v>270</v>
      </c>
      <c r="CG28" s="2">
        <v>260</v>
      </c>
      <c r="CH28" s="2">
        <v>386</v>
      </c>
      <c r="CI28" s="2">
        <v>49</v>
      </c>
      <c r="CJ28" s="2">
        <v>115</v>
      </c>
      <c r="CK28" s="2">
        <v>259</v>
      </c>
      <c r="CL28" s="2">
        <v>90</v>
      </c>
      <c r="CM28" s="2">
        <v>80</v>
      </c>
      <c r="CN28" s="2">
        <v>45</v>
      </c>
      <c r="CO28" s="2">
        <v>117</v>
      </c>
      <c r="CP28" s="2">
        <v>137</v>
      </c>
      <c r="CQ28" s="2">
        <v>16</v>
      </c>
      <c r="CR28" s="2">
        <v>829</v>
      </c>
      <c r="CS28" s="2">
        <v>257</v>
      </c>
      <c r="CT28" s="2">
        <v>100</v>
      </c>
      <c r="CU28" s="2">
        <v>86</v>
      </c>
      <c r="CV28" s="2">
        <v>12</v>
      </c>
      <c r="CW28" s="2">
        <v>17</v>
      </c>
      <c r="CX28" s="2">
        <v>94</v>
      </c>
    </row>
    <row r="29" spans="1:102" x14ac:dyDescent="0.25">
      <c r="A29" s="2" t="s">
        <v>28</v>
      </c>
      <c r="B29" s="2">
        <v>1842641</v>
      </c>
      <c r="C29" s="2">
        <v>318</v>
      </c>
      <c r="D29" s="2">
        <v>102</v>
      </c>
      <c r="E29" s="2">
        <v>286</v>
      </c>
      <c r="F29" s="2">
        <v>616</v>
      </c>
      <c r="G29" s="2">
        <v>331</v>
      </c>
      <c r="H29" s="2">
        <v>350</v>
      </c>
      <c r="I29" s="2">
        <v>47</v>
      </c>
      <c r="J29" s="2">
        <v>243</v>
      </c>
      <c r="K29" s="2">
        <v>103</v>
      </c>
      <c r="L29" s="2">
        <v>267</v>
      </c>
      <c r="M29" s="2">
        <v>274</v>
      </c>
      <c r="N29" s="2">
        <v>309</v>
      </c>
      <c r="O29" s="2">
        <v>416</v>
      </c>
      <c r="P29" s="2">
        <v>837</v>
      </c>
      <c r="Q29" s="2">
        <v>771</v>
      </c>
      <c r="R29" s="2">
        <v>554</v>
      </c>
      <c r="S29" s="2">
        <v>779</v>
      </c>
      <c r="T29" s="2">
        <v>1530</v>
      </c>
      <c r="U29" s="2">
        <v>589</v>
      </c>
      <c r="V29" s="2">
        <v>116</v>
      </c>
      <c r="W29" s="2">
        <v>29</v>
      </c>
      <c r="X29" s="2">
        <v>133</v>
      </c>
      <c r="Y29" s="2">
        <v>393</v>
      </c>
      <c r="Z29" s="2">
        <v>266</v>
      </c>
      <c r="AA29" s="2">
        <v>269</v>
      </c>
      <c r="AB29" s="2">
        <v>198</v>
      </c>
      <c r="AC29" s="2">
        <v>85</v>
      </c>
      <c r="AD29" s="2">
        <v>791</v>
      </c>
      <c r="AE29" s="2">
        <v>196</v>
      </c>
      <c r="AF29" s="2">
        <v>131</v>
      </c>
      <c r="AG29" s="2">
        <v>127</v>
      </c>
      <c r="AH29" s="2">
        <v>225</v>
      </c>
      <c r="AI29" s="2">
        <v>179</v>
      </c>
      <c r="AJ29" s="2">
        <v>245</v>
      </c>
      <c r="AK29" s="2">
        <v>223</v>
      </c>
      <c r="AL29" s="2">
        <v>128</v>
      </c>
      <c r="AM29" s="2">
        <v>83</v>
      </c>
      <c r="AN29" s="2">
        <v>668</v>
      </c>
      <c r="AO29" s="2">
        <v>756</v>
      </c>
      <c r="AP29" s="2">
        <v>1175</v>
      </c>
      <c r="AQ29" s="2">
        <v>439</v>
      </c>
      <c r="AR29" s="2">
        <v>194</v>
      </c>
      <c r="AS29" s="2">
        <v>94</v>
      </c>
      <c r="AT29" s="2">
        <v>44</v>
      </c>
      <c r="AU29" s="2">
        <v>60</v>
      </c>
      <c r="AV29" s="2">
        <v>328</v>
      </c>
      <c r="AW29" s="2">
        <v>643</v>
      </c>
      <c r="AX29" s="2">
        <v>758</v>
      </c>
      <c r="AY29" s="2">
        <v>545</v>
      </c>
      <c r="AZ29" s="2">
        <v>610</v>
      </c>
      <c r="BA29" s="2">
        <v>240</v>
      </c>
      <c r="BB29" s="2">
        <v>100</v>
      </c>
      <c r="BC29" s="2">
        <v>348</v>
      </c>
      <c r="BD29" s="2">
        <v>441</v>
      </c>
      <c r="BE29" s="2">
        <v>131</v>
      </c>
      <c r="BF29" s="2">
        <v>199</v>
      </c>
      <c r="BG29" s="2">
        <v>806</v>
      </c>
      <c r="BH29" s="2">
        <v>180</v>
      </c>
      <c r="BI29" s="2">
        <v>371</v>
      </c>
      <c r="BJ29" s="2">
        <v>243</v>
      </c>
      <c r="BK29" s="2">
        <v>190</v>
      </c>
      <c r="BL29" s="2">
        <v>1373</v>
      </c>
      <c r="BM29" s="2">
        <v>242</v>
      </c>
      <c r="BN29" s="2">
        <v>128</v>
      </c>
      <c r="BO29" s="2">
        <v>108</v>
      </c>
      <c r="BP29" s="2">
        <v>45</v>
      </c>
      <c r="BQ29" s="2">
        <v>615</v>
      </c>
      <c r="BR29" s="2">
        <v>144</v>
      </c>
      <c r="BS29" s="2">
        <v>4349</v>
      </c>
      <c r="BT29" s="2">
        <v>158</v>
      </c>
      <c r="BU29" s="2">
        <v>153</v>
      </c>
      <c r="BV29" s="2">
        <v>704</v>
      </c>
      <c r="BW29" s="2">
        <v>142</v>
      </c>
      <c r="BX29" s="2">
        <v>320</v>
      </c>
      <c r="BY29" s="2">
        <v>128</v>
      </c>
      <c r="BZ29" s="2">
        <v>426</v>
      </c>
      <c r="CA29" s="2">
        <v>115</v>
      </c>
      <c r="CB29" s="2">
        <v>79</v>
      </c>
      <c r="CC29" s="2">
        <v>722</v>
      </c>
      <c r="CD29" s="2">
        <v>157</v>
      </c>
      <c r="CE29" s="2">
        <v>209</v>
      </c>
      <c r="CF29" s="2">
        <v>852</v>
      </c>
      <c r="CG29" s="2">
        <v>434</v>
      </c>
      <c r="CH29" s="2">
        <v>735</v>
      </c>
      <c r="CI29" s="2">
        <v>63</v>
      </c>
      <c r="CJ29" s="2">
        <v>263</v>
      </c>
      <c r="CK29" s="2">
        <v>954</v>
      </c>
      <c r="CL29" s="2">
        <v>90</v>
      </c>
      <c r="CM29" s="2">
        <v>109</v>
      </c>
      <c r="CN29" s="2">
        <v>91</v>
      </c>
      <c r="CO29" s="2">
        <v>392</v>
      </c>
      <c r="CP29" s="2">
        <v>161</v>
      </c>
      <c r="CQ29" s="2">
        <v>48</v>
      </c>
      <c r="CR29" s="2">
        <v>1125</v>
      </c>
      <c r="CS29" s="2">
        <v>482</v>
      </c>
      <c r="CT29" s="2">
        <v>924</v>
      </c>
      <c r="CU29" s="2">
        <v>77</v>
      </c>
      <c r="CV29" s="2">
        <v>33</v>
      </c>
      <c r="CW29" s="2">
        <v>157</v>
      </c>
      <c r="CX29" s="2">
        <v>390</v>
      </c>
    </row>
    <row r="30" spans="1:102" x14ac:dyDescent="0.25">
      <c r="A30" s="2" t="s">
        <v>29</v>
      </c>
      <c r="B30" s="2">
        <v>1318194</v>
      </c>
      <c r="C30" s="2">
        <v>216</v>
      </c>
      <c r="D30" s="2">
        <v>143</v>
      </c>
      <c r="E30" s="2">
        <v>202</v>
      </c>
      <c r="F30" s="2">
        <v>464</v>
      </c>
      <c r="G30" s="2">
        <v>256</v>
      </c>
      <c r="H30" s="2">
        <v>217</v>
      </c>
      <c r="I30" s="2">
        <v>55</v>
      </c>
      <c r="J30" s="2">
        <v>190</v>
      </c>
      <c r="K30" s="2">
        <v>26</v>
      </c>
      <c r="L30" s="2">
        <v>237</v>
      </c>
      <c r="M30" s="2">
        <v>273</v>
      </c>
      <c r="N30" s="2">
        <v>290</v>
      </c>
      <c r="O30" s="2">
        <v>342</v>
      </c>
      <c r="P30" s="2">
        <v>819</v>
      </c>
      <c r="Q30" s="2">
        <v>771</v>
      </c>
      <c r="R30" s="2">
        <v>540</v>
      </c>
      <c r="S30" s="2">
        <v>637</v>
      </c>
      <c r="T30" s="2">
        <v>992</v>
      </c>
      <c r="U30" s="2">
        <v>304</v>
      </c>
      <c r="V30" s="2">
        <v>108</v>
      </c>
      <c r="W30" s="2">
        <v>22</v>
      </c>
      <c r="X30" s="2">
        <v>50</v>
      </c>
      <c r="Y30" s="2">
        <v>253</v>
      </c>
      <c r="Z30" s="2">
        <v>246</v>
      </c>
      <c r="AA30" s="2">
        <v>120</v>
      </c>
      <c r="AB30" s="2">
        <v>121</v>
      </c>
      <c r="AC30" s="2">
        <v>79</v>
      </c>
      <c r="AD30" s="2">
        <v>422</v>
      </c>
      <c r="AE30" s="2">
        <v>153</v>
      </c>
      <c r="AF30" s="2">
        <v>76</v>
      </c>
      <c r="AG30" s="2">
        <v>73</v>
      </c>
      <c r="AH30" s="2">
        <v>164</v>
      </c>
      <c r="AI30" s="2">
        <v>113</v>
      </c>
      <c r="AJ30" s="2">
        <v>366</v>
      </c>
      <c r="AK30" s="2">
        <v>311</v>
      </c>
      <c r="AL30" s="2">
        <v>163</v>
      </c>
      <c r="AM30" s="2">
        <v>67</v>
      </c>
      <c r="AN30" s="2">
        <v>504</v>
      </c>
      <c r="AO30" s="2">
        <v>657</v>
      </c>
      <c r="AP30" s="2">
        <v>989</v>
      </c>
      <c r="AQ30" s="2">
        <v>322</v>
      </c>
      <c r="AR30" s="2">
        <v>123</v>
      </c>
      <c r="AS30" s="2">
        <v>23</v>
      </c>
      <c r="AT30" s="2">
        <v>95</v>
      </c>
      <c r="AU30" s="2">
        <v>77</v>
      </c>
      <c r="AV30" s="2">
        <v>337</v>
      </c>
      <c r="AW30" s="2">
        <v>518</v>
      </c>
      <c r="AX30" s="2">
        <v>517</v>
      </c>
      <c r="AY30" s="2">
        <v>467</v>
      </c>
      <c r="AZ30" s="2">
        <v>337</v>
      </c>
      <c r="BA30" s="2">
        <v>164</v>
      </c>
      <c r="BB30" s="2">
        <v>103</v>
      </c>
      <c r="BC30" s="2">
        <v>202</v>
      </c>
      <c r="BD30" s="2">
        <v>277</v>
      </c>
      <c r="BE30" s="2">
        <v>125</v>
      </c>
      <c r="BF30" s="2">
        <v>166</v>
      </c>
      <c r="BG30" s="2">
        <v>613</v>
      </c>
      <c r="BH30" s="2">
        <v>75</v>
      </c>
      <c r="BI30" s="2">
        <v>247</v>
      </c>
      <c r="BJ30" s="2">
        <v>165</v>
      </c>
      <c r="BK30" s="2">
        <v>166</v>
      </c>
      <c r="BL30" s="2">
        <v>994</v>
      </c>
      <c r="BM30" s="2">
        <v>183</v>
      </c>
      <c r="BN30" s="2">
        <v>39</v>
      </c>
      <c r="BO30" s="2">
        <v>30</v>
      </c>
      <c r="BP30" s="2">
        <v>103</v>
      </c>
      <c r="BQ30" s="2">
        <v>243</v>
      </c>
      <c r="BR30" s="2">
        <v>84</v>
      </c>
      <c r="BS30" s="2">
        <v>2177</v>
      </c>
      <c r="BT30" s="2">
        <v>39</v>
      </c>
      <c r="BU30" s="2">
        <v>61</v>
      </c>
      <c r="BV30" s="2">
        <v>388</v>
      </c>
      <c r="BW30" s="2">
        <v>110</v>
      </c>
      <c r="BX30" s="2">
        <v>108</v>
      </c>
      <c r="BY30" s="2">
        <v>84</v>
      </c>
      <c r="BZ30" s="2">
        <v>312</v>
      </c>
      <c r="CA30" s="2">
        <v>108</v>
      </c>
      <c r="CB30" s="2">
        <v>23</v>
      </c>
      <c r="CC30" s="2">
        <v>669</v>
      </c>
      <c r="CD30" s="2">
        <v>129</v>
      </c>
      <c r="CE30" s="2">
        <v>143</v>
      </c>
      <c r="CF30" s="2">
        <v>520</v>
      </c>
      <c r="CG30" s="2">
        <v>341</v>
      </c>
      <c r="CH30" s="2">
        <v>571</v>
      </c>
      <c r="CI30" s="2">
        <v>55</v>
      </c>
      <c r="CJ30" s="2">
        <v>189</v>
      </c>
      <c r="CK30" s="2">
        <v>812</v>
      </c>
      <c r="CL30" s="2">
        <v>75</v>
      </c>
      <c r="CM30" s="2">
        <v>94</v>
      </c>
      <c r="CN30" s="2">
        <v>23</v>
      </c>
      <c r="CO30" s="2">
        <v>233</v>
      </c>
      <c r="CP30" s="2">
        <v>74</v>
      </c>
      <c r="CQ30" s="2">
        <v>50</v>
      </c>
      <c r="CR30" s="2">
        <v>1095</v>
      </c>
      <c r="CS30" s="2">
        <v>429</v>
      </c>
      <c r="CT30" s="2">
        <v>27</v>
      </c>
      <c r="CU30" s="2">
        <v>139</v>
      </c>
      <c r="CV30" s="2">
        <v>91</v>
      </c>
      <c r="CW30" s="2">
        <v>187</v>
      </c>
      <c r="CX30" s="2">
        <v>260</v>
      </c>
    </row>
    <row r="31" spans="1:102" x14ac:dyDescent="0.25">
      <c r="A31" s="2" t="s">
        <v>30</v>
      </c>
      <c r="B31" s="2">
        <v>8821155</v>
      </c>
      <c r="C31" s="2">
        <v>819</v>
      </c>
      <c r="D31" s="2">
        <v>1636</v>
      </c>
      <c r="E31" s="2">
        <v>2146</v>
      </c>
      <c r="F31" s="2">
        <v>3639</v>
      </c>
      <c r="G31" s="2">
        <v>1907</v>
      </c>
      <c r="H31" s="2">
        <v>4080</v>
      </c>
      <c r="I31" s="2">
        <v>922</v>
      </c>
      <c r="J31" s="2">
        <v>2311</v>
      </c>
      <c r="K31" s="2">
        <v>1290</v>
      </c>
      <c r="L31" s="2">
        <v>912</v>
      </c>
      <c r="M31" s="2">
        <v>2296</v>
      </c>
      <c r="N31" s="2">
        <v>1964</v>
      </c>
      <c r="O31" s="2">
        <v>2031</v>
      </c>
      <c r="P31" s="2">
        <v>5210</v>
      </c>
      <c r="Q31" s="2">
        <v>5746</v>
      </c>
      <c r="R31" s="2">
        <v>3927</v>
      </c>
      <c r="S31" s="2">
        <v>3735</v>
      </c>
      <c r="T31" s="2">
        <v>6281</v>
      </c>
      <c r="U31" s="2">
        <v>2209</v>
      </c>
      <c r="V31" s="2">
        <v>1489</v>
      </c>
      <c r="W31" s="2">
        <v>922</v>
      </c>
      <c r="X31" s="2">
        <v>1193</v>
      </c>
      <c r="Y31" s="2">
        <v>2406</v>
      </c>
      <c r="Z31" s="2">
        <v>1033</v>
      </c>
      <c r="AA31" s="2">
        <v>1302</v>
      </c>
      <c r="AB31" s="2">
        <v>1081</v>
      </c>
      <c r="AC31" s="2">
        <v>820</v>
      </c>
      <c r="AD31" s="2">
        <v>2599</v>
      </c>
      <c r="AE31" s="2">
        <v>967</v>
      </c>
      <c r="AF31" s="2">
        <v>858</v>
      </c>
      <c r="AG31" s="2">
        <v>1333</v>
      </c>
      <c r="AH31" s="2">
        <v>1510</v>
      </c>
      <c r="AI31" s="2">
        <v>770</v>
      </c>
      <c r="AJ31" s="2">
        <v>3190</v>
      </c>
      <c r="AK31" s="2">
        <v>1848</v>
      </c>
      <c r="AL31" s="2">
        <v>1316</v>
      </c>
      <c r="AM31" s="2">
        <v>891</v>
      </c>
      <c r="AN31" s="2">
        <v>4007</v>
      </c>
      <c r="AO31" s="2">
        <v>7447</v>
      </c>
      <c r="AP31" s="2">
        <v>9314</v>
      </c>
      <c r="AQ31" s="2">
        <v>3881</v>
      </c>
      <c r="AR31" s="2">
        <v>1698</v>
      </c>
      <c r="AS31" s="2">
        <v>822</v>
      </c>
      <c r="AT31" s="2">
        <v>1893</v>
      </c>
      <c r="AU31" s="2">
        <v>1161</v>
      </c>
      <c r="AV31" s="2">
        <v>2467</v>
      </c>
      <c r="AW31" s="2">
        <v>3918</v>
      </c>
      <c r="AX31" s="2">
        <v>4606</v>
      </c>
      <c r="AY31" s="2">
        <v>7088</v>
      </c>
      <c r="AZ31" s="2">
        <v>4583</v>
      </c>
      <c r="BA31" s="2">
        <v>1824</v>
      </c>
      <c r="BB31" s="2">
        <v>685</v>
      </c>
      <c r="BC31" s="2">
        <v>1554</v>
      </c>
      <c r="BD31" s="2">
        <v>1732</v>
      </c>
      <c r="BE31" s="2">
        <v>1486</v>
      </c>
      <c r="BF31" s="2">
        <v>1976</v>
      </c>
      <c r="BG31" s="2">
        <v>5105</v>
      </c>
      <c r="BH31" s="2">
        <v>1784</v>
      </c>
      <c r="BI31" s="2">
        <v>1622</v>
      </c>
      <c r="BJ31" s="2">
        <v>1089</v>
      </c>
      <c r="BK31" s="2">
        <v>1627</v>
      </c>
      <c r="BL31" s="2">
        <v>8759</v>
      </c>
      <c r="BM31" s="2">
        <v>1811</v>
      </c>
      <c r="BN31" s="2">
        <v>768</v>
      </c>
      <c r="BO31" s="2">
        <v>738</v>
      </c>
      <c r="BP31" s="2">
        <v>673</v>
      </c>
      <c r="BQ31" s="2">
        <v>832</v>
      </c>
      <c r="BR31" s="2">
        <v>443</v>
      </c>
      <c r="BS31" s="2">
        <v>10018</v>
      </c>
      <c r="BT31" s="2">
        <v>146</v>
      </c>
      <c r="BU31" s="2">
        <v>627</v>
      </c>
      <c r="BV31" s="2">
        <v>2498</v>
      </c>
      <c r="BW31" s="2">
        <v>829</v>
      </c>
      <c r="BX31" s="2">
        <v>482</v>
      </c>
      <c r="BY31" s="2">
        <v>1021</v>
      </c>
      <c r="BZ31" s="2">
        <v>2673</v>
      </c>
      <c r="CA31" s="2">
        <v>968</v>
      </c>
      <c r="CB31" s="2">
        <v>943</v>
      </c>
      <c r="CC31" s="2">
        <v>6035</v>
      </c>
      <c r="CD31" s="2">
        <v>1981</v>
      </c>
      <c r="CE31" s="2">
        <v>1884</v>
      </c>
      <c r="CF31" s="2">
        <v>5341</v>
      </c>
      <c r="CG31" s="2">
        <v>3474</v>
      </c>
      <c r="CH31" s="2">
        <v>5211</v>
      </c>
      <c r="CI31" s="2">
        <v>874</v>
      </c>
      <c r="CJ31" s="2">
        <v>2731</v>
      </c>
      <c r="CK31" s="2">
        <v>7468</v>
      </c>
      <c r="CL31" s="2">
        <v>862</v>
      </c>
      <c r="CM31" s="2">
        <v>1007</v>
      </c>
      <c r="CN31" s="2">
        <v>1081</v>
      </c>
      <c r="CO31" s="2">
        <v>3727</v>
      </c>
      <c r="CP31" s="2">
        <v>1629</v>
      </c>
      <c r="CQ31" s="2">
        <v>1069</v>
      </c>
      <c r="CR31" s="2">
        <v>10961</v>
      </c>
      <c r="CS31" s="2">
        <v>3571</v>
      </c>
      <c r="CT31" s="2">
        <v>2530</v>
      </c>
      <c r="CU31" s="2">
        <v>1008</v>
      </c>
      <c r="CV31" s="2">
        <v>289</v>
      </c>
      <c r="CW31" s="2">
        <v>716</v>
      </c>
      <c r="CX31" s="2">
        <v>1571</v>
      </c>
    </row>
    <row r="32" spans="1:102" x14ac:dyDescent="0.25">
      <c r="A32" s="2" t="s">
        <v>31</v>
      </c>
      <c r="B32" s="2">
        <v>2082224</v>
      </c>
      <c r="C32" s="2">
        <v>128</v>
      </c>
      <c r="D32" s="2">
        <v>72</v>
      </c>
      <c r="E32" s="2">
        <v>210</v>
      </c>
      <c r="F32" s="2">
        <v>404</v>
      </c>
      <c r="G32" s="2">
        <v>208</v>
      </c>
      <c r="H32" s="2">
        <v>230</v>
      </c>
      <c r="I32" s="2">
        <v>34</v>
      </c>
      <c r="J32" s="2">
        <v>178</v>
      </c>
      <c r="K32" s="2">
        <v>18</v>
      </c>
      <c r="L32" s="2">
        <v>102</v>
      </c>
      <c r="M32" s="2">
        <v>138</v>
      </c>
      <c r="N32" s="2">
        <v>171</v>
      </c>
      <c r="O32" s="2">
        <v>239</v>
      </c>
      <c r="P32" s="2">
        <v>559</v>
      </c>
      <c r="Q32" s="2">
        <v>442</v>
      </c>
      <c r="R32" s="2">
        <v>555</v>
      </c>
      <c r="S32" s="2">
        <v>655</v>
      </c>
      <c r="T32" s="2">
        <v>1112</v>
      </c>
      <c r="U32" s="2">
        <v>660</v>
      </c>
      <c r="V32" s="2">
        <v>92</v>
      </c>
      <c r="W32" s="2">
        <v>73</v>
      </c>
      <c r="X32" s="2">
        <v>51</v>
      </c>
      <c r="Y32" s="2">
        <v>216</v>
      </c>
      <c r="Z32" s="2">
        <v>123</v>
      </c>
      <c r="AA32" s="2">
        <v>81</v>
      </c>
      <c r="AB32" s="2">
        <v>100</v>
      </c>
      <c r="AC32" s="2">
        <v>127</v>
      </c>
      <c r="AD32" s="2">
        <v>429</v>
      </c>
      <c r="AE32" s="2">
        <v>122</v>
      </c>
      <c r="AF32" s="2">
        <v>63</v>
      </c>
      <c r="AG32" s="2">
        <v>205</v>
      </c>
      <c r="AH32" s="2">
        <v>90</v>
      </c>
      <c r="AI32" s="2">
        <v>58</v>
      </c>
      <c r="AJ32" s="2">
        <v>179</v>
      </c>
      <c r="AK32" s="2">
        <v>169</v>
      </c>
      <c r="AL32" s="2">
        <v>111</v>
      </c>
      <c r="AM32" s="2">
        <v>37</v>
      </c>
      <c r="AN32" s="2">
        <v>439</v>
      </c>
      <c r="AO32" s="2">
        <v>392</v>
      </c>
      <c r="AP32" s="2">
        <v>689</v>
      </c>
      <c r="AQ32" s="2">
        <v>302</v>
      </c>
      <c r="AR32" s="2">
        <v>114</v>
      </c>
      <c r="AS32" s="2">
        <v>34</v>
      </c>
      <c r="AT32" s="2">
        <v>136</v>
      </c>
      <c r="AU32" s="2">
        <v>50</v>
      </c>
      <c r="AV32" s="2">
        <v>209</v>
      </c>
      <c r="AW32" s="2">
        <v>295</v>
      </c>
      <c r="AX32" s="2">
        <v>408</v>
      </c>
      <c r="AY32" s="2">
        <v>304</v>
      </c>
      <c r="AZ32" s="2">
        <v>408</v>
      </c>
      <c r="BA32" s="2">
        <v>166</v>
      </c>
      <c r="BB32" s="2">
        <v>29</v>
      </c>
      <c r="BC32" s="2">
        <v>147</v>
      </c>
      <c r="BD32" s="2">
        <v>207</v>
      </c>
      <c r="BE32" s="2">
        <v>141</v>
      </c>
      <c r="BF32" s="2">
        <v>152</v>
      </c>
      <c r="BG32" s="2">
        <v>538</v>
      </c>
      <c r="BH32" s="2">
        <v>176</v>
      </c>
      <c r="BI32" s="2">
        <v>180</v>
      </c>
      <c r="BJ32" s="2">
        <v>101</v>
      </c>
      <c r="BK32" s="2">
        <v>151</v>
      </c>
      <c r="BL32" s="2">
        <v>1033</v>
      </c>
      <c r="BM32" s="2">
        <v>129</v>
      </c>
      <c r="BN32" s="2">
        <v>96</v>
      </c>
      <c r="BO32" s="2">
        <v>108</v>
      </c>
      <c r="BP32" s="2">
        <v>48</v>
      </c>
      <c r="BQ32" s="2">
        <v>272</v>
      </c>
      <c r="BR32" s="2">
        <v>36</v>
      </c>
      <c r="BS32" s="2">
        <v>2114</v>
      </c>
      <c r="BT32" s="2">
        <v>59</v>
      </c>
      <c r="BU32" s="2">
        <v>88</v>
      </c>
      <c r="BV32" s="2">
        <v>429</v>
      </c>
      <c r="BW32" s="2">
        <v>159</v>
      </c>
      <c r="BX32" s="2">
        <v>102</v>
      </c>
      <c r="BY32" s="2">
        <v>91</v>
      </c>
      <c r="BZ32" s="2">
        <v>184</v>
      </c>
      <c r="CA32" s="2">
        <v>60</v>
      </c>
      <c r="CB32" s="2">
        <v>28</v>
      </c>
      <c r="CC32" s="2">
        <v>703</v>
      </c>
      <c r="CD32" s="2">
        <v>201</v>
      </c>
      <c r="CE32" s="2">
        <v>214</v>
      </c>
      <c r="CF32" s="2">
        <v>844</v>
      </c>
      <c r="CG32" s="2">
        <v>359</v>
      </c>
      <c r="CH32" s="2">
        <v>546</v>
      </c>
      <c r="CI32" s="2">
        <v>43</v>
      </c>
      <c r="CJ32" s="2">
        <v>232</v>
      </c>
      <c r="CK32" s="2">
        <v>962</v>
      </c>
      <c r="CL32" s="2">
        <v>39</v>
      </c>
      <c r="CM32" s="2">
        <v>67</v>
      </c>
      <c r="CN32" s="2">
        <v>37</v>
      </c>
      <c r="CO32" s="2">
        <v>161</v>
      </c>
      <c r="CP32" s="2">
        <v>157</v>
      </c>
      <c r="CQ32" s="2">
        <v>75</v>
      </c>
      <c r="CR32" s="2">
        <v>1346</v>
      </c>
      <c r="CS32" s="2">
        <v>610</v>
      </c>
      <c r="CT32" s="2">
        <v>565</v>
      </c>
      <c r="CU32" s="2">
        <v>94</v>
      </c>
      <c r="CV32" s="2">
        <v>70</v>
      </c>
      <c r="CW32" s="2">
        <v>196</v>
      </c>
      <c r="CX32" s="2">
        <v>159</v>
      </c>
    </row>
    <row r="33" spans="1:102" x14ac:dyDescent="0.25">
      <c r="A33" s="2" t="s">
        <v>32</v>
      </c>
      <c r="B33" s="2">
        <v>2723322</v>
      </c>
      <c r="C33" s="2">
        <v>311</v>
      </c>
      <c r="D33" s="2">
        <v>160</v>
      </c>
      <c r="E33" s="2">
        <v>419</v>
      </c>
      <c r="F33" s="2">
        <v>640</v>
      </c>
      <c r="G33" s="2">
        <v>349</v>
      </c>
      <c r="H33" s="2">
        <v>454</v>
      </c>
      <c r="I33" s="2">
        <v>95</v>
      </c>
      <c r="J33" s="2">
        <v>414</v>
      </c>
      <c r="K33" s="2">
        <v>182</v>
      </c>
      <c r="L33" s="2">
        <v>248</v>
      </c>
      <c r="M33" s="2">
        <v>160</v>
      </c>
      <c r="N33" s="2">
        <v>156</v>
      </c>
      <c r="O33" s="2">
        <v>476</v>
      </c>
      <c r="P33" s="2">
        <v>864</v>
      </c>
      <c r="Q33" s="2">
        <v>824</v>
      </c>
      <c r="R33" s="2">
        <v>893</v>
      </c>
      <c r="S33" s="2">
        <v>753</v>
      </c>
      <c r="T33" s="2">
        <v>1156</v>
      </c>
      <c r="U33" s="2">
        <v>541</v>
      </c>
      <c r="V33" s="2">
        <v>100</v>
      </c>
      <c r="W33" s="2">
        <v>84</v>
      </c>
      <c r="X33" s="2">
        <v>430</v>
      </c>
      <c r="Y33" s="2">
        <v>632</v>
      </c>
      <c r="Z33" s="2">
        <v>253</v>
      </c>
      <c r="AA33" s="2">
        <v>160</v>
      </c>
      <c r="AB33" s="2">
        <v>184</v>
      </c>
      <c r="AC33" s="2">
        <v>150</v>
      </c>
      <c r="AD33" s="2">
        <v>770</v>
      </c>
      <c r="AE33" s="2">
        <v>227</v>
      </c>
      <c r="AF33" s="2">
        <v>108</v>
      </c>
      <c r="AG33" s="2">
        <v>149</v>
      </c>
      <c r="AH33" s="2">
        <v>202</v>
      </c>
      <c r="AI33" s="2">
        <v>142</v>
      </c>
      <c r="AJ33" s="2">
        <v>245</v>
      </c>
      <c r="AK33" s="2">
        <v>204</v>
      </c>
      <c r="AL33" s="2">
        <v>73</v>
      </c>
      <c r="AM33" s="2">
        <v>82</v>
      </c>
      <c r="AN33" s="2">
        <v>787</v>
      </c>
      <c r="AO33" s="2">
        <v>910</v>
      </c>
      <c r="AP33" s="2">
        <v>1155</v>
      </c>
      <c r="AQ33" s="2">
        <v>519</v>
      </c>
      <c r="AR33" s="2">
        <v>277</v>
      </c>
      <c r="AS33" s="2">
        <v>162</v>
      </c>
      <c r="AT33" s="2">
        <v>72</v>
      </c>
      <c r="AU33" s="2">
        <v>274</v>
      </c>
      <c r="AV33" s="2">
        <v>316</v>
      </c>
      <c r="AW33" s="2">
        <v>573</v>
      </c>
      <c r="AX33" s="2">
        <v>747</v>
      </c>
      <c r="AY33" s="2">
        <v>958</v>
      </c>
      <c r="AZ33" s="2">
        <v>1058</v>
      </c>
      <c r="BA33" s="2">
        <v>410</v>
      </c>
      <c r="BB33" s="2">
        <v>92</v>
      </c>
      <c r="BC33" s="2">
        <v>282</v>
      </c>
      <c r="BD33" s="2">
        <v>358</v>
      </c>
      <c r="BE33" s="2">
        <v>126</v>
      </c>
      <c r="BF33" s="2">
        <v>309</v>
      </c>
      <c r="BG33" s="2">
        <v>796</v>
      </c>
      <c r="BH33" s="2">
        <v>246</v>
      </c>
      <c r="BI33" s="2">
        <v>264</v>
      </c>
      <c r="BJ33" s="2">
        <v>169</v>
      </c>
      <c r="BK33" s="2">
        <v>266</v>
      </c>
      <c r="BL33" s="2">
        <v>1665</v>
      </c>
      <c r="BM33" s="2">
        <v>259</v>
      </c>
      <c r="BN33" s="2">
        <v>171</v>
      </c>
      <c r="BO33" s="2">
        <v>125</v>
      </c>
      <c r="BP33" s="2">
        <v>103</v>
      </c>
      <c r="BQ33" s="2">
        <v>804</v>
      </c>
      <c r="BR33" s="2">
        <v>72</v>
      </c>
      <c r="BS33" s="2">
        <v>2605</v>
      </c>
      <c r="BT33" s="2">
        <v>328</v>
      </c>
      <c r="BU33" s="2">
        <v>65</v>
      </c>
      <c r="BV33" s="2">
        <v>368</v>
      </c>
      <c r="BW33" s="2">
        <v>216</v>
      </c>
      <c r="BX33" s="2">
        <v>285</v>
      </c>
      <c r="BY33" s="2">
        <v>160</v>
      </c>
      <c r="BZ33" s="2">
        <v>462</v>
      </c>
      <c r="CA33" s="2">
        <v>113</v>
      </c>
      <c r="CB33" s="2">
        <v>75</v>
      </c>
      <c r="CC33" s="2">
        <v>855</v>
      </c>
      <c r="CD33" s="2">
        <v>282</v>
      </c>
      <c r="CE33" s="2">
        <v>397</v>
      </c>
      <c r="CF33" s="2">
        <v>858</v>
      </c>
      <c r="CG33" s="2">
        <v>685</v>
      </c>
      <c r="CH33" s="2">
        <v>958</v>
      </c>
      <c r="CI33" s="2">
        <v>135</v>
      </c>
      <c r="CJ33" s="2">
        <v>235</v>
      </c>
      <c r="CK33" s="2">
        <v>1235</v>
      </c>
      <c r="CL33" s="2">
        <v>51</v>
      </c>
      <c r="CM33" s="2">
        <v>132</v>
      </c>
      <c r="CN33" s="2">
        <v>81</v>
      </c>
      <c r="CO33" s="2">
        <v>590</v>
      </c>
      <c r="CP33" s="2">
        <v>181</v>
      </c>
      <c r="CQ33" s="2">
        <v>326</v>
      </c>
      <c r="CR33" s="2">
        <v>1576</v>
      </c>
      <c r="CS33" s="2">
        <v>498</v>
      </c>
      <c r="CT33" s="2">
        <v>86</v>
      </c>
      <c r="CU33" s="2">
        <v>233</v>
      </c>
      <c r="CV33" s="2">
        <v>135</v>
      </c>
      <c r="CW33" s="2">
        <v>282</v>
      </c>
      <c r="CX33" s="2">
        <v>497</v>
      </c>
    </row>
    <row r="34" spans="1:102" x14ac:dyDescent="0.25">
      <c r="A34" s="2" t="s">
        <v>33</v>
      </c>
      <c r="B34" s="2">
        <v>19465197</v>
      </c>
      <c r="C34" s="2">
        <v>1336</v>
      </c>
      <c r="D34" s="2">
        <v>3105</v>
      </c>
      <c r="E34" s="2">
        <v>3553</v>
      </c>
      <c r="F34" s="2">
        <v>5317</v>
      </c>
      <c r="G34" s="2">
        <v>2856</v>
      </c>
      <c r="H34" s="2">
        <v>5789</v>
      </c>
      <c r="I34" s="2">
        <v>1533</v>
      </c>
      <c r="J34" s="2">
        <v>4503</v>
      </c>
      <c r="K34" s="2">
        <v>2894</v>
      </c>
      <c r="L34" s="2">
        <v>1301</v>
      </c>
      <c r="M34" s="2">
        <v>2868</v>
      </c>
      <c r="N34" s="2">
        <v>2861</v>
      </c>
      <c r="O34" s="2">
        <v>3861</v>
      </c>
      <c r="P34" s="2">
        <v>8132</v>
      </c>
      <c r="Q34" s="2">
        <v>8435</v>
      </c>
      <c r="R34" s="2">
        <v>6575</v>
      </c>
      <c r="S34" s="2">
        <v>6464</v>
      </c>
      <c r="T34" s="2">
        <v>11362</v>
      </c>
      <c r="U34" s="2">
        <v>4541</v>
      </c>
      <c r="V34" s="2">
        <v>2276</v>
      </c>
      <c r="W34" s="2">
        <v>1564</v>
      </c>
      <c r="X34" s="2">
        <v>2107</v>
      </c>
      <c r="Y34" s="2">
        <v>3586</v>
      </c>
      <c r="Z34" s="2">
        <v>1790</v>
      </c>
      <c r="AA34" s="2">
        <v>1777</v>
      </c>
      <c r="AB34" s="2">
        <v>2088</v>
      </c>
      <c r="AC34" s="2">
        <v>1632</v>
      </c>
      <c r="AD34" s="2">
        <v>8353</v>
      </c>
      <c r="AE34" s="2">
        <v>1893</v>
      </c>
      <c r="AF34" s="2">
        <v>2490</v>
      </c>
      <c r="AG34" s="2">
        <v>2324</v>
      </c>
      <c r="AH34" s="2">
        <v>2318</v>
      </c>
      <c r="AI34" s="2">
        <v>1758</v>
      </c>
      <c r="AJ34" s="2">
        <v>4723</v>
      </c>
      <c r="AK34" s="2">
        <v>2807</v>
      </c>
      <c r="AL34" s="2">
        <v>1458</v>
      </c>
      <c r="AM34" s="2">
        <v>1194</v>
      </c>
      <c r="AN34" s="2">
        <v>5991</v>
      </c>
      <c r="AO34" s="2">
        <v>10383</v>
      </c>
      <c r="AP34" s="2">
        <v>13289</v>
      </c>
      <c r="AQ34" s="2">
        <v>5968</v>
      </c>
      <c r="AR34" s="2">
        <v>2770</v>
      </c>
      <c r="AS34" s="2">
        <v>1135</v>
      </c>
      <c r="AT34" s="2">
        <v>2734</v>
      </c>
      <c r="AU34" s="2">
        <v>2230</v>
      </c>
      <c r="AV34" s="2">
        <v>3657</v>
      </c>
      <c r="AW34" s="2">
        <v>6213</v>
      </c>
      <c r="AX34" s="2">
        <v>7144</v>
      </c>
      <c r="AY34" s="2">
        <v>14784</v>
      </c>
      <c r="AZ34" s="2">
        <v>12783</v>
      </c>
      <c r="BA34" s="2">
        <v>3103</v>
      </c>
      <c r="BB34" s="2">
        <v>1124</v>
      </c>
      <c r="BC34" s="2">
        <v>2041</v>
      </c>
      <c r="BD34" s="2">
        <v>2523</v>
      </c>
      <c r="BE34" s="2">
        <v>1951</v>
      </c>
      <c r="BF34" s="2">
        <v>3186</v>
      </c>
      <c r="BG34" s="2">
        <v>8611</v>
      </c>
      <c r="BH34" s="2">
        <v>2564</v>
      </c>
      <c r="BI34" s="2">
        <v>2448</v>
      </c>
      <c r="BJ34" s="2">
        <v>1897</v>
      </c>
      <c r="BK34" s="2">
        <v>2599</v>
      </c>
      <c r="BL34" s="2">
        <v>17337</v>
      </c>
      <c r="BM34" s="2">
        <v>3037</v>
      </c>
      <c r="BN34" s="2">
        <v>761</v>
      </c>
      <c r="BO34" s="2">
        <v>978</v>
      </c>
      <c r="BP34" s="2">
        <v>656</v>
      </c>
      <c r="BQ34" s="2">
        <v>2175</v>
      </c>
      <c r="BR34" s="2">
        <v>770</v>
      </c>
      <c r="BS34" s="2">
        <v>19371</v>
      </c>
      <c r="BT34" s="2">
        <v>627</v>
      </c>
      <c r="BU34" s="2">
        <v>924</v>
      </c>
      <c r="BV34" s="2">
        <v>4211</v>
      </c>
      <c r="BW34" s="2">
        <v>1135</v>
      </c>
      <c r="BX34" s="2">
        <v>1288</v>
      </c>
      <c r="BY34" s="2">
        <v>1928</v>
      </c>
      <c r="BZ34" s="2">
        <v>4811</v>
      </c>
      <c r="CA34" s="2">
        <v>2171</v>
      </c>
      <c r="CB34" s="2">
        <v>1389</v>
      </c>
      <c r="CC34" s="2">
        <v>10223</v>
      </c>
      <c r="CD34" s="2">
        <v>3865</v>
      </c>
      <c r="CE34" s="2">
        <v>3714</v>
      </c>
      <c r="CF34" s="2">
        <v>10655</v>
      </c>
      <c r="CG34" s="2">
        <v>5589</v>
      </c>
      <c r="CH34" s="2">
        <v>8304</v>
      </c>
      <c r="CI34" s="2">
        <v>1362</v>
      </c>
      <c r="CJ34" s="2">
        <v>3425</v>
      </c>
      <c r="CK34" s="2">
        <v>12494</v>
      </c>
      <c r="CL34" s="2">
        <v>1131</v>
      </c>
      <c r="CM34" s="2">
        <v>1612</v>
      </c>
      <c r="CN34" s="2">
        <v>2083</v>
      </c>
      <c r="CO34" s="2">
        <v>6952</v>
      </c>
      <c r="CP34" s="2">
        <v>2656</v>
      </c>
      <c r="CQ34" s="2">
        <v>2938</v>
      </c>
      <c r="CR34" s="2">
        <v>21970</v>
      </c>
      <c r="CS34" s="2">
        <v>7337</v>
      </c>
      <c r="CT34" s="2">
        <v>1286</v>
      </c>
      <c r="CU34" s="2">
        <v>3684</v>
      </c>
      <c r="CV34" s="2">
        <v>522</v>
      </c>
      <c r="CW34" s="2">
        <v>1744</v>
      </c>
      <c r="CX34" s="2">
        <v>3890</v>
      </c>
    </row>
    <row r="35" spans="1:102" x14ac:dyDescent="0.25">
      <c r="A35" s="2" t="s">
        <v>34</v>
      </c>
      <c r="B35" s="2">
        <v>11544951</v>
      </c>
      <c r="C35" s="2">
        <v>1186</v>
      </c>
      <c r="D35" s="2">
        <v>1301</v>
      </c>
      <c r="E35" s="2">
        <v>2357</v>
      </c>
      <c r="F35" s="2">
        <v>3886</v>
      </c>
      <c r="G35" s="2">
        <v>2148</v>
      </c>
      <c r="H35" s="2">
        <v>3382</v>
      </c>
      <c r="I35" s="2">
        <v>1098</v>
      </c>
      <c r="J35" s="2">
        <v>2067</v>
      </c>
      <c r="K35" s="2">
        <v>1184</v>
      </c>
      <c r="L35" s="2">
        <v>1326</v>
      </c>
      <c r="M35" s="2">
        <v>2888</v>
      </c>
      <c r="N35" s="2">
        <v>2031</v>
      </c>
      <c r="O35" s="2">
        <v>4745</v>
      </c>
      <c r="P35" s="2">
        <v>7546</v>
      </c>
      <c r="Q35" s="2">
        <v>7573</v>
      </c>
      <c r="R35" s="2">
        <v>5736</v>
      </c>
      <c r="S35" s="2">
        <v>6285</v>
      </c>
      <c r="T35" s="2">
        <v>8362</v>
      </c>
      <c r="U35" s="2">
        <v>3255</v>
      </c>
      <c r="V35" s="2">
        <v>1192</v>
      </c>
      <c r="W35" s="2">
        <v>498</v>
      </c>
      <c r="X35" s="2">
        <v>1525</v>
      </c>
      <c r="Y35" s="2">
        <v>3458</v>
      </c>
      <c r="Z35" s="2">
        <v>1450</v>
      </c>
      <c r="AA35" s="2">
        <v>1115</v>
      </c>
      <c r="AB35" s="2">
        <v>1071</v>
      </c>
      <c r="AC35" s="2">
        <v>1115</v>
      </c>
      <c r="AD35" s="2">
        <v>5147</v>
      </c>
      <c r="AE35" s="2">
        <v>1420</v>
      </c>
      <c r="AF35" s="2">
        <v>1350</v>
      </c>
      <c r="AG35" s="2">
        <v>1478</v>
      </c>
      <c r="AH35" s="2">
        <v>1718</v>
      </c>
      <c r="AI35" s="2">
        <v>1234</v>
      </c>
      <c r="AJ35" s="2">
        <v>2557</v>
      </c>
      <c r="AK35" s="2">
        <v>1546</v>
      </c>
      <c r="AL35" s="2">
        <v>669</v>
      </c>
      <c r="AM35" s="2">
        <v>1072</v>
      </c>
      <c r="AN35" s="2">
        <v>5031</v>
      </c>
      <c r="AO35" s="2">
        <v>8246</v>
      </c>
      <c r="AP35" s="2">
        <v>9536</v>
      </c>
      <c r="AQ35" s="2">
        <v>3737</v>
      </c>
      <c r="AR35" s="2">
        <v>1833</v>
      </c>
      <c r="AS35" s="2">
        <v>855</v>
      </c>
      <c r="AT35" s="2">
        <v>1189</v>
      </c>
      <c r="AU35" s="2">
        <v>1101</v>
      </c>
      <c r="AV35" s="2">
        <v>2795</v>
      </c>
      <c r="AW35" s="2">
        <v>4736</v>
      </c>
      <c r="AX35" s="2">
        <v>4994</v>
      </c>
      <c r="AY35" s="2">
        <v>6206</v>
      </c>
      <c r="AZ35" s="2">
        <v>6264</v>
      </c>
      <c r="BA35" s="2">
        <v>2831</v>
      </c>
      <c r="BB35" s="2">
        <v>835</v>
      </c>
      <c r="BC35" s="2">
        <v>1503</v>
      </c>
      <c r="BD35" s="2">
        <v>1789</v>
      </c>
      <c r="BE35" s="2">
        <v>1141</v>
      </c>
      <c r="BF35" s="2">
        <v>2179</v>
      </c>
      <c r="BG35" s="2">
        <v>5760</v>
      </c>
      <c r="BH35" s="2">
        <v>1294</v>
      </c>
      <c r="BI35" s="2">
        <v>1732</v>
      </c>
      <c r="BJ35" s="2">
        <v>1035</v>
      </c>
      <c r="BK35" s="2">
        <v>1894</v>
      </c>
      <c r="BL35" s="2">
        <v>10394</v>
      </c>
      <c r="BM35" s="2">
        <v>1620</v>
      </c>
      <c r="BN35" s="2">
        <v>522</v>
      </c>
      <c r="BO35" s="2">
        <v>484</v>
      </c>
      <c r="BP35" s="2">
        <v>808</v>
      </c>
      <c r="BQ35" s="2">
        <v>2540</v>
      </c>
      <c r="BR35" s="2">
        <v>671</v>
      </c>
      <c r="BS35" s="2">
        <v>16062</v>
      </c>
      <c r="BT35" s="2">
        <v>831</v>
      </c>
      <c r="BU35" s="2">
        <v>631</v>
      </c>
      <c r="BV35" s="2">
        <v>2804</v>
      </c>
      <c r="BW35" s="2">
        <v>504</v>
      </c>
      <c r="BX35" s="2">
        <v>1242</v>
      </c>
      <c r="BY35" s="2">
        <v>783</v>
      </c>
      <c r="BZ35" s="2">
        <v>3177</v>
      </c>
      <c r="CA35" s="2">
        <v>924</v>
      </c>
      <c r="CB35" s="2">
        <v>691</v>
      </c>
      <c r="CC35" s="2">
        <v>6075</v>
      </c>
      <c r="CD35" s="2">
        <v>2009</v>
      </c>
      <c r="CE35" s="2">
        <v>2370</v>
      </c>
      <c r="CF35" s="2">
        <v>6119</v>
      </c>
      <c r="CG35" s="2">
        <v>4589</v>
      </c>
      <c r="CH35" s="2">
        <v>6926</v>
      </c>
      <c r="CI35" s="2">
        <v>1020</v>
      </c>
      <c r="CJ35" s="2">
        <v>2924</v>
      </c>
      <c r="CK35" s="2">
        <v>8657</v>
      </c>
      <c r="CL35" s="2">
        <v>937</v>
      </c>
      <c r="CM35" s="2">
        <v>1105</v>
      </c>
      <c r="CN35" s="2">
        <v>997</v>
      </c>
      <c r="CO35" s="2">
        <v>3792</v>
      </c>
      <c r="CP35" s="2">
        <v>1378</v>
      </c>
      <c r="CQ35" s="2">
        <v>890</v>
      </c>
      <c r="CR35" s="2">
        <v>10901</v>
      </c>
      <c r="CS35" s="2">
        <v>3351</v>
      </c>
      <c r="CT35" s="2">
        <v>2783</v>
      </c>
      <c r="CU35" s="2">
        <v>1516</v>
      </c>
      <c r="CV35" s="2">
        <v>625</v>
      </c>
      <c r="CW35" s="2">
        <v>1143</v>
      </c>
      <c r="CX35" s="2">
        <v>2190</v>
      </c>
    </row>
    <row r="36" spans="1:102" x14ac:dyDescent="0.25">
      <c r="A36" s="2" t="s">
        <v>35</v>
      </c>
      <c r="B36" s="2">
        <v>3791508</v>
      </c>
      <c r="C36" s="2">
        <v>463</v>
      </c>
      <c r="D36" s="2">
        <v>224</v>
      </c>
      <c r="E36" s="2">
        <v>772</v>
      </c>
      <c r="F36" s="2">
        <v>1522</v>
      </c>
      <c r="G36" s="2">
        <v>715</v>
      </c>
      <c r="H36" s="2">
        <v>1145</v>
      </c>
      <c r="I36" s="2">
        <v>230</v>
      </c>
      <c r="J36" s="2">
        <v>485</v>
      </c>
      <c r="K36" s="2">
        <v>187</v>
      </c>
      <c r="L36" s="2">
        <v>407</v>
      </c>
      <c r="M36" s="2">
        <v>764</v>
      </c>
      <c r="N36" s="2">
        <v>871</v>
      </c>
      <c r="O36" s="2">
        <v>1102</v>
      </c>
      <c r="P36" s="2">
        <v>2338</v>
      </c>
      <c r="Q36" s="2">
        <v>2379</v>
      </c>
      <c r="R36" s="2">
        <v>2194</v>
      </c>
      <c r="S36" s="2">
        <v>1709</v>
      </c>
      <c r="T36" s="2">
        <v>3598</v>
      </c>
      <c r="U36" s="2">
        <v>1546</v>
      </c>
      <c r="V36" s="2">
        <v>275</v>
      </c>
      <c r="W36" s="2">
        <v>131</v>
      </c>
      <c r="X36" s="2">
        <v>457</v>
      </c>
      <c r="Y36" s="2">
        <v>1002</v>
      </c>
      <c r="Z36" s="2">
        <v>526</v>
      </c>
      <c r="AA36" s="2">
        <v>460</v>
      </c>
      <c r="AB36" s="2">
        <v>390</v>
      </c>
      <c r="AC36" s="2">
        <v>382</v>
      </c>
      <c r="AD36" s="2">
        <v>1466</v>
      </c>
      <c r="AE36" s="2">
        <v>1000</v>
      </c>
      <c r="AF36" s="2">
        <v>456</v>
      </c>
      <c r="AG36" s="2">
        <v>298</v>
      </c>
      <c r="AH36" s="2">
        <v>407</v>
      </c>
      <c r="AI36" s="2">
        <v>341</v>
      </c>
      <c r="AJ36" s="2">
        <v>680</v>
      </c>
      <c r="AK36" s="2">
        <v>566</v>
      </c>
      <c r="AL36" s="2">
        <v>277</v>
      </c>
      <c r="AM36" s="2">
        <v>325</v>
      </c>
      <c r="AN36" s="2">
        <v>1953</v>
      </c>
      <c r="AO36" s="2">
        <v>1990</v>
      </c>
      <c r="AP36" s="2">
        <v>2965</v>
      </c>
      <c r="AQ36" s="2">
        <v>1100</v>
      </c>
      <c r="AR36" s="2">
        <v>384</v>
      </c>
      <c r="AS36" s="2">
        <v>185</v>
      </c>
      <c r="AT36" s="2">
        <v>714</v>
      </c>
      <c r="AU36" s="2">
        <v>319</v>
      </c>
      <c r="AV36" s="2">
        <v>777</v>
      </c>
      <c r="AW36" s="2">
        <v>1205</v>
      </c>
      <c r="AX36" s="2">
        <v>1387</v>
      </c>
      <c r="AY36" s="2">
        <v>1411</v>
      </c>
      <c r="AZ36" s="2">
        <v>2108</v>
      </c>
      <c r="BA36" s="2">
        <v>582</v>
      </c>
      <c r="BB36" s="2">
        <v>208</v>
      </c>
      <c r="BC36" s="2">
        <v>571</v>
      </c>
      <c r="BD36" s="2">
        <v>683</v>
      </c>
      <c r="BE36" s="2">
        <v>299</v>
      </c>
      <c r="BF36" s="2">
        <v>496</v>
      </c>
      <c r="BG36" s="2">
        <v>1755</v>
      </c>
      <c r="BH36" s="2">
        <v>374</v>
      </c>
      <c r="BI36" s="2">
        <v>510</v>
      </c>
      <c r="BJ36" s="2">
        <v>378</v>
      </c>
      <c r="BK36" s="2">
        <v>442</v>
      </c>
      <c r="BL36" s="2">
        <v>3288</v>
      </c>
      <c r="BM36" s="2">
        <v>410</v>
      </c>
      <c r="BN36" s="2">
        <v>253</v>
      </c>
      <c r="BO36" s="2">
        <v>222</v>
      </c>
      <c r="BP36" s="2">
        <v>178</v>
      </c>
      <c r="BQ36" s="2">
        <v>1143</v>
      </c>
      <c r="BR36" s="2">
        <v>266</v>
      </c>
      <c r="BS36" s="2">
        <v>7020</v>
      </c>
      <c r="BT36" s="2">
        <v>512</v>
      </c>
      <c r="BU36" s="2">
        <v>198</v>
      </c>
      <c r="BV36" s="2">
        <v>1257</v>
      </c>
      <c r="BW36" s="2">
        <v>324</v>
      </c>
      <c r="BX36" s="2">
        <v>871</v>
      </c>
      <c r="BY36" s="2">
        <v>237</v>
      </c>
      <c r="BZ36" s="2">
        <v>590</v>
      </c>
      <c r="CA36" s="2">
        <v>155</v>
      </c>
      <c r="CB36" s="2">
        <v>122</v>
      </c>
      <c r="CC36" s="2">
        <v>1567</v>
      </c>
      <c r="CD36" s="2">
        <v>607</v>
      </c>
      <c r="CE36" s="2">
        <v>696</v>
      </c>
      <c r="CF36" s="2">
        <v>2777</v>
      </c>
      <c r="CG36" s="2">
        <v>1236</v>
      </c>
      <c r="CH36" s="2">
        <v>2011</v>
      </c>
      <c r="CI36" s="2">
        <v>349</v>
      </c>
      <c r="CJ36" s="2">
        <v>539</v>
      </c>
      <c r="CK36" s="2">
        <v>2967</v>
      </c>
      <c r="CL36" s="2">
        <v>268</v>
      </c>
      <c r="CM36" s="2">
        <v>260</v>
      </c>
      <c r="CN36" s="2">
        <v>260</v>
      </c>
      <c r="CO36" s="2">
        <v>1314</v>
      </c>
      <c r="CP36" s="2">
        <v>490</v>
      </c>
      <c r="CQ36" s="2">
        <v>324</v>
      </c>
      <c r="CR36" s="2">
        <v>4935</v>
      </c>
      <c r="CS36" s="2">
        <v>1597</v>
      </c>
      <c r="CT36" s="2">
        <v>1138</v>
      </c>
      <c r="CU36" s="2">
        <v>319</v>
      </c>
      <c r="CV36" s="2">
        <v>334</v>
      </c>
      <c r="CW36" s="2">
        <v>553</v>
      </c>
      <c r="CX36" s="2">
        <v>819</v>
      </c>
    </row>
    <row r="37" spans="1:102" x14ac:dyDescent="0.25">
      <c r="A37" s="2" t="s">
        <v>36</v>
      </c>
      <c r="B37" s="2">
        <v>3871859</v>
      </c>
      <c r="C37" s="2">
        <v>354</v>
      </c>
      <c r="D37" s="2">
        <v>56</v>
      </c>
      <c r="E37" s="2">
        <v>434</v>
      </c>
      <c r="F37" s="2">
        <v>796</v>
      </c>
      <c r="G37" s="2">
        <v>425</v>
      </c>
      <c r="H37" s="2">
        <v>248</v>
      </c>
      <c r="I37" s="2">
        <v>26</v>
      </c>
      <c r="J37" s="2">
        <v>116</v>
      </c>
      <c r="K37" s="2">
        <v>12</v>
      </c>
      <c r="L37" s="2">
        <v>219</v>
      </c>
      <c r="M37" s="2">
        <v>289</v>
      </c>
      <c r="N37" s="2">
        <v>247</v>
      </c>
      <c r="O37" s="2">
        <v>658</v>
      </c>
      <c r="P37" s="2">
        <v>544</v>
      </c>
      <c r="Q37" s="2">
        <v>599</v>
      </c>
      <c r="R37" s="2">
        <v>402</v>
      </c>
      <c r="S37" s="2">
        <v>735</v>
      </c>
      <c r="T37" s="2">
        <v>1256</v>
      </c>
      <c r="U37" s="2">
        <v>476</v>
      </c>
      <c r="V37" s="2">
        <v>56</v>
      </c>
      <c r="W37" s="2">
        <v>28</v>
      </c>
      <c r="X37" s="2">
        <v>23</v>
      </c>
      <c r="Y37" s="2">
        <v>285</v>
      </c>
      <c r="Z37" s="2">
        <v>313</v>
      </c>
      <c r="AA37" s="2">
        <v>198</v>
      </c>
      <c r="AB37" s="2">
        <v>202</v>
      </c>
      <c r="AC37" s="2">
        <v>144</v>
      </c>
      <c r="AD37" s="2">
        <v>678</v>
      </c>
      <c r="AE37" s="2">
        <v>181</v>
      </c>
      <c r="AF37" s="2">
        <v>113</v>
      </c>
      <c r="AG37" s="2">
        <v>175</v>
      </c>
      <c r="AH37" s="2">
        <v>246</v>
      </c>
      <c r="AI37" s="2">
        <v>205</v>
      </c>
      <c r="AJ37" s="2">
        <v>400</v>
      </c>
      <c r="AK37" s="2">
        <v>291</v>
      </c>
      <c r="AL37" s="2">
        <v>171</v>
      </c>
      <c r="AM37" s="2">
        <v>82</v>
      </c>
      <c r="AN37" s="2">
        <v>683</v>
      </c>
      <c r="AO37" s="2">
        <v>901</v>
      </c>
      <c r="AP37" s="2">
        <v>1274</v>
      </c>
      <c r="AQ37" s="2">
        <v>482</v>
      </c>
      <c r="AR37" s="2">
        <v>128</v>
      </c>
      <c r="AS37" s="2">
        <v>29</v>
      </c>
      <c r="AT37" s="2">
        <v>93</v>
      </c>
      <c r="AU37" s="2">
        <v>11</v>
      </c>
      <c r="AV37" s="2">
        <v>369</v>
      </c>
      <c r="AW37" s="2">
        <v>598</v>
      </c>
      <c r="AX37" s="2">
        <v>558</v>
      </c>
      <c r="AY37" s="2">
        <v>459</v>
      </c>
      <c r="AZ37" s="2">
        <v>478</v>
      </c>
      <c r="BA37" s="2">
        <v>198</v>
      </c>
      <c r="BB37" s="2">
        <v>34</v>
      </c>
      <c r="BC37" s="2">
        <v>233</v>
      </c>
      <c r="BD37" s="2">
        <v>407</v>
      </c>
      <c r="BE37" s="2">
        <v>104</v>
      </c>
      <c r="BF37" s="2">
        <v>261</v>
      </c>
      <c r="BG37" s="2">
        <v>892</v>
      </c>
      <c r="BH37" s="2">
        <v>74</v>
      </c>
      <c r="BI37" s="2">
        <v>281</v>
      </c>
      <c r="BJ37" s="2">
        <v>296</v>
      </c>
      <c r="BK37" s="2">
        <v>167</v>
      </c>
      <c r="BL37" s="2">
        <v>1129</v>
      </c>
      <c r="BM37" s="2">
        <v>222</v>
      </c>
      <c r="BN37" s="2">
        <v>71</v>
      </c>
      <c r="BO37" s="2">
        <v>126</v>
      </c>
      <c r="BP37" s="2">
        <v>44</v>
      </c>
      <c r="BQ37" s="2">
        <v>825</v>
      </c>
      <c r="BR37" s="2">
        <v>148</v>
      </c>
      <c r="BS37" s="2">
        <v>4236</v>
      </c>
      <c r="BT37" s="2">
        <v>328</v>
      </c>
      <c r="BU37" s="2">
        <v>149</v>
      </c>
      <c r="BV37" s="2">
        <v>579</v>
      </c>
      <c r="BW37" s="2">
        <v>136</v>
      </c>
      <c r="BX37" s="2">
        <v>861</v>
      </c>
      <c r="BY37" s="2">
        <v>126</v>
      </c>
      <c r="BZ37" s="2">
        <v>266</v>
      </c>
      <c r="CA37" s="2">
        <v>14</v>
      </c>
      <c r="CB37" s="2">
        <v>65</v>
      </c>
      <c r="CC37" s="2">
        <v>680</v>
      </c>
      <c r="CD37" s="2">
        <v>150</v>
      </c>
      <c r="CE37" s="2">
        <v>353</v>
      </c>
      <c r="CF37" s="2">
        <v>758</v>
      </c>
      <c r="CG37" s="2">
        <v>594</v>
      </c>
      <c r="CH37" s="2">
        <v>760</v>
      </c>
      <c r="CI37" s="2">
        <v>35</v>
      </c>
      <c r="CJ37" s="2">
        <v>251</v>
      </c>
      <c r="CK37" s="2">
        <v>820</v>
      </c>
      <c r="CL37" s="2">
        <v>209</v>
      </c>
      <c r="CM37" s="2">
        <v>82</v>
      </c>
      <c r="CN37" s="2">
        <v>58</v>
      </c>
      <c r="CO37" s="2">
        <v>244</v>
      </c>
      <c r="CP37" s="2">
        <v>283</v>
      </c>
      <c r="CQ37" s="2">
        <v>51</v>
      </c>
      <c r="CR37" s="2">
        <v>2441</v>
      </c>
      <c r="CS37" s="2">
        <v>658</v>
      </c>
      <c r="CT37" s="2">
        <v>401</v>
      </c>
      <c r="CU37" s="2">
        <v>163</v>
      </c>
      <c r="CV37" s="2">
        <v>160</v>
      </c>
      <c r="CW37" s="2">
        <v>179</v>
      </c>
      <c r="CX37" s="2">
        <v>226</v>
      </c>
    </row>
    <row r="38" spans="1:102" x14ac:dyDescent="0.25">
      <c r="A38" s="2" t="s">
        <v>37</v>
      </c>
      <c r="B38" s="2">
        <v>12742886</v>
      </c>
      <c r="C38" s="2">
        <v>1003</v>
      </c>
      <c r="D38" s="2">
        <v>1655</v>
      </c>
      <c r="E38" s="2">
        <v>2713</v>
      </c>
      <c r="F38" s="2">
        <v>4903</v>
      </c>
      <c r="G38" s="2">
        <v>2665</v>
      </c>
      <c r="H38" s="2">
        <v>4361</v>
      </c>
      <c r="I38" s="2">
        <v>1094</v>
      </c>
      <c r="J38" s="2">
        <v>2363</v>
      </c>
      <c r="K38" s="2">
        <v>1438</v>
      </c>
      <c r="L38" s="2">
        <v>1440</v>
      </c>
      <c r="M38" s="2">
        <v>3066</v>
      </c>
      <c r="N38" s="2">
        <v>2597</v>
      </c>
      <c r="O38" s="2">
        <v>3364</v>
      </c>
      <c r="P38" s="2">
        <v>6276</v>
      </c>
      <c r="Q38" s="2">
        <v>6768</v>
      </c>
      <c r="R38" s="2">
        <v>5419</v>
      </c>
      <c r="S38" s="2">
        <v>5595</v>
      </c>
      <c r="T38" s="2">
        <v>8606</v>
      </c>
      <c r="U38" s="2">
        <v>3486</v>
      </c>
      <c r="V38" s="2">
        <v>1985</v>
      </c>
      <c r="W38" s="2">
        <v>949</v>
      </c>
      <c r="X38" s="2">
        <v>1136</v>
      </c>
      <c r="Y38" s="2">
        <v>3009</v>
      </c>
      <c r="Z38" s="2">
        <v>1403</v>
      </c>
      <c r="AA38" s="2">
        <v>1577</v>
      </c>
      <c r="AB38" s="2">
        <v>1412</v>
      </c>
      <c r="AC38" s="2">
        <v>998</v>
      </c>
      <c r="AD38" s="2">
        <v>4615</v>
      </c>
      <c r="AE38" s="2">
        <v>1630</v>
      </c>
      <c r="AF38" s="2">
        <v>1636</v>
      </c>
      <c r="AG38" s="2">
        <v>1382</v>
      </c>
      <c r="AH38" s="2">
        <v>1623</v>
      </c>
      <c r="AI38" s="2">
        <v>1037</v>
      </c>
      <c r="AJ38" s="2">
        <v>3477</v>
      </c>
      <c r="AK38" s="2">
        <v>2009</v>
      </c>
      <c r="AL38" s="2">
        <v>1042</v>
      </c>
      <c r="AM38" s="2">
        <v>1146</v>
      </c>
      <c r="AN38" s="2">
        <v>5132</v>
      </c>
      <c r="AO38" s="2">
        <v>8542</v>
      </c>
      <c r="AP38" s="2">
        <v>11814</v>
      </c>
      <c r="AQ38" s="2">
        <v>5069</v>
      </c>
      <c r="AR38" s="2">
        <v>2043</v>
      </c>
      <c r="AS38" s="2">
        <v>851</v>
      </c>
      <c r="AT38" s="2">
        <v>1105</v>
      </c>
      <c r="AU38" s="2">
        <v>926</v>
      </c>
      <c r="AV38" s="2">
        <v>3193</v>
      </c>
      <c r="AW38" s="2">
        <v>5265</v>
      </c>
      <c r="AX38" s="2">
        <v>5855</v>
      </c>
      <c r="AY38" s="2">
        <v>7834</v>
      </c>
      <c r="AZ38" s="2">
        <v>4876</v>
      </c>
      <c r="BA38" s="2">
        <v>1990</v>
      </c>
      <c r="BB38" s="2">
        <v>819</v>
      </c>
      <c r="BC38" s="2">
        <v>1613</v>
      </c>
      <c r="BD38" s="2">
        <v>2105</v>
      </c>
      <c r="BE38" s="2">
        <v>1250</v>
      </c>
      <c r="BF38" s="2">
        <v>2296</v>
      </c>
      <c r="BG38" s="2">
        <v>6565</v>
      </c>
      <c r="BH38" s="2">
        <v>1620</v>
      </c>
      <c r="BI38" s="2">
        <v>2243</v>
      </c>
      <c r="BJ38" s="2">
        <v>1412</v>
      </c>
      <c r="BK38" s="2">
        <v>1918</v>
      </c>
      <c r="BL38" s="2">
        <v>11701</v>
      </c>
      <c r="BM38" s="2">
        <v>2080</v>
      </c>
      <c r="BN38" s="2">
        <v>550</v>
      </c>
      <c r="BO38" s="2">
        <v>577</v>
      </c>
      <c r="BP38" s="2">
        <v>648</v>
      </c>
      <c r="BQ38" s="2">
        <v>2431</v>
      </c>
      <c r="BR38" s="2">
        <v>699</v>
      </c>
      <c r="BS38" s="2">
        <v>16712</v>
      </c>
      <c r="BT38" s="2">
        <v>645</v>
      </c>
      <c r="BU38" s="2">
        <v>662</v>
      </c>
      <c r="BV38" s="2">
        <v>3378</v>
      </c>
      <c r="BW38" s="2">
        <v>868</v>
      </c>
      <c r="BX38" s="2">
        <v>1524</v>
      </c>
      <c r="BY38" s="2">
        <v>1132</v>
      </c>
      <c r="BZ38" s="2">
        <v>3611</v>
      </c>
      <c r="CA38" s="2">
        <v>1305</v>
      </c>
      <c r="CB38" s="2">
        <v>823</v>
      </c>
      <c r="CC38" s="2">
        <v>7202</v>
      </c>
      <c r="CD38" s="2">
        <v>2129</v>
      </c>
      <c r="CE38" s="2">
        <v>2086</v>
      </c>
      <c r="CF38" s="2">
        <v>6394</v>
      </c>
      <c r="CG38" s="2">
        <v>4682</v>
      </c>
      <c r="CH38" s="2">
        <v>7325</v>
      </c>
      <c r="CI38" s="2">
        <v>961</v>
      </c>
      <c r="CJ38" s="2">
        <v>3169</v>
      </c>
      <c r="CK38" s="2">
        <v>9246</v>
      </c>
      <c r="CL38" s="2">
        <v>1151</v>
      </c>
      <c r="CM38" s="2">
        <v>1213</v>
      </c>
      <c r="CN38" s="2">
        <v>949</v>
      </c>
      <c r="CO38" s="2">
        <v>3702</v>
      </c>
      <c r="CP38" s="2">
        <v>1577</v>
      </c>
      <c r="CQ38" s="2">
        <v>827</v>
      </c>
      <c r="CR38" s="2">
        <v>12347</v>
      </c>
      <c r="CS38" s="2">
        <v>5108</v>
      </c>
      <c r="CT38" s="2">
        <v>3081</v>
      </c>
      <c r="CU38" s="2">
        <v>1293</v>
      </c>
      <c r="CV38" s="2">
        <v>495</v>
      </c>
      <c r="CW38" s="2">
        <v>1180</v>
      </c>
      <c r="CX38" s="2">
        <v>2259</v>
      </c>
    </row>
    <row r="39" spans="1:102" x14ac:dyDescent="0.25">
      <c r="A39" s="2" t="s">
        <v>38</v>
      </c>
      <c r="B39" s="2">
        <v>1051302</v>
      </c>
      <c r="C39" s="2">
        <v>76</v>
      </c>
      <c r="D39" s="2">
        <v>62</v>
      </c>
      <c r="E39" s="2">
        <v>181</v>
      </c>
      <c r="F39" s="2">
        <v>288</v>
      </c>
      <c r="G39" s="2">
        <v>141</v>
      </c>
      <c r="H39" s="2">
        <v>183</v>
      </c>
      <c r="I39" s="2">
        <v>65</v>
      </c>
      <c r="J39" s="2">
        <v>166</v>
      </c>
      <c r="K39" s="2">
        <v>67</v>
      </c>
      <c r="L39" s="2">
        <v>93</v>
      </c>
      <c r="M39" s="2">
        <v>262</v>
      </c>
      <c r="N39" s="2">
        <v>343</v>
      </c>
      <c r="O39" s="2">
        <v>182</v>
      </c>
      <c r="P39" s="2">
        <v>607</v>
      </c>
      <c r="Q39" s="2">
        <v>600</v>
      </c>
      <c r="R39" s="2">
        <v>474</v>
      </c>
      <c r="S39" s="2">
        <v>389</v>
      </c>
      <c r="T39" s="2">
        <v>786</v>
      </c>
      <c r="U39" s="2">
        <v>298</v>
      </c>
      <c r="V39" s="2">
        <v>115</v>
      </c>
      <c r="W39" s="2">
        <v>71</v>
      </c>
      <c r="X39" s="2">
        <v>101</v>
      </c>
      <c r="Y39" s="2">
        <v>144</v>
      </c>
      <c r="Z39" s="2">
        <v>82</v>
      </c>
      <c r="AA39" s="2">
        <v>69</v>
      </c>
      <c r="AB39" s="2">
        <v>44</v>
      </c>
      <c r="AC39" s="2">
        <v>76</v>
      </c>
      <c r="AD39" s="2">
        <v>174</v>
      </c>
      <c r="AE39" s="2">
        <v>70</v>
      </c>
      <c r="AF39" s="2">
        <v>33</v>
      </c>
      <c r="AG39" s="2">
        <v>57</v>
      </c>
      <c r="AH39" s="2">
        <v>104</v>
      </c>
      <c r="AI39" s="2">
        <v>81</v>
      </c>
      <c r="AJ39" s="2">
        <v>335</v>
      </c>
      <c r="AK39" s="2">
        <v>208</v>
      </c>
      <c r="AL39" s="2">
        <v>74</v>
      </c>
      <c r="AM39" s="2">
        <v>41</v>
      </c>
      <c r="AN39" s="2">
        <v>208</v>
      </c>
      <c r="AO39" s="2">
        <v>621</v>
      </c>
      <c r="AP39" s="2">
        <v>821</v>
      </c>
      <c r="AQ39" s="2">
        <v>281</v>
      </c>
      <c r="AR39" s="2">
        <v>130</v>
      </c>
      <c r="AS39" s="2">
        <v>37</v>
      </c>
      <c r="AT39" s="2">
        <v>40</v>
      </c>
      <c r="AU39" s="2">
        <v>27</v>
      </c>
      <c r="AV39" s="2">
        <v>276</v>
      </c>
      <c r="AW39" s="2">
        <v>372</v>
      </c>
      <c r="AX39" s="2">
        <v>364</v>
      </c>
      <c r="AY39" s="2">
        <v>469</v>
      </c>
      <c r="AZ39" s="2">
        <v>249</v>
      </c>
      <c r="BA39" s="2">
        <v>85</v>
      </c>
      <c r="BB39" s="2">
        <v>47</v>
      </c>
      <c r="BC39" s="2">
        <v>126</v>
      </c>
      <c r="BD39" s="2">
        <v>193</v>
      </c>
      <c r="BE39" s="2">
        <v>170</v>
      </c>
      <c r="BF39" s="2">
        <v>169</v>
      </c>
      <c r="BG39" s="2">
        <v>510</v>
      </c>
      <c r="BH39" s="2">
        <v>54</v>
      </c>
      <c r="BI39" s="2">
        <v>133</v>
      </c>
      <c r="BJ39" s="2">
        <v>112</v>
      </c>
      <c r="BK39" s="2">
        <v>146</v>
      </c>
      <c r="BL39" s="2">
        <v>780</v>
      </c>
      <c r="BM39" s="2">
        <v>128</v>
      </c>
      <c r="BN39" s="2">
        <v>22</v>
      </c>
      <c r="BO39" s="2">
        <v>29</v>
      </c>
      <c r="BP39" s="2">
        <v>56</v>
      </c>
      <c r="BQ39" s="2">
        <v>237</v>
      </c>
      <c r="BR39" s="2">
        <v>13</v>
      </c>
      <c r="BS39" s="2">
        <v>1206</v>
      </c>
      <c r="BT39" s="2">
        <v>58</v>
      </c>
      <c r="BU39" s="2">
        <v>53</v>
      </c>
      <c r="BV39" s="2">
        <v>273</v>
      </c>
      <c r="BW39" s="2">
        <v>57</v>
      </c>
      <c r="BX39" s="2">
        <v>43</v>
      </c>
      <c r="BY39" s="2">
        <v>85</v>
      </c>
      <c r="BZ39" s="2">
        <v>142</v>
      </c>
      <c r="CA39" s="2">
        <v>67</v>
      </c>
      <c r="CB39" s="2">
        <v>49</v>
      </c>
      <c r="CC39" s="2">
        <v>597</v>
      </c>
      <c r="CD39" s="2">
        <v>148</v>
      </c>
      <c r="CE39" s="2">
        <v>74</v>
      </c>
      <c r="CF39" s="2">
        <v>364</v>
      </c>
      <c r="CG39" s="2">
        <v>242</v>
      </c>
      <c r="CH39" s="2">
        <v>509</v>
      </c>
      <c r="CI39" s="2">
        <v>58</v>
      </c>
      <c r="CJ39" s="2">
        <v>222</v>
      </c>
      <c r="CK39" s="2">
        <v>872</v>
      </c>
      <c r="CL39" s="2">
        <v>65</v>
      </c>
      <c r="CM39" s="2">
        <v>92</v>
      </c>
      <c r="CN39" s="2">
        <v>78</v>
      </c>
      <c r="CO39" s="2">
        <v>323</v>
      </c>
      <c r="CP39" s="2">
        <v>90</v>
      </c>
      <c r="CQ39" s="2">
        <v>63</v>
      </c>
      <c r="CR39" s="2">
        <v>1056</v>
      </c>
      <c r="CS39" s="2">
        <v>331</v>
      </c>
      <c r="CT39" s="2">
        <v>408</v>
      </c>
      <c r="CU39" s="2">
        <v>314</v>
      </c>
      <c r="CV39" s="2">
        <v>69</v>
      </c>
      <c r="CW39" s="2">
        <v>114</v>
      </c>
      <c r="CX39" s="2">
        <v>120</v>
      </c>
    </row>
    <row r="40" spans="1:102" x14ac:dyDescent="0.25">
      <c r="A40" s="2" t="s">
        <v>39</v>
      </c>
      <c r="B40" s="2">
        <v>4679230</v>
      </c>
      <c r="C40" s="2">
        <v>721</v>
      </c>
      <c r="D40" s="2">
        <v>548</v>
      </c>
      <c r="E40" s="2">
        <v>1212</v>
      </c>
      <c r="F40" s="2">
        <v>2026</v>
      </c>
      <c r="G40" s="2">
        <v>1053</v>
      </c>
      <c r="H40" s="2">
        <v>1241</v>
      </c>
      <c r="I40" s="2">
        <v>307</v>
      </c>
      <c r="J40" s="2">
        <v>747</v>
      </c>
      <c r="K40" s="2">
        <v>132</v>
      </c>
      <c r="L40" s="2">
        <v>695</v>
      </c>
      <c r="M40" s="2">
        <v>1290</v>
      </c>
      <c r="N40" s="2">
        <v>910</v>
      </c>
      <c r="O40" s="2">
        <v>1995</v>
      </c>
      <c r="P40" s="2">
        <v>2606</v>
      </c>
      <c r="Q40" s="2">
        <v>2295</v>
      </c>
      <c r="R40" s="2">
        <v>1905</v>
      </c>
      <c r="S40" s="2">
        <v>2491</v>
      </c>
      <c r="T40" s="2">
        <v>3109</v>
      </c>
      <c r="U40" s="2">
        <v>1426</v>
      </c>
      <c r="V40" s="2">
        <v>577</v>
      </c>
      <c r="W40" s="2">
        <v>272</v>
      </c>
      <c r="X40" s="2">
        <v>512</v>
      </c>
      <c r="Y40" s="2">
        <v>1164</v>
      </c>
      <c r="Z40" s="2">
        <v>594</v>
      </c>
      <c r="AA40" s="2">
        <v>544</v>
      </c>
      <c r="AB40" s="2">
        <v>566</v>
      </c>
      <c r="AC40" s="2">
        <v>530</v>
      </c>
      <c r="AD40" s="2">
        <v>2085</v>
      </c>
      <c r="AE40" s="2">
        <v>447</v>
      </c>
      <c r="AF40" s="2">
        <v>447</v>
      </c>
      <c r="AG40" s="2">
        <v>552</v>
      </c>
      <c r="AH40" s="2">
        <v>456</v>
      </c>
      <c r="AI40" s="2">
        <v>425</v>
      </c>
      <c r="AJ40" s="2">
        <v>1089</v>
      </c>
      <c r="AK40" s="2">
        <v>714</v>
      </c>
      <c r="AL40" s="2">
        <v>434</v>
      </c>
      <c r="AM40" s="2">
        <v>423</v>
      </c>
      <c r="AN40" s="2">
        <v>2579</v>
      </c>
      <c r="AO40" s="2">
        <v>3179</v>
      </c>
      <c r="AP40" s="2">
        <v>3852</v>
      </c>
      <c r="AQ40" s="2">
        <v>1685</v>
      </c>
      <c r="AR40" s="2">
        <v>605</v>
      </c>
      <c r="AS40" s="2">
        <v>381</v>
      </c>
      <c r="AT40" s="2">
        <v>516</v>
      </c>
      <c r="AU40" s="2">
        <v>519</v>
      </c>
      <c r="AV40" s="2">
        <v>1078</v>
      </c>
      <c r="AW40" s="2">
        <v>1752</v>
      </c>
      <c r="AX40" s="2">
        <v>2112</v>
      </c>
      <c r="AY40" s="2">
        <v>2029</v>
      </c>
      <c r="AZ40" s="2">
        <v>1982</v>
      </c>
      <c r="BA40" s="2">
        <v>905</v>
      </c>
      <c r="BB40" s="2">
        <v>284</v>
      </c>
      <c r="BC40" s="2">
        <v>646</v>
      </c>
      <c r="BD40" s="2">
        <v>908</v>
      </c>
      <c r="BE40" s="2">
        <v>357</v>
      </c>
      <c r="BF40" s="2">
        <v>886</v>
      </c>
      <c r="BG40" s="2">
        <v>2626</v>
      </c>
      <c r="BH40" s="2">
        <v>584</v>
      </c>
      <c r="BI40" s="2">
        <v>806</v>
      </c>
      <c r="BJ40" s="2">
        <v>630</v>
      </c>
      <c r="BK40" s="2">
        <v>666</v>
      </c>
      <c r="BL40" s="2">
        <v>3990</v>
      </c>
      <c r="BM40" s="2">
        <v>522</v>
      </c>
      <c r="BN40" s="2">
        <v>345</v>
      </c>
      <c r="BO40" s="2">
        <v>381</v>
      </c>
      <c r="BP40" s="2">
        <v>451</v>
      </c>
      <c r="BQ40" s="2">
        <v>1536</v>
      </c>
      <c r="BR40" s="2">
        <v>288</v>
      </c>
      <c r="BS40" s="2">
        <v>7489</v>
      </c>
      <c r="BT40" s="2">
        <v>714</v>
      </c>
      <c r="BU40" s="2">
        <v>251</v>
      </c>
      <c r="BV40" s="2">
        <v>1433</v>
      </c>
      <c r="BW40" s="2">
        <v>316</v>
      </c>
      <c r="BX40" s="2">
        <v>677</v>
      </c>
      <c r="BY40" s="2">
        <v>396</v>
      </c>
      <c r="BZ40" s="2">
        <v>720</v>
      </c>
      <c r="CA40" s="2">
        <v>221</v>
      </c>
      <c r="CB40" s="2">
        <v>196</v>
      </c>
      <c r="CC40" s="2">
        <v>1966</v>
      </c>
      <c r="CD40" s="2">
        <v>945</v>
      </c>
      <c r="CE40" s="2">
        <v>1170</v>
      </c>
      <c r="CF40" s="2">
        <v>2847</v>
      </c>
      <c r="CG40" s="2">
        <v>2066</v>
      </c>
      <c r="CH40" s="2">
        <v>3244</v>
      </c>
      <c r="CI40" s="2">
        <v>420</v>
      </c>
      <c r="CJ40" s="2">
        <v>1307</v>
      </c>
      <c r="CK40" s="2">
        <v>3703</v>
      </c>
      <c r="CL40" s="2">
        <v>333</v>
      </c>
      <c r="CM40" s="2">
        <v>344</v>
      </c>
      <c r="CN40" s="2">
        <v>479</v>
      </c>
      <c r="CO40" s="2">
        <v>1965</v>
      </c>
      <c r="CP40" s="2">
        <v>599</v>
      </c>
      <c r="CQ40" s="2">
        <v>285</v>
      </c>
      <c r="CR40" s="2">
        <v>5243</v>
      </c>
      <c r="CS40" s="2">
        <v>2136</v>
      </c>
      <c r="CT40" s="2">
        <v>339</v>
      </c>
      <c r="CU40" s="2">
        <v>272</v>
      </c>
      <c r="CV40" s="2">
        <v>355</v>
      </c>
      <c r="CW40" s="2">
        <v>482</v>
      </c>
      <c r="CX40" s="2">
        <v>860</v>
      </c>
    </row>
    <row r="41" spans="1:102" x14ac:dyDescent="0.25">
      <c r="A41" s="2" t="s">
        <v>40</v>
      </c>
      <c r="B41" s="2">
        <v>824082</v>
      </c>
      <c r="C41" s="2">
        <v>156</v>
      </c>
      <c r="D41" s="2">
        <v>40</v>
      </c>
      <c r="E41" s="2">
        <v>153</v>
      </c>
      <c r="F41" s="2">
        <v>324</v>
      </c>
      <c r="G41" s="2">
        <v>166</v>
      </c>
      <c r="H41" s="2">
        <v>165</v>
      </c>
      <c r="I41" s="2">
        <v>48</v>
      </c>
      <c r="J41" s="2">
        <v>73</v>
      </c>
      <c r="K41" s="2">
        <v>51</v>
      </c>
      <c r="L41" s="2">
        <v>149</v>
      </c>
      <c r="M41" s="2">
        <v>123</v>
      </c>
      <c r="N41" s="2">
        <v>176</v>
      </c>
      <c r="O41" s="2">
        <v>138</v>
      </c>
      <c r="P41" s="2">
        <v>255</v>
      </c>
      <c r="Q41" s="2">
        <v>272</v>
      </c>
      <c r="R41" s="2">
        <v>245</v>
      </c>
      <c r="S41" s="2">
        <v>375</v>
      </c>
      <c r="T41" s="2">
        <v>787</v>
      </c>
      <c r="U41" s="2">
        <v>313</v>
      </c>
      <c r="V41" s="2">
        <v>62</v>
      </c>
      <c r="W41" s="2">
        <v>11</v>
      </c>
      <c r="X41" s="2">
        <v>42</v>
      </c>
      <c r="Y41" s="2">
        <v>186</v>
      </c>
      <c r="Z41" s="2">
        <v>209</v>
      </c>
      <c r="AA41" s="2">
        <v>125</v>
      </c>
      <c r="AB41" s="2">
        <v>153</v>
      </c>
      <c r="AC41" s="2">
        <v>116</v>
      </c>
      <c r="AD41" s="2">
        <v>483</v>
      </c>
      <c r="AE41" s="2">
        <v>171</v>
      </c>
      <c r="AF41" s="2">
        <v>108</v>
      </c>
      <c r="AG41" s="2">
        <v>65</v>
      </c>
      <c r="AH41" s="2">
        <v>119</v>
      </c>
      <c r="AI41" s="2">
        <v>263</v>
      </c>
      <c r="AJ41" s="2">
        <v>176</v>
      </c>
      <c r="AK41" s="2">
        <v>90</v>
      </c>
      <c r="AL41" s="2">
        <v>80</v>
      </c>
      <c r="AM41" s="2">
        <v>15</v>
      </c>
      <c r="AN41" s="2">
        <v>378</v>
      </c>
      <c r="AO41" s="2">
        <v>355</v>
      </c>
      <c r="AP41" s="2">
        <v>539</v>
      </c>
      <c r="AQ41" s="2">
        <v>199</v>
      </c>
      <c r="AR41" s="2">
        <v>84</v>
      </c>
      <c r="AS41" s="2">
        <v>30</v>
      </c>
      <c r="AT41" s="2">
        <v>53</v>
      </c>
      <c r="AU41" s="2">
        <v>44</v>
      </c>
      <c r="AV41" s="2">
        <v>163</v>
      </c>
      <c r="AW41" s="2">
        <v>252</v>
      </c>
      <c r="AX41" s="2">
        <v>326</v>
      </c>
      <c r="AY41" s="2">
        <v>206</v>
      </c>
      <c r="AZ41" s="2">
        <v>276</v>
      </c>
      <c r="BA41" s="2">
        <v>68</v>
      </c>
      <c r="BB41" s="2">
        <v>13</v>
      </c>
      <c r="BC41" s="2">
        <v>189</v>
      </c>
      <c r="BD41" s="2">
        <v>299</v>
      </c>
      <c r="BE41" s="2">
        <v>38</v>
      </c>
      <c r="BF41" s="2">
        <v>120</v>
      </c>
      <c r="BG41" s="2">
        <v>417</v>
      </c>
      <c r="BH41" s="2">
        <v>89</v>
      </c>
      <c r="BI41" s="2">
        <v>135</v>
      </c>
      <c r="BJ41" s="2">
        <v>94</v>
      </c>
      <c r="BK41" s="2">
        <v>70</v>
      </c>
      <c r="BL41" s="2">
        <v>581</v>
      </c>
      <c r="BM41" s="2">
        <v>92</v>
      </c>
      <c r="BN41" s="2">
        <v>94</v>
      </c>
      <c r="BO41" s="2">
        <v>77</v>
      </c>
      <c r="BP41" s="2">
        <v>45</v>
      </c>
      <c r="BQ41" s="2">
        <v>512</v>
      </c>
      <c r="BR41" s="2">
        <v>80</v>
      </c>
      <c r="BS41" s="2">
        <v>2721</v>
      </c>
      <c r="BT41" s="2">
        <v>87</v>
      </c>
      <c r="BU41" s="2">
        <v>93</v>
      </c>
      <c r="BV41" s="2">
        <v>411</v>
      </c>
      <c r="BW41" s="2">
        <v>118</v>
      </c>
      <c r="BX41" s="2">
        <v>116</v>
      </c>
      <c r="BY41" s="2">
        <v>59</v>
      </c>
      <c r="BZ41" s="2">
        <v>234</v>
      </c>
      <c r="CA41" s="2">
        <v>54</v>
      </c>
      <c r="CB41" s="2">
        <v>31</v>
      </c>
      <c r="CC41" s="2">
        <v>359</v>
      </c>
      <c r="CD41" s="2">
        <v>73</v>
      </c>
      <c r="CE41" s="2">
        <v>75</v>
      </c>
      <c r="CF41" s="2">
        <v>430</v>
      </c>
      <c r="CG41" s="2">
        <v>157</v>
      </c>
      <c r="CH41" s="2">
        <v>329</v>
      </c>
      <c r="CI41" s="2">
        <v>48</v>
      </c>
      <c r="CJ41" s="2">
        <v>90</v>
      </c>
      <c r="CK41" s="2">
        <v>414</v>
      </c>
      <c r="CL41" s="2">
        <v>30</v>
      </c>
      <c r="CM41" s="2">
        <v>64</v>
      </c>
      <c r="CN41" s="2">
        <v>28</v>
      </c>
      <c r="CO41" s="2">
        <v>99</v>
      </c>
      <c r="CP41" s="2">
        <v>95</v>
      </c>
      <c r="CQ41" s="2">
        <v>34</v>
      </c>
      <c r="CR41" s="2">
        <v>484</v>
      </c>
      <c r="CS41" s="2">
        <v>174</v>
      </c>
      <c r="CT41" s="2">
        <v>497</v>
      </c>
      <c r="CU41" s="2">
        <v>95</v>
      </c>
      <c r="CV41" s="2">
        <v>11</v>
      </c>
      <c r="CW41" s="2">
        <v>68</v>
      </c>
      <c r="CX41" s="2">
        <v>130</v>
      </c>
    </row>
    <row r="42" spans="1:102" x14ac:dyDescent="0.25">
      <c r="A42" s="2" t="s">
        <v>41</v>
      </c>
      <c r="B42" s="2">
        <v>6403353</v>
      </c>
      <c r="C42" s="2">
        <v>986</v>
      </c>
      <c r="D42" s="2">
        <v>496</v>
      </c>
      <c r="E42" s="2">
        <v>1919</v>
      </c>
      <c r="F42" s="2">
        <v>2938</v>
      </c>
      <c r="G42" s="2">
        <v>1422</v>
      </c>
      <c r="H42" s="2">
        <v>1766</v>
      </c>
      <c r="I42" s="2">
        <v>545</v>
      </c>
      <c r="J42" s="2">
        <v>979</v>
      </c>
      <c r="K42" s="2">
        <v>216</v>
      </c>
      <c r="L42" s="2">
        <v>940</v>
      </c>
      <c r="M42" s="2">
        <v>2058</v>
      </c>
      <c r="N42" s="2">
        <v>1757</v>
      </c>
      <c r="O42" s="2">
        <v>3367</v>
      </c>
      <c r="P42" s="2">
        <v>5003</v>
      </c>
      <c r="Q42" s="2">
        <v>4679</v>
      </c>
      <c r="R42" s="2">
        <v>4096</v>
      </c>
      <c r="S42" s="2">
        <v>4345</v>
      </c>
      <c r="T42" s="2">
        <v>6389</v>
      </c>
      <c r="U42" s="2">
        <v>2558</v>
      </c>
      <c r="V42" s="2">
        <v>765</v>
      </c>
      <c r="W42" s="2">
        <v>315</v>
      </c>
      <c r="X42" s="2">
        <v>793</v>
      </c>
      <c r="Y42" s="2">
        <v>2184</v>
      </c>
      <c r="Z42" s="2">
        <v>1026</v>
      </c>
      <c r="AA42" s="2">
        <v>741</v>
      </c>
      <c r="AB42" s="2">
        <v>783</v>
      </c>
      <c r="AC42" s="2">
        <v>1039</v>
      </c>
      <c r="AD42" s="2">
        <v>3216</v>
      </c>
      <c r="AE42" s="2">
        <v>878</v>
      </c>
      <c r="AF42" s="2">
        <v>768</v>
      </c>
      <c r="AG42" s="2">
        <v>831</v>
      </c>
      <c r="AH42" s="2">
        <v>877</v>
      </c>
      <c r="AI42" s="2">
        <v>756</v>
      </c>
      <c r="AJ42" s="2">
        <v>2048</v>
      </c>
      <c r="AK42" s="2">
        <v>1194</v>
      </c>
      <c r="AL42" s="2">
        <v>723</v>
      </c>
      <c r="AM42" s="2">
        <v>707</v>
      </c>
      <c r="AN42" s="2">
        <v>3864</v>
      </c>
      <c r="AO42" s="2">
        <v>5092</v>
      </c>
      <c r="AP42" s="2">
        <v>5991</v>
      </c>
      <c r="AQ42" s="2">
        <v>2429</v>
      </c>
      <c r="AR42" s="2">
        <v>946</v>
      </c>
      <c r="AS42" s="2">
        <v>425</v>
      </c>
      <c r="AT42" s="2">
        <v>643</v>
      </c>
      <c r="AU42" s="2">
        <v>730</v>
      </c>
      <c r="AV42" s="2">
        <v>1540</v>
      </c>
      <c r="AW42" s="2">
        <v>2520</v>
      </c>
      <c r="AX42" s="2">
        <v>2687</v>
      </c>
      <c r="AY42" s="2">
        <v>2851</v>
      </c>
      <c r="AZ42" s="2">
        <v>2888</v>
      </c>
      <c r="BA42" s="2">
        <v>1349</v>
      </c>
      <c r="BB42" s="2">
        <v>489</v>
      </c>
      <c r="BC42" s="2">
        <v>917</v>
      </c>
      <c r="BD42" s="2">
        <v>1189</v>
      </c>
      <c r="BE42" s="2">
        <v>549</v>
      </c>
      <c r="BF42" s="2">
        <v>1295</v>
      </c>
      <c r="BG42" s="2">
        <v>3513</v>
      </c>
      <c r="BH42" s="2">
        <v>692</v>
      </c>
      <c r="BI42" s="2">
        <v>1156</v>
      </c>
      <c r="BJ42" s="2">
        <v>658</v>
      </c>
      <c r="BK42" s="2">
        <v>1076</v>
      </c>
      <c r="BL42" s="2">
        <v>6152</v>
      </c>
      <c r="BM42" s="2">
        <v>829</v>
      </c>
      <c r="BN42" s="2">
        <v>474</v>
      </c>
      <c r="BO42" s="2">
        <v>432</v>
      </c>
      <c r="BP42" s="2">
        <v>559</v>
      </c>
      <c r="BQ42" s="2">
        <v>2044</v>
      </c>
      <c r="BR42" s="2">
        <v>658</v>
      </c>
      <c r="BS42" s="2">
        <v>10063</v>
      </c>
      <c r="BT42" s="2">
        <v>910</v>
      </c>
      <c r="BU42" s="2">
        <v>563</v>
      </c>
      <c r="BV42" s="2">
        <v>2096</v>
      </c>
      <c r="BW42" s="2">
        <v>733</v>
      </c>
      <c r="BX42" s="2">
        <v>934</v>
      </c>
      <c r="BY42" s="2">
        <v>617</v>
      </c>
      <c r="BZ42" s="2">
        <v>1048</v>
      </c>
      <c r="CA42" s="2">
        <v>396</v>
      </c>
      <c r="CB42" s="2">
        <v>380</v>
      </c>
      <c r="CC42" s="2">
        <v>3441</v>
      </c>
      <c r="CD42" s="2">
        <v>1310</v>
      </c>
      <c r="CE42" s="2">
        <v>1466</v>
      </c>
      <c r="CF42" s="2">
        <v>4057</v>
      </c>
      <c r="CG42" s="2">
        <v>3129</v>
      </c>
      <c r="CH42" s="2">
        <v>4182</v>
      </c>
      <c r="CI42" s="2">
        <v>414</v>
      </c>
      <c r="CJ42" s="2">
        <v>2365</v>
      </c>
      <c r="CK42" s="2">
        <v>6313</v>
      </c>
      <c r="CL42" s="2">
        <v>626</v>
      </c>
      <c r="CM42" s="2">
        <v>560</v>
      </c>
      <c r="CN42" s="2">
        <v>482</v>
      </c>
      <c r="CO42" s="2">
        <v>2372</v>
      </c>
      <c r="CP42" s="2">
        <v>874</v>
      </c>
      <c r="CQ42" s="2">
        <v>515</v>
      </c>
      <c r="CR42" s="2">
        <v>8502</v>
      </c>
      <c r="CS42" s="2">
        <v>2684</v>
      </c>
      <c r="CT42" s="2">
        <v>2199</v>
      </c>
      <c r="CU42" s="2">
        <v>374</v>
      </c>
      <c r="CV42" s="2">
        <v>687</v>
      </c>
      <c r="CW42" s="2">
        <v>834</v>
      </c>
      <c r="CX42" s="2">
        <v>1199</v>
      </c>
    </row>
    <row r="43" spans="1:102" x14ac:dyDescent="0.25">
      <c r="A43" s="2" t="s">
        <v>42</v>
      </c>
      <c r="B43" s="2">
        <v>25674681</v>
      </c>
      <c r="C43" s="2">
        <v>2871</v>
      </c>
      <c r="D43" s="2">
        <v>1423</v>
      </c>
      <c r="E43" s="2">
        <v>4547</v>
      </c>
      <c r="F43" s="2">
        <v>7675</v>
      </c>
      <c r="G43" s="2">
        <v>3895</v>
      </c>
      <c r="H43" s="2">
        <v>5317</v>
      </c>
      <c r="I43" s="2">
        <v>1396</v>
      </c>
      <c r="J43" s="2">
        <v>3028</v>
      </c>
      <c r="K43" s="2">
        <v>889</v>
      </c>
      <c r="L43" s="2">
        <v>1734</v>
      </c>
      <c r="M43" s="2">
        <v>4194</v>
      </c>
      <c r="N43" s="2">
        <v>3831</v>
      </c>
      <c r="O43" s="2">
        <v>5780</v>
      </c>
      <c r="P43" s="2">
        <v>10888</v>
      </c>
      <c r="Q43" s="2">
        <v>9812</v>
      </c>
      <c r="R43" s="2">
        <v>7600</v>
      </c>
      <c r="S43" s="2">
        <v>9563</v>
      </c>
      <c r="T43" s="2">
        <v>14349</v>
      </c>
      <c r="U43" s="2">
        <v>6406</v>
      </c>
      <c r="V43" s="2">
        <v>2474</v>
      </c>
      <c r="W43" s="2">
        <v>1088</v>
      </c>
      <c r="X43" s="2">
        <v>1981</v>
      </c>
      <c r="Y43" s="2">
        <v>5278</v>
      </c>
      <c r="Z43" s="2">
        <v>2458</v>
      </c>
      <c r="AA43" s="2">
        <v>1995</v>
      </c>
      <c r="AB43" s="2">
        <v>1721</v>
      </c>
      <c r="AC43" s="2">
        <v>1999</v>
      </c>
      <c r="AD43" s="2">
        <v>5949</v>
      </c>
      <c r="AE43" s="2">
        <v>1554</v>
      </c>
      <c r="AF43" s="2">
        <v>1882</v>
      </c>
      <c r="AG43" s="2">
        <v>3319</v>
      </c>
      <c r="AH43" s="2">
        <v>2891</v>
      </c>
      <c r="AI43" s="2">
        <v>1999</v>
      </c>
      <c r="AJ43" s="2">
        <v>4059</v>
      </c>
      <c r="AK43" s="2">
        <v>2397</v>
      </c>
      <c r="AL43" s="2">
        <v>1066</v>
      </c>
      <c r="AM43" s="2">
        <v>1536</v>
      </c>
      <c r="AN43" s="2">
        <v>7415</v>
      </c>
      <c r="AO43" s="2">
        <v>12992</v>
      </c>
      <c r="AP43" s="2">
        <v>14835</v>
      </c>
      <c r="AQ43" s="2">
        <v>5685</v>
      </c>
      <c r="AR43" s="2">
        <v>2661</v>
      </c>
      <c r="AS43" s="2">
        <v>1361</v>
      </c>
      <c r="AT43" s="2">
        <v>1554</v>
      </c>
      <c r="AU43" s="2">
        <v>2301</v>
      </c>
      <c r="AV43" s="2">
        <v>4015</v>
      </c>
      <c r="AW43" s="2">
        <v>6467</v>
      </c>
      <c r="AX43" s="2">
        <v>7086</v>
      </c>
      <c r="AY43" s="2">
        <v>7412</v>
      </c>
      <c r="AZ43" s="2">
        <v>7850</v>
      </c>
      <c r="BA43" s="2">
        <v>4107</v>
      </c>
      <c r="BB43" s="2">
        <v>968</v>
      </c>
      <c r="BC43" s="2">
        <v>2661</v>
      </c>
      <c r="BD43" s="2">
        <v>3392</v>
      </c>
      <c r="BE43" s="2">
        <v>1448</v>
      </c>
      <c r="BF43" s="2">
        <v>3521</v>
      </c>
      <c r="BG43" s="2">
        <v>8779</v>
      </c>
      <c r="BH43" s="2">
        <v>2065</v>
      </c>
      <c r="BI43" s="2">
        <v>3097</v>
      </c>
      <c r="BJ43" s="2">
        <v>1756</v>
      </c>
      <c r="BK43" s="2">
        <v>3234</v>
      </c>
      <c r="BL43" s="2">
        <v>14725</v>
      </c>
      <c r="BM43" s="2">
        <v>2643</v>
      </c>
      <c r="BN43" s="2">
        <v>1759</v>
      </c>
      <c r="BO43" s="2">
        <v>1287</v>
      </c>
      <c r="BP43" s="2">
        <v>1209</v>
      </c>
      <c r="BQ43" s="2">
        <v>5407</v>
      </c>
      <c r="BR43" s="2">
        <v>1440</v>
      </c>
      <c r="BS43" s="2">
        <v>30095</v>
      </c>
      <c r="BT43" s="2">
        <v>2167</v>
      </c>
      <c r="BU43" s="2">
        <v>1418</v>
      </c>
      <c r="BV43" s="2">
        <v>5996</v>
      </c>
      <c r="BW43" s="2">
        <v>1691</v>
      </c>
      <c r="BX43" s="2">
        <v>2235</v>
      </c>
      <c r="BY43" s="2">
        <v>1283</v>
      </c>
      <c r="BZ43" s="2">
        <v>3066</v>
      </c>
      <c r="CA43" s="2">
        <v>932</v>
      </c>
      <c r="CB43" s="2">
        <v>1508</v>
      </c>
      <c r="CC43" s="2">
        <v>10229</v>
      </c>
      <c r="CD43" s="2">
        <v>3421</v>
      </c>
      <c r="CE43" s="2">
        <v>5544</v>
      </c>
      <c r="CF43" s="2">
        <v>11456</v>
      </c>
      <c r="CG43" s="2">
        <v>8059</v>
      </c>
      <c r="CH43" s="2">
        <v>11210</v>
      </c>
      <c r="CI43" s="2">
        <v>1345</v>
      </c>
      <c r="CJ43" s="2">
        <v>5517</v>
      </c>
      <c r="CK43" s="2">
        <v>17384</v>
      </c>
      <c r="CL43" s="2">
        <v>1258</v>
      </c>
      <c r="CM43" s="2">
        <v>1698</v>
      </c>
      <c r="CN43" s="2">
        <v>2027</v>
      </c>
      <c r="CO43" s="2">
        <v>7319</v>
      </c>
      <c r="CP43" s="2">
        <v>3059</v>
      </c>
      <c r="CQ43" s="2">
        <v>1774</v>
      </c>
      <c r="CR43" s="2">
        <v>23144</v>
      </c>
      <c r="CS43" s="2">
        <v>8046</v>
      </c>
      <c r="CT43" s="2">
        <v>5177</v>
      </c>
      <c r="CU43" s="2">
        <v>397</v>
      </c>
      <c r="CV43" s="2">
        <v>1077</v>
      </c>
      <c r="CW43" s="2">
        <v>1484</v>
      </c>
      <c r="CX43" s="2">
        <v>2947</v>
      </c>
    </row>
    <row r="44" spans="1:102" x14ac:dyDescent="0.25">
      <c r="A44" s="2" t="s">
        <v>43</v>
      </c>
      <c r="B44" s="2">
        <v>2817222</v>
      </c>
      <c r="C44" s="2">
        <v>109</v>
      </c>
      <c r="D44" s="2">
        <v>28</v>
      </c>
      <c r="E44" s="2">
        <v>228</v>
      </c>
      <c r="F44" s="2">
        <v>362</v>
      </c>
      <c r="G44" s="2">
        <v>194</v>
      </c>
      <c r="H44" s="2">
        <v>121</v>
      </c>
      <c r="I44" s="2">
        <v>13</v>
      </c>
      <c r="J44" s="2">
        <v>99</v>
      </c>
      <c r="K44" s="2">
        <v>11</v>
      </c>
      <c r="L44" s="2">
        <v>380</v>
      </c>
      <c r="M44" s="2">
        <v>202</v>
      </c>
      <c r="N44" s="2">
        <v>182</v>
      </c>
      <c r="O44" s="2">
        <v>224</v>
      </c>
      <c r="P44" s="2">
        <v>287</v>
      </c>
      <c r="Q44" s="2">
        <v>138</v>
      </c>
      <c r="R44" s="2">
        <v>94</v>
      </c>
      <c r="S44" s="2">
        <v>481</v>
      </c>
      <c r="T44" s="2">
        <v>868</v>
      </c>
      <c r="U44" s="2">
        <v>352</v>
      </c>
      <c r="V44" s="2">
        <v>29</v>
      </c>
      <c r="W44" s="2">
        <v>15</v>
      </c>
      <c r="X44" s="2">
        <v>26</v>
      </c>
      <c r="Y44" s="2">
        <v>168</v>
      </c>
      <c r="Z44" s="2">
        <v>171</v>
      </c>
      <c r="AA44" s="2">
        <v>113</v>
      </c>
      <c r="AB44" s="2">
        <v>135</v>
      </c>
      <c r="AC44" s="2">
        <v>183</v>
      </c>
      <c r="AD44" s="2">
        <v>548</v>
      </c>
      <c r="AE44" s="2">
        <v>86</v>
      </c>
      <c r="AF44" s="2">
        <v>145</v>
      </c>
      <c r="AG44" s="2">
        <v>75</v>
      </c>
      <c r="AH44" s="2">
        <v>95</v>
      </c>
      <c r="AI44" s="2">
        <v>26</v>
      </c>
      <c r="AJ44" s="2">
        <v>67</v>
      </c>
      <c r="AK44" s="2">
        <v>46</v>
      </c>
      <c r="AL44" s="2">
        <v>11</v>
      </c>
      <c r="AM44" s="2">
        <v>93</v>
      </c>
      <c r="AN44" s="2">
        <v>411</v>
      </c>
      <c r="AO44" s="2">
        <v>357</v>
      </c>
      <c r="AP44" s="2">
        <v>543</v>
      </c>
      <c r="AQ44" s="2">
        <v>164</v>
      </c>
      <c r="AR44" s="2">
        <v>73</v>
      </c>
      <c r="AS44" s="2">
        <v>13</v>
      </c>
      <c r="AT44" s="2">
        <v>13</v>
      </c>
      <c r="AU44" s="2">
        <v>19</v>
      </c>
      <c r="AV44" s="2">
        <v>146</v>
      </c>
      <c r="AW44" s="2">
        <v>197</v>
      </c>
      <c r="AX44" s="2">
        <v>218</v>
      </c>
      <c r="AY44" s="2">
        <v>194</v>
      </c>
      <c r="AZ44" s="2">
        <v>178</v>
      </c>
      <c r="BA44" s="2">
        <v>88</v>
      </c>
      <c r="BB44" s="2">
        <v>41</v>
      </c>
      <c r="BC44" s="2">
        <v>138</v>
      </c>
      <c r="BD44" s="2">
        <v>239</v>
      </c>
      <c r="BE44" s="2">
        <v>65</v>
      </c>
      <c r="BF44" s="2">
        <v>128</v>
      </c>
      <c r="BG44" s="2">
        <v>482</v>
      </c>
      <c r="BH44" s="2">
        <v>45</v>
      </c>
      <c r="BI44" s="2">
        <v>165</v>
      </c>
      <c r="BJ44" s="2">
        <v>124</v>
      </c>
      <c r="BK44" s="2">
        <v>71</v>
      </c>
      <c r="BL44" s="2">
        <v>552</v>
      </c>
      <c r="BM44" s="2">
        <v>114</v>
      </c>
      <c r="BN44" s="2">
        <v>53</v>
      </c>
      <c r="BO44" s="2">
        <v>67</v>
      </c>
      <c r="BP44" s="2">
        <v>68</v>
      </c>
      <c r="BQ44" s="2">
        <v>583</v>
      </c>
      <c r="BR44" s="2">
        <v>125</v>
      </c>
      <c r="BS44" s="2">
        <v>3579</v>
      </c>
      <c r="BT44" s="2">
        <v>142</v>
      </c>
      <c r="BU44" s="2">
        <v>80</v>
      </c>
      <c r="BV44" s="2">
        <v>354</v>
      </c>
      <c r="BW44" s="2">
        <v>99</v>
      </c>
      <c r="BX44" s="2">
        <v>196</v>
      </c>
      <c r="BY44" s="2">
        <v>84</v>
      </c>
      <c r="BZ44" s="2">
        <v>192</v>
      </c>
      <c r="CA44" s="2">
        <v>11</v>
      </c>
      <c r="CB44" s="2">
        <v>11</v>
      </c>
      <c r="CC44" s="2">
        <v>271</v>
      </c>
      <c r="CD44" s="2">
        <v>101</v>
      </c>
      <c r="CE44" s="2">
        <v>175</v>
      </c>
      <c r="CF44" s="2">
        <v>565</v>
      </c>
      <c r="CG44" s="2">
        <v>331</v>
      </c>
      <c r="CH44" s="2">
        <v>512</v>
      </c>
      <c r="CI44" s="2">
        <v>36</v>
      </c>
      <c r="CJ44" s="2">
        <v>164</v>
      </c>
      <c r="CK44" s="2">
        <v>628</v>
      </c>
      <c r="CL44" s="2">
        <v>97</v>
      </c>
      <c r="CM44" s="2">
        <v>44</v>
      </c>
      <c r="CN44" s="2">
        <v>31</v>
      </c>
      <c r="CO44" s="2">
        <v>108</v>
      </c>
      <c r="CP44" s="2">
        <v>212</v>
      </c>
      <c r="CQ44" s="2">
        <v>31</v>
      </c>
      <c r="CR44" s="2">
        <v>1703</v>
      </c>
      <c r="CS44" s="2">
        <v>538</v>
      </c>
      <c r="CT44" s="2">
        <v>94</v>
      </c>
      <c r="CU44" s="2">
        <v>136</v>
      </c>
      <c r="CV44" s="2">
        <v>152</v>
      </c>
      <c r="CW44" s="2">
        <v>172</v>
      </c>
      <c r="CX44" s="2">
        <v>158</v>
      </c>
    </row>
    <row r="45" spans="1:102" x14ac:dyDescent="0.25">
      <c r="A45" s="2" t="s">
        <v>44</v>
      </c>
      <c r="B45" s="2">
        <v>8096604</v>
      </c>
      <c r="C45" s="2">
        <v>827</v>
      </c>
      <c r="D45" s="2">
        <v>770</v>
      </c>
      <c r="E45" s="2">
        <v>2094</v>
      </c>
      <c r="F45" s="2">
        <v>3388</v>
      </c>
      <c r="G45" s="2">
        <v>1843</v>
      </c>
      <c r="H45" s="2">
        <v>2583</v>
      </c>
      <c r="I45" s="2">
        <v>549</v>
      </c>
      <c r="J45" s="2">
        <v>1286</v>
      </c>
      <c r="K45" s="2">
        <v>577</v>
      </c>
      <c r="L45" s="2">
        <v>1045</v>
      </c>
      <c r="M45" s="2">
        <v>1991</v>
      </c>
      <c r="N45" s="2">
        <v>1481</v>
      </c>
      <c r="O45" s="2">
        <v>3672</v>
      </c>
      <c r="P45" s="2">
        <v>3894</v>
      </c>
      <c r="Q45" s="2">
        <v>4034</v>
      </c>
      <c r="R45" s="2">
        <v>2997</v>
      </c>
      <c r="S45" s="2">
        <v>3800</v>
      </c>
      <c r="T45" s="2">
        <v>4994</v>
      </c>
      <c r="U45" s="2">
        <v>1982</v>
      </c>
      <c r="V45" s="2">
        <v>929</v>
      </c>
      <c r="W45" s="2">
        <v>473</v>
      </c>
      <c r="X45" s="2">
        <v>647</v>
      </c>
      <c r="Y45" s="2">
        <v>1648</v>
      </c>
      <c r="Z45" s="2">
        <v>949</v>
      </c>
      <c r="AA45" s="2">
        <v>676</v>
      </c>
      <c r="AB45" s="2">
        <v>660</v>
      </c>
      <c r="AC45" s="2">
        <v>570</v>
      </c>
      <c r="AD45" s="2">
        <v>2147</v>
      </c>
      <c r="AE45" s="2">
        <v>803</v>
      </c>
      <c r="AF45" s="2">
        <v>528</v>
      </c>
      <c r="AG45" s="2">
        <v>849</v>
      </c>
      <c r="AH45" s="2">
        <v>976</v>
      </c>
      <c r="AI45" s="2">
        <v>518</v>
      </c>
      <c r="AJ45" s="2">
        <v>1682</v>
      </c>
      <c r="AK45" s="2">
        <v>1231</v>
      </c>
      <c r="AL45" s="2">
        <v>680</v>
      </c>
      <c r="AM45" s="2">
        <v>676</v>
      </c>
      <c r="AN45" s="2">
        <v>2714</v>
      </c>
      <c r="AO45" s="2">
        <v>5832</v>
      </c>
      <c r="AP45" s="2">
        <v>6264</v>
      </c>
      <c r="AQ45" s="2">
        <v>2261</v>
      </c>
      <c r="AR45" s="2">
        <v>964</v>
      </c>
      <c r="AS45" s="2">
        <v>369</v>
      </c>
      <c r="AT45" s="2">
        <v>762</v>
      </c>
      <c r="AU45" s="2">
        <v>547</v>
      </c>
      <c r="AV45" s="2">
        <v>1784</v>
      </c>
      <c r="AW45" s="2">
        <v>2816</v>
      </c>
      <c r="AX45" s="2">
        <v>3206</v>
      </c>
      <c r="AY45" s="2">
        <v>4142</v>
      </c>
      <c r="AZ45" s="2">
        <v>3907</v>
      </c>
      <c r="BA45" s="2">
        <v>1353</v>
      </c>
      <c r="BB45" s="2">
        <v>441</v>
      </c>
      <c r="BC45" s="2">
        <v>950</v>
      </c>
      <c r="BD45" s="2">
        <v>1390</v>
      </c>
      <c r="BE45" s="2">
        <v>899</v>
      </c>
      <c r="BF45" s="2">
        <v>1517</v>
      </c>
      <c r="BG45" s="2">
        <v>4193</v>
      </c>
      <c r="BH45" s="2">
        <v>814</v>
      </c>
      <c r="BI45" s="2">
        <v>1271</v>
      </c>
      <c r="BJ45" s="2">
        <v>878</v>
      </c>
      <c r="BK45" s="2">
        <v>1059</v>
      </c>
      <c r="BL45" s="2">
        <v>6447</v>
      </c>
      <c r="BM45" s="2">
        <v>984</v>
      </c>
      <c r="BN45" s="2">
        <v>436</v>
      </c>
      <c r="BO45" s="2">
        <v>436</v>
      </c>
      <c r="BP45" s="2">
        <v>543</v>
      </c>
      <c r="BQ45" s="2">
        <v>2110</v>
      </c>
      <c r="BR45" s="2">
        <v>561</v>
      </c>
      <c r="BS45" s="2">
        <v>12410</v>
      </c>
      <c r="BT45" s="2">
        <v>684</v>
      </c>
      <c r="BU45" s="2">
        <v>543</v>
      </c>
      <c r="BV45" s="2">
        <v>2162</v>
      </c>
      <c r="BW45" s="2">
        <v>537</v>
      </c>
      <c r="BX45" s="2">
        <v>901</v>
      </c>
      <c r="BY45" s="2">
        <v>662</v>
      </c>
      <c r="BZ45" s="2">
        <v>1567</v>
      </c>
      <c r="CA45" s="2">
        <v>417</v>
      </c>
      <c r="CB45" s="2">
        <v>513</v>
      </c>
      <c r="CC45" s="2">
        <v>3629</v>
      </c>
      <c r="CD45" s="2">
        <v>1411</v>
      </c>
      <c r="CE45" s="2">
        <v>1485</v>
      </c>
      <c r="CF45" s="2">
        <v>4001</v>
      </c>
      <c r="CG45" s="2">
        <v>3244</v>
      </c>
      <c r="CH45" s="2">
        <v>4756</v>
      </c>
      <c r="CI45" s="2">
        <v>596</v>
      </c>
      <c r="CJ45" s="2">
        <v>2036</v>
      </c>
      <c r="CK45" s="2">
        <v>5615</v>
      </c>
      <c r="CL45" s="2">
        <v>722</v>
      </c>
      <c r="CM45" s="2">
        <v>599</v>
      </c>
      <c r="CN45" s="2">
        <v>686</v>
      </c>
      <c r="CO45" s="2">
        <v>2333</v>
      </c>
      <c r="CP45" s="2">
        <v>999</v>
      </c>
      <c r="CQ45" s="2">
        <v>565</v>
      </c>
      <c r="CR45" s="2">
        <v>9884</v>
      </c>
      <c r="CS45" s="2">
        <v>3573</v>
      </c>
      <c r="CT45" s="2">
        <v>1944</v>
      </c>
      <c r="CU45" s="2">
        <v>389</v>
      </c>
      <c r="CV45" s="2">
        <v>345</v>
      </c>
      <c r="CW45" s="2">
        <v>641</v>
      </c>
      <c r="CX45" s="2">
        <v>1251</v>
      </c>
    </row>
    <row r="46" spans="1:102" x14ac:dyDescent="0.25">
      <c r="A46" s="2" t="s">
        <v>45</v>
      </c>
      <c r="B46" s="2">
        <v>626431</v>
      </c>
      <c r="C46" s="2">
        <v>57</v>
      </c>
      <c r="D46" s="2">
        <v>28</v>
      </c>
      <c r="E46" s="2">
        <v>104</v>
      </c>
      <c r="F46" s="2">
        <v>159</v>
      </c>
      <c r="G46" s="2">
        <v>103</v>
      </c>
      <c r="H46" s="2">
        <v>50</v>
      </c>
      <c r="I46" s="2">
        <v>19</v>
      </c>
      <c r="J46" s="2">
        <v>31</v>
      </c>
      <c r="K46" s="2">
        <v>6</v>
      </c>
      <c r="L46" s="2">
        <v>79</v>
      </c>
      <c r="M46" s="2">
        <v>95</v>
      </c>
      <c r="N46" s="2">
        <v>123</v>
      </c>
      <c r="O46" s="2">
        <v>155</v>
      </c>
      <c r="P46" s="2">
        <v>305</v>
      </c>
      <c r="Q46" s="2">
        <v>283</v>
      </c>
      <c r="R46" s="2">
        <v>183</v>
      </c>
      <c r="S46" s="2">
        <v>228</v>
      </c>
      <c r="T46" s="2">
        <v>584</v>
      </c>
      <c r="U46" s="2">
        <v>218</v>
      </c>
      <c r="V46" s="2">
        <v>38</v>
      </c>
      <c r="W46" s="2">
        <v>10</v>
      </c>
      <c r="X46" s="2">
        <v>49</v>
      </c>
      <c r="Y46" s="2">
        <v>90</v>
      </c>
      <c r="Z46" s="2">
        <v>47</v>
      </c>
      <c r="AA46" s="2">
        <v>39</v>
      </c>
      <c r="AB46" s="2">
        <v>52</v>
      </c>
      <c r="AC46" s="2">
        <v>59</v>
      </c>
      <c r="AD46" s="2">
        <v>137</v>
      </c>
      <c r="AE46" s="2">
        <v>65</v>
      </c>
      <c r="AF46" s="2">
        <v>39</v>
      </c>
      <c r="AG46" s="2">
        <v>22</v>
      </c>
      <c r="AH46" s="2">
        <v>56</v>
      </c>
      <c r="AI46" s="2">
        <v>34</v>
      </c>
      <c r="AJ46" s="2">
        <v>81</v>
      </c>
      <c r="AK46" s="2">
        <v>83</v>
      </c>
      <c r="AL46" s="2">
        <v>70</v>
      </c>
      <c r="AM46" s="2">
        <v>14</v>
      </c>
      <c r="AN46" s="2">
        <v>83</v>
      </c>
      <c r="AO46" s="2">
        <v>183</v>
      </c>
      <c r="AP46" s="2">
        <v>320</v>
      </c>
      <c r="AQ46" s="2">
        <v>124</v>
      </c>
      <c r="AR46" s="2">
        <v>31</v>
      </c>
      <c r="AS46" s="2">
        <v>11</v>
      </c>
      <c r="AT46" s="2">
        <v>22</v>
      </c>
      <c r="AU46" s="2">
        <v>16</v>
      </c>
      <c r="AV46" s="2">
        <v>98</v>
      </c>
      <c r="AW46" s="2">
        <v>151</v>
      </c>
      <c r="AX46" s="2">
        <v>205</v>
      </c>
      <c r="AY46" s="2">
        <v>130</v>
      </c>
      <c r="AZ46" s="2">
        <v>44</v>
      </c>
      <c r="BA46" s="2">
        <v>35</v>
      </c>
      <c r="BB46" s="2">
        <v>21</v>
      </c>
      <c r="BC46" s="2">
        <v>39</v>
      </c>
      <c r="BD46" s="2">
        <v>86</v>
      </c>
      <c r="BE46" s="2">
        <v>54</v>
      </c>
      <c r="BF46" s="2">
        <v>30</v>
      </c>
      <c r="BG46" s="2">
        <v>268</v>
      </c>
      <c r="BH46" s="2">
        <v>55</v>
      </c>
      <c r="BI46" s="2">
        <v>86</v>
      </c>
      <c r="BJ46" s="2">
        <v>48</v>
      </c>
      <c r="BK46" s="2">
        <v>54</v>
      </c>
      <c r="BL46" s="2">
        <v>302</v>
      </c>
      <c r="BM46" s="2">
        <v>47</v>
      </c>
      <c r="BN46" s="2">
        <v>25</v>
      </c>
      <c r="BO46" s="2">
        <v>17</v>
      </c>
      <c r="BP46" s="2">
        <v>29</v>
      </c>
      <c r="BQ46" s="2">
        <v>113</v>
      </c>
      <c r="BR46" s="2">
        <v>26</v>
      </c>
      <c r="BS46" s="2">
        <v>719</v>
      </c>
      <c r="BT46" s="2">
        <v>18</v>
      </c>
      <c r="BU46" s="2">
        <v>31</v>
      </c>
      <c r="BV46" s="2">
        <v>161</v>
      </c>
      <c r="BW46" s="2">
        <v>65</v>
      </c>
      <c r="BX46" s="2">
        <v>39</v>
      </c>
      <c r="BY46" s="2">
        <v>46</v>
      </c>
      <c r="BZ46" s="2">
        <v>77</v>
      </c>
      <c r="CA46" s="2">
        <v>22</v>
      </c>
      <c r="CB46" s="2">
        <v>16</v>
      </c>
      <c r="CC46" s="2">
        <v>219</v>
      </c>
      <c r="CD46" s="2">
        <v>51</v>
      </c>
      <c r="CE46" s="2">
        <v>38</v>
      </c>
      <c r="CF46" s="2">
        <v>183</v>
      </c>
      <c r="CG46" s="2">
        <v>59</v>
      </c>
      <c r="CH46" s="2">
        <v>174</v>
      </c>
      <c r="CI46" s="2">
        <v>12</v>
      </c>
      <c r="CJ46" s="2">
        <v>63</v>
      </c>
      <c r="CK46" s="2">
        <v>240</v>
      </c>
      <c r="CL46" s="2">
        <v>20</v>
      </c>
      <c r="CM46" s="2">
        <v>31</v>
      </c>
      <c r="CN46" s="2">
        <v>324</v>
      </c>
      <c r="CO46" s="2">
        <v>108</v>
      </c>
      <c r="CP46" s="2">
        <v>52</v>
      </c>
      <c r="CQ46" s="2">
        <v>18</v>
      </c>
      <c r="CR46" s="2">
        <v>465</v>
      </c>
      <c r="CS46" s="2">
        <v>243</v>
      </c>
      <c r="CT46" s="2">
        <v>242</v>
      </c>
      <c r="CU46" s="2">
        <v>67</v>
      </c>
      <c r="CV46" s="2">
        <v>18</v>
      </c>
      <c r="CW46" s="2">
        <v>33</v>
      </c>
      <c r="CX46" s="2">
        <v>58</v>
      </c>
    </row>
    <row r="47" spans="1:102" x14ac:dyDescent="0.25">
      <c r="A47" s="2" t="s">
        <v>46</v>
      </c>
      <c r="B47" s="2">
        <v>6830038</v>
      </c>
      <c r="C47" s="2">
        <v>531</v>
      </c>
      <c r="D47" s="2">
        <v>162</v>
      </c>
      <c r="E47" s="2">
        <v>1155</v>
      </c>
      <c r="F47" s="2">
        <v>1961</v>
      </c>
      <c r="G47" s="2">
        <v>1185</v>
      </c>
      <c r="H47" s="2">
        <v>1020</v>
      </c>
      <c r="I47" s="2">
        <v>238</v>
      </c>
      <c r="J47" s="2">
        <v>584</v>
      </c>
      <c r="K47" s="2">
        <v>110</v>
      </c>
      <c r="L47" s="2">
        <v>647</v>
      </c>
      <c r="M47" s="2">
        <v>1253</v>
      </c>
      <c r="N47" s="2">
        <v>939</v>
      </c>
      <c r="O47" s="2">
        <v>2293</v>
      </c>
      <c r="P47" s="2">
        <v>1692</v>
      </c>
      <c r="Q47" s="2">
        <v>1489</v>
      </c>
      <c r="R47" s="2">
        <v>1163</v>
      </c>
      <c r="S47" s="2">
        <v>1984</v>
      </c>
      <c r="T47" s="2">
        <v>2947</v>
      </c>
      <c r="U47" s="2">
        <v>1052</v>
      </c>
      <c r="V47" s="2">
        <v>267</v>
      </c>
      <c r="W47" s="2">
        <v>75</v>
      </c>
      <c r="X47" s="2">
        <v>272</v>
      </c>
      <c r="Y47" s="2">
        <v>1309</v>
      </c>
      <c r="Z47" s="2">
        <v>648</v>
      </c>
      <c r="AA47" s="2">
        <v>345</v>
      </c>
      <c r="AB47" s="2">
        <v>459</v>
      </c>
      <c r="AC47" s="2">
        <v>414</v>
      </c>
      <c r="AD47" s="2">
        <v>1706</v>
      </c>
      <c r="AE47" s="2">
        <v>430</v>
      </c>
      <c r="AF47" s="2">
        <v>301</v>
      </c>
      <c r="AG47" s="2">
        <v>423</v>
      </c>
      <c r="AH47" s="2">
        <v>537</v>
      </c>
      <c r="AI47" s="2">
        <v>459</v>
      </c>
      <c r="AJ47" s="2">
        <v>870</v>
      </c>
      <c r="AK47" s="2">
        <v>657</v>
      </c>
      <c r="AL47" s="2">
        <v>327</v>
      </c>
      <c r="AM47" s="2">
        <v>187</v>
      </c>
      <c r="AN47" s="2">
        <v>1242</v>
      </c>
      <c r="AO47" s="2">
        <v>2741</v>
      </c>
      <c r="AP47" s="2">
        <v>3085</v>
      </c>
      <c r="AQ47" s="2">
        <v>1214</v>
      </c>
      <c r="AR47" s="2">
        <v>418</v>
      </c>
      <c r="AS47" s="2">
        <v>55</v>
      </c>
      <c r="AT47" s="2">
        <v>302</v>
      </c>
      <c r="AU47" s="2">
        <v>229</v>
      </c>
      <c r="AV47" s="2">
        <v>1037</v>
      </c>
      <c r="AW47" s="2">
        <v>1612</v>
      </c>
      <c r="AX47" s="2">
        <v>1556</v>
      </c>
      <c r="AY47" s="2">
        <v>1551</v>
      </c>
      <c r="AZ47" s="2">
        <v>1677</v>
      </c>
      <c r="BA47" s="2">
        <v>702</v>
      </c>
      <c r="BB47" s="2">
        <v>222</v>
      </c>
      <c r="BC47" s="2">
        <v>645</v>
      </c>
      <c r="BD47" s="2">
        <v>979</v>
      </c>
      <c r="BE47" s="2">
        <v>541</v>
      </c>
      <c r="BF47" s="2">
        <v>669</v>
      </c>
      <c r="BG47" s="2">
        <v>2310</v>
      </c>
      <c r="BH47" s="2">
        <v>328</v>
      </c>
      <c r="BI47" s="2">
        <v>828</v>
      </c>
      <c r="BJ47" s="2">
        <v>559</v>
      </c>
      <c r="BK47" s="2">
        <v>688</v>
      </c>
      <c r="BL47" s="2">
        <v>3148</v>
      </c>
      <c r="BM47" s="2">
        <v>721</v>
      </c>
      <c r="BN47" s="2">
        <v>309</v>
      </c>
      <c r="BO47" s="2">
        <v>217</v>
      </c>
      <c r="BP47" s="2">
        <v>282</v>
      </c>
      <c r="BQ47" s="2">
        <v>1307</v>
      </c>
      <c r="BR47" s="2">
        <v>404</v>
      </c>
      <c r="BS47" s="2">
        <v>9231</v>
      </c>
      <c r="BT47" s="2">
        <v>462</v>
      </c>
      <c r="BU47" s="2">
        <v>365</v>
      </c>
      <c r="BV47" s="2">
        <v>1446</v>
      </c>
      <c r="BW47" s="2">
        <v>319</v>
      </c>
      <c r="BX47" s="2">
        <v>1497</v>
      </c>
      <c r="BY47" s="2">
        <v>412</v>
      </c>
      <c r="BZ47" s="2">
        <v>791</v>
      </c>
      <c r="CA47" s="2">
        <v>207</v>
      </c>
      <c r="CB47" s="2">
        <v>321</v>
      </c>
      <c r="CC47" s="2">
        <v>2041</v>
      </c>
      <c r="CD47" s="2">
        <v>578</v>
      </c>
      <c r="CE47" s="2">
        <v>882</v>
      </c>
      <c r="CF47" s="2">
        <v>1883</v>
      </c>
      <c r="CG47" s="2">
        <v>1678</v>
      </c>
      <c r="CH47" s="2">
        <v>2370</v>
      </c>
      <c r="CI47" s="2">
        <v>233</v>
      </c>
      <c r="CJ47" s="2">
        <v>1049</v>
      </c>
      <c r="CK47" s="2">
        <v>2674</v>
      </c>
      <c r="CL47" s="2">
        <v>476</v>
      </c>
      <c r="CM47" s="2">
        <v>383</v>
      </c>
      <c r="CN47" s="2">
        <v>206</v>
      </c>
      <c r="CO47" s="2">
        <v>1074</v>
      </c>
      <c r="CP47" s="2">
        <v>653</v>
      </c>
      <c r="CQ47" s="2">
        <v>270</v>
      </c>
      <c r="CR47" s="2">
        <v>6544</v>
      </c>
      <c r="CS47" s="2">
        <v>2073</v>
      </c>
      <c r="CT47" s="2">
        <v>873</v>
      </c>
      <c r="CU47" s="2">
        <v>591</v>
      </c>
      <c r="CV47" s="2">
        <v>509</v>
      </c>
      <c r="CW47" s="2">
        <v>567</v>
      </c>
      <c r="CX47" s="2">
        <v>684</v>
      </c>
    </row>
    <row r="48" spans="1:102" x14ac:dyDescent="0.25">
      <c r="A48" s="2" t="s">
        <v>47</v>
      </c>
      <c r="B48" s="2">
        <v>5711767</v>
      </c>
      <c r="C48" s="2">
        <v>609</v>
      </c>
      <c r="D48" s="2">
        <v>537</v>
      </c>
      <c r="E48" s="2">
        <v>825</v>
      </c>
      <c r="F48" s="2">
        <v>1801</v>
      </c>
      <c r="G48" s="2">
        <v>767</v>
      </c>
      <c r="H48" s="2">
        <v>863</v>
      </c>
      <c r="I48" s="2">
        <v>217</v>
      </c>
      <c r="J48" s="2">
        <v>497</v>
      </c>
      <c r="K48" s="2">
        <v>254</v>
      </c>
      <c r="L48" s="2">
        <v>684</v>
      </c>
      <c r="M48" s="2">
        <v>869</v>
      </c>
      <c r="N48" s="2">
        <v>950</v>
      </c>
      <c r="O48" s="2">
        <v>1271</v>
      </c>
      <c r="P48" s="2">
        <v>1826</v>
      </c>
      <c r="Q48" s="2">
        <v>1733</v>
      </c>
      <c r="R48" s="2">
        <v>964</v>
      </c>
      <c r="S48" s="2">
        <v>1836</v>
      </c>
      <c r="T48" s="2">
        <v>3245</v>
      </c>
      <c r="U48" s="2">
        <v>1080</v>
      </c>
      <c r="V48" s="2">
        <v>338</v>
      </c>
      <c r="W48" s="2">
        <v>93</v>
      </c>
      <c r="X48" s="2">
        <v>174</v>
      </c>
      <c r="Y48" s="2">
        <v>679</v>
      </c>
      <c r="Z48" s="2">
        <v>604</v>
      </c>
      <c r="AA48" s="2">
        <v>507</v>
      </c>
      <c r="AB48" s="2">
        <v>338</v>
      </c>
      <c r="AC48" s="2">
        <v>425</v>
      </c>
      <c r="AD48" s="2">
        <v>1640</v>
      </c>
      <c r="AE48" s="2">
        <v>523</v>
      </c>
      <c r="AF48" s="2">
        <v>417</v>
      </c>
      <c r="AG48" s="2">
        <v>350</v>
      </c>
      <c r="AH48" s="2">
        <v>598</v>
      </c>
      <c r="AI48" s="2">
        <v>249</v>
      </c>
      <c r="AJ48" s="2">
        <v>878</v>
      </c>
      <c r="AK48" s="2">
        <v>517</v>
      </c>
      <c r="AL48" s="2">
        <v>196</v>
      </c>
      <c r="AM48" s="2">
        <v>313</v>
      </c>
      <c r="AN48" s="2">
        <v>1570</v>
      </c>
      <c r="AO48" s="2">
        <v>2397</v>
      </c>
      <c r="AP48" s="2">
        <v>3629</v>
      </c>
      <c r="AQ48" s="2">
        <v>1291</v>
      </c>
      <c r="AR48" s="2">
        <v>359</v>
      </c>
      <c r="AS48" s="2">
        <v>53</v>
      </c>
      <c r="AT48" s="2">
        <v>189</v>
      </c>
      <c r="AU48" s="2">
        <v>146</v>
      </c>
      <c r="AV48" s="2">
        <v>948</v>
      </c>
      <c r="AW48" s="2">
        <v>1593</v>
      </c>
      <c r="AX48" s="2">
        <v>1542</v>
      </c>
      <c r="AY48" s="2">
        <v>1370</v>
      </c>
      <c r="AZ48" s="2">
        <v>1251</v>
      </c>
      <c r="BA48" s="2">
        <v>649</v>
      </c>
      <c r="BB48" s="2">
        <v>211</v>
      </c>
      <c r="BC48" s="2">
        <v>580</v>
      </c>
      <c r="BD48" s="2">
        <v>1037</v>
      </c>
      <c r="BE48" s="2">
        <v>358</v>
      </c>
      <c r="BF48" s="2">
        <v>568</v>
      </c>
      <c r="BG48" s="2">
        <v>2325</v>
      </c>
      <c r="BH48" s="2">
        <v>376</v>
      </c>
      <c r="BI48" s="2">
        <v>710</v>
      </c>
      <c r="BJ48" s="2">
        <v>407</v>
      </c>
      <c r="BK48" s="2">
        <v>555</v>
      </c>
      <c r="BL48" s="2">
        <v>3372</v>
      </c>
      <c r="BM48" s="2">
        <v>550</v>
      </c>
      <c r="BN48" s="2">
        <v>216</v>
      </c>
      <c r="BO48" s="2">
        <v>124</v>
      </c>
      <c r="BP48" s="2">
        <v>215</v>
      </c>
      <c r="BQ48" s="2">
        <v>805</v>
      </c>
      <c r="BR48" s="2">
        <v>257</v>
      </c>
      <c r="BS48" s="2">
        <v>9099</v>
      </c>
      <c r="BT48" s="2">
        <v>206</v>
      </c>
      <c r="BU48" s="2">
        <v>241</v>
      </c>
      <c r="BV48" s="2">
        <v>1364</v>
      </c>
      <c r="BW48" s="2">
        <v>203</v>
      </c>
      <c r="BX48" s="2">
        <v>489</v>
      </c>
      <c r="BY48" s="2">
        <v>309</v>
      </c>
      <c r="BZ48" s="2">
        <v>1038</v>
      </c>
      <c r="CA48" s="2">
        <v>322</v>
      </c>
      <c r="CB48" s="2">
        <v>250</v>
      </c>
      <c r="CC48" s="2">
        <v>2188</v>
      </c>
      <c r="CD48" s="2">
        <v>509</v>
      </c>
      <c r="CE48" s="2">
        <v>643</v>
      </c>
      <c r="CF48" s="2">
        <v>2207</v>
      </c>
      <c r="CG48" s="2">
        <v>1255</v>
      </c>
      <c r="CH48" s="2">
        <v>2319</v>
      </c>
      <c r="CI48" s="2">
        <v>196</v>
      </c>
      <c r="CJ48" s="2">
        <v>589</v>
      </c>
      <c r="CK48" s="2">
        <v>2693</v>
      </c>
      <c r="CL48" s="2">
        <v>452</v>
      </c>
      <c r="CM48" s="2">
        <v>479</v>
      </c>
      <c r="CN48" s="2">
        <v>158</v>
      </c>
      <c r="CO48" s="2">
        <v>873</v>
      </c>
      <c r="CP48" s="2">
        <v>574</v>
      </c>
      <c r="CQ48" s="2">
        <v>119</v>
      </c>
      <c r="CR48" s="2">
        <v>4887</v>
      </c>
      <c r="CS48" s="2">
        <v>2023</v>
      </c>
      <c r="CT48" s="2">
        <v>2472</v>
      </c>
      <c r="CU48" s="2">
        <v>873</v>
      </c>
      <c r="CV48" s="2">
        <v>231</v>
      </c>
      <c r="CW48" s="2">
        <v>418</v>
      </c>
      <c r="CX48" s="2">
        <v>1069</v>
      </c>
    </row>
    <row r="49" spans="1:102" x14ac:dyDescent="0.25">
      <c r="A49" s="2" t="s">
        <v>48</v>
      </c>
      <c r="B49" s="2">
        <v>1855364</v>
      </c>
      <c r="C49" s="2">
        <v>356</v>
      </c>
      <c r="D49" s="2">
        <v>200</v>
      </c>
      <c r="E49" s="2">
        <v>455</v>
      </c>
      <c r="F49" s="2">
        <v>903</v>
      </c>
      <c r="G49" s="2">
        <v>477</v>
      </c>
      <c r="H49" s="2">
        <v>854</v>
      </c>
      <c r="I49" s="2">
        <v>167</v>
      </c>
      <c r="J49" s="2">
        <v>483</v>
      </c>
      <c r="K49" s="2">
        <v>125</v>
      </c>
      <c r="L49" s="2">
        <v>249</v>
      </c>
      <c r="M49" s="2">
        <v>571</v>
      </c>
      <c r="N49" s="2">
        <v>551</v>
      </c>
      <c r="O49" s="2">
        <v>1148</v>
      </c>
      <c r="P49" s="2">
        <v>2037</v>
      </c>
      <c r="Q49" s="2">
        <v>2369</v>
      </c>
      <c r="R49" s="2">
        <v>2142</v>
      </c>
      <c r="S49" s="2">
        <v>1397</v>
      </c>
      <c r="T49" s="2">
        <v>2409</v>
      </c>
      <c r="U49" s="2">
        <v>1008</v>
      </c>
      <c r="V49" s="2">
        <v>236</v>
      </c>
      <c r="W49" s="2">
        <v>133</v>
      </c>
      <c r="X49" s="2">
        <v>318</v>
      </c>
      <c r="Y49" s="2">
        <v>843</v>
      </c>
      <c r="Z49" s="2">
        <v>302</v>
      </c>
      <c r="AA49" s="2">
        <v>198</v>
      </c>
      <c r="AB49" s="2">
        <v>189</v>
      </c>
      <c r="AC49" s="2">
        <v>374</v>
      </c>
      <c r="AD49" s="2">
        <v>1098</v>
      </c>
      <c r="AE49" s="2">
        <v>252</v>
      </c>
      <c r="AF49" s="2">
        <v>220</v>
      </c>
      <c r="AG49" s="2">
        <v>259</v>
      </c>
      <c r="AH49" s="2">
        <v>285</v>
      </c>
      <c r="AI49" s="2">
        <v>257</v>
      </c>
      <c r="AJ49" s="2">
        <v>677</v>
      </c>
      <c r="AK49" s="2">
        <v>522</v>
      </c>
      <c r="AL49" s="2">
        <v>279</v>
      </c>
      <c r="AM49" s="2">
        <v>114</v>
      </c>
      <c r="AN49" s="2">
        <v>1286</v>
      </c>
      <c r="AO49" s="2">
        <v>1623</v>
      </c>
      <c r="AP49" s="2">
        <v>2022</v>
      </c>
      <c r="AQ49" s="2">
        <v>912</v>
      </c>
      <c r="AR49" s="2">
        <v>511</v>
      </c>
      <c r="AS49" s="2">
        <v>221</v>
      </c>
      <c r="AT49" s="2">
        <v>582</v>
      </c>
      <c r="AU49" s="2">
        <v>190</v>
      </c>
      <c r="AV49" s="2">
        <v>507</v>
      </c>
      <c r="AW49" s="2">
        <v>1008</v>
      </c>
      <c r="AX49" s="2">
        <v>1216</v>
      </c>
      <c r="AY49" s="2">
        <v>1290</v>
      </c>
      <c r="AZ49" s="2">
        <v>1565</v>
      </c>
      <c r="BA49" s="2">
        <v>294</v>
      </c>
      <c r="BB49" s="2">
        <v>186</v>
      </c>
      <c r="BC49" s="2">
        <v>262</v>
      </c>
      <c r="BD49" s="2">
        <v>343</v>
      </c>
      <c r="BE49" s="2">
        <v>197</v>
      </c>
      <c r="BF49" s="2">
        <v>385</v>
      </c>
      <c r="BG49" s="2">
        <v>1223</v>
      </c>
      <c r="BH49" s="2">
        <v>362</v>
      </c>
      <c r="BI49" s="2">
        <v>444</v>
      </c>
      <c r="BJ49" s="2">
        <v>216</v>
      </c>
      <c r="BK49" s="2">
        <v>328</v>
      </c>
      <c r="BL49" s="2">
        <v>2593</v>
      </c>
      <c r="BM49" s="2">
        <v>271</v>
      </c>
      <c r="BN49" s="2">
        <v>184</v>
      </c>
      <c r="BO49" s="2">
        <v>142</v>
      </c>
      <c r="BP49" s="2">
        <v>236</v>
      </c>
      <c r="BQ49" s="2">
        <v>243</v>
      </c>
      <c r="BR49" s="2">
        <v>99</v>
      </c>
      <c r="BS49" s="2">
        <v>2739</v>
      </c>
      <c r="BT49" s="2">
        <v>146</v>
      </c>
      <c r="BU49" s="2">
        <v>146</v>
      </c>
      <c r="BV49" s="2">
        <v>590</v>
      </c>
      <c r="BW49" s="2">
        <v>201</v>
      </c>
      <c r="BX49" s="2">
        <v>209</v>
      </c>
      <c r="BY49" s="2">
        <v>136</v>
      </c>
      <c r="BZ49" s="2">
        <v>552</v>
      </c>
      <c r="CA49" s="2">
        <v>127</v>
      </c>
      <c r="CB49" s="2">
        <v>111</v>
      </c>
      <c r="CC49" s="2">
        <v>1393</v>
      </c>
      <c r="CD49" s="2">
        <v>448</v>
      </c>
      <c r="CE49" s="2">
        <v>293</v>
      </c>
      <c r="CF49" s="2">
        <v>1271</v>
      </c>
      <c r="CG49" s="2">
        <v>794</v>
      </c>
      <c r="CH49" s="2">
        <v>1430</v>
      </c>
      <c r="CI49" s="2">
        <v>174</v>
      </c>
      <c r="CJ49" s="2">
        <v>537</v>
      </c>
      <c r="CK49" s="2">
        <v>2240</v>
      </c>
      <c r="CL49" s="2">
        <v>140</v>
      </c>
      <c r="CM49" s="2">
        <v>179</v>
      </c>
      <c r="CN49" s="2">
        <v>183</v>
      </c>
      <c r="CO49" s="2">
        <v>869</v>
      </c>
      <c r="CP49" s="2">
        <v>261</v>
      </c>
      <c r="CQ49" s="2">
        <v>124</v>
      </c>
      <c r="CR49" s="2">
        <v>2102</v>
      </c>
      <c r="CS49" s="2">
        <v>880</v>
      </c>
      <c r="CT49" s="2">
        <v>146</v>
      </c>
      <c r="CU49" s="2">
        <v>119</v>
      </c>
      <c r="CV49" s="2">
        <v>157</v>
      </c>
      <c r="CW49" s="2">
        <v>309</v>
      </c>
      <c r="CX49" s="2">
        <v>564</v>
      </c>
    </row>
    <row r="50" spans="1:102" x14ac:dyDescent="0.25">
      <c r="A50" s="2" t="s">
        <v>49</v>
      </c>
      <c r="B50" s="2">
        <v>568158</v>
      </c>
      <c r="C50" s="2">
        <v>44</v>
      </c>
      <c r="D50" s="2">
        <v>15</v>
      </c>
      <c r="E50" s="2">
        <v>22</v>
      </c>
      <c r="F50" s="2">
        <v>98</v>
      </c>
      <c r="G50" s="2">
        <v>30</v>
      </c>
      <c r="H50" s="2">
        <v>56</v>
      </c>
      <c r="I50" s="2">
        <v>11</v>
      </c>
      <c r="J50" s="2">
        <v>30</v>
      </c>
      <c r="K50" s="2">
        <v>8</v>
      </c>
      <c r="L50" s="2">
        <v>65</v>
      </c>
      <c r="M50" s="2">
        <v>41</v>
      </c>
      <c r="N50" s="2">
        <v>48</v>
      </c>
      <c r="O50" s="2">
        <v>131</v>
      </c>
      <c r="P50" s="2">
        <v>164</v>
      </c>
      <c r="Q50" s="2">
        <v>118</v>
      </c>
      <c r="R50" s="2">
        <v>184</v>
      </c>
      <c r="S50" s="2">
        <v>123</v>
      </c>
      <c r="T50" s="2">
        <v>364</v>
      </c>
      <c r="U50" s="2">
        <v>177</v>
      </c>
      <c r="V50" s="2">
        <v>11</v>
      </c>
      <c r="W50" s="2">
        <v>6</v>
      </c>
      <c r="X50" s="2">
        <v>16</v>
      </c>
      <c r="Y50" s="2">
        <v>78</v>
      </c>
      <c r="Z50" s="2">
        <v>57</v>
      </c>
      <c r="AA50" s="2">
        <v>34</v>
      </c>
      <c r="AB50" s="2">
        <v>47</v>
      </c>
      <c r="AC50" s="2">
        <v>28</v>
      </c>
      <c r="AD50" s="2">
        <v>157</v>
      </c>
      <c r="AE50" s="2">
        <v>19</v>
      </c>
      <c r="AF50" s="2">
        <v>13</v>
      </c>
      <c r="AG50" s="2">
        <v>15</v>
      </c>
      <c r="AH50" s="2">
        <v>19</v>
      </c>
      <c r="AI50" s="2">
        <v>25</v>
      </c>
      <c r="AJ50" s="2">
        <v>31</v>
      </c>
      <c r="AK50" s="2">
        <v>45</v>
      </c>
      <c r="AL50" s="2">
        <v>27</v>
      </c>
      <c r="AM50" s="2">
        <v>30</v>
      </c>
      <c r="AN50" s="2">
        <v>102</v>
      </c>
      <c r="AO50" s="2">
        <v>80</v>
      </c>
      <c r="AP50" s="2">
        <v>231</v>
      </c>
      <c r="AQ50" s="2">
        <v>106</v>
      </c>
      <c r="AR50" s="2">
        <v>29</v>
      </c>
      <c r="AS50" s="2">
        <v>13</v>
      </c>
      <c r="AT50" s="2">
        <v>13</v>
      </c>
      <c r="AU50" s="2">
        <v>18</v>
      </c>
      <c r="AV50" s="2">
        <v>31</v>
      </c>
      <c r="AW50" s="2">
        <v>95</v>
      </c>
      <c r="AX50" s="2">
        <v>118</v>
      </c>
      <c r="AY50" s="2">
        <v>36</v>
      </c>
      <c r="AZ50" s="2">
        <v>102</v>
      </c>
      <c r="BA50" s="2">
        <v>17</v>
      </c>
      <c r="BB50" s="2">
        <v>24</v>
      </c>
      <c r="BC50" s="2">
        <v>38</v>
      </c>
      <c r="BD50" s="2">
        <v>59</v>
      </c>
      <c r="BE50" s="2">
        <v>29</v>
      </c>
      <c r="BF50" s="2">
        <v>42</v>
      </c>
      <c r="BG50" s="2">
        <v>166</v>
      </c>
      <c r="BH50" s="2">
        <v>31</v>
      </c>
      <c r="BI50" s="2">
        <v>62</v>
      </c>
      <c r="BJ50" s="2">
        <v>49</v>
      </c>
      <c r="BK50" s="2">
        <v>11</v>
      </c>
      <c r="BL50" s="2">
        <v>215</v>
      </c>
      <c r="BM50" s="2">
        <v>30</v>
      </c>
      <c r="BN50" s="2">
        <v>33</v>
      </c>
      <c r="BO50" s="2">
        <v>13</v>
      </c>
      <c r="BP50" s="2">
        <v>30</v>
      </c>
      <c r="BQ50" s="2">
        <v>169</v>
      </c>
      <c r="BR50" s="2">
        <v>64</v>
      </c>
      <c r="BS50" s="2">
        <v>622</v>
      </c>
      <c r="BT50" s="2">
        <v>74</v>
      </c>
      <c r="BU50" s="2">
        <v>15</v>
      </c>
      <c r="BV50" s="2">
        <v>83</v>
      </c>
      <c r="BW50" s="2">
        <v>31</v>
      </c>
      <c r="BX50" s="2">
        <v>67</v>
      </c>
      <c r="BY50" s="2">
        <v>27</v>
      </c>
      <c r="BZ50" s="2">
        <v>64</v>
      </c>
      <c r="CA50" s="2">
        <v>18</v>
      </c>
      <c r="CB50" s="2">
        <v>13</v>
      </c>
      <c r="CC50" s="2">
        <v>115</v>
      </c>
      <c r="CD50" s="2">
        <v>45</v>
      </c>
      <c r="CE50" s="2">
        <v>23</v>
      </c>
      <c r="CF50" s="2">
        <v>212</v>
      </c>
      <c r="CG50" s="2">
        <v>36</v>
      </c>
      <c r="CH50" s="2">
        <v>101</v>
      </c>
      <c r="CI50" s="2">
        <v>14</v>
      </c>
      <c r="CJ50" s="2">
        <v>29</v>
      </c>
      <c r="CK50" s="2">
        <v>223</v>
      </c>
      <c r="CL50" s="2">
        <v>233</v>
      </c>
      <c r="CM50" s="2">
        <v>151</v>
      </c>
      <c r="CN50" s="2">
        <v>23</v>
      </c>
      <c r="CO50" s="2">
        <v>59</v>
      </c>
      <c r="CP50" s="2">
        <v>19</v>
      </c>
      <c r="CQ50" s="2">
        <v>34</v>
      </c>
      <c r="CR50" s="2">
        <v>211</v>
      </c>
      <c r="CS50" s="2">
        <v>88</v>
      </c>
      <c r="CT50" s="2">
        <v>34</v>
      </c>
      <c r="CU50" s="2">
        <v>14</v>
      </c>
      <c r="CV50" s="2">
        <v>12</v>
      </c>
      <c r="CW50" s="2">
        <v>31</v>
      </c>
      <c r="CX50" s="2">
        <v>46</v>
      </c>
    </row>
    <row r="51" spans="1:102" x14ac:dyDescent="0.25">
      <c r="B51" s="2">
        <f>SUM(B1:B50)</f>
        <v>310973921</v>
      </c>
      <c r="C51" s="2">
        <f>AVERAGE(C1:C50)</f>
        <v>669.36</v>
      </c>
      <c r="D51" s="2">
        <f t="shared" ref="D51:BO51" si="0">SUM(D1:D50)/310973921</f>
        <v>9.6802329607568601E-5</v>
      </c>
      <c r="E51" s="2">
        <f t="shared" si="0"/>
        <v>1.9878194223238416E-4</v>
      </c>
      <c r="F51" s="2">
        <f t="shared" si="0"/>
        <v>3.409578515749557E-4</v>
      </c>
      <c r="G51" s="2">
        <f t="shared" si="0"/>
        <v>1.7892175595007531E-4</v>
      </c>
      <c r="H51" s="2">
        <f t="shared" si="0"/>
        <v>2.5562915290250338E-4</v>
      </c>
      <c r="I51" s="2">
        <f t="shared" si="0"/>
        <v>6.9639280137577837E-5</v>
      </c>
      <c r="J51" s="2">
        <f t="shared" si="0"/>
        <v>1.5655332075257847E-4</v>
      </c>
      <c r="K51" s="2">
        <f t="shared" si="0"/>
        <v>7.5546527903219251E-5</v>
      </c>
      <c r="L51" s="2">
        <f t="shared" si="0"/>
        <v>1.025327136676519E-4</v>
      </c>
      <c r="M51" s="2">
        <f t="shared" si="0"/>
        <v>2.1420124165331535E-4</v>
      </c>
      <c r="N51" s="2">
        <f t="shared" si="0"/>
        <v>1.8017909611140671E-4</v>
      </c>
      <c r="O51" s="2">
        <f t="shared" si="0"/>
        <v>3.0537287401666068E-4</v>
      </c>
      <c r="P51" s="2">
        <f t="shared" si="0"/>
        <v>4.8045186400051855E-4</v>
      </c>
      <c r="Q51" s="2">
        <f t="shared" si="0"/>
        <v>4.7645795995864232E-4</v>
      </c>
      <c r="R51" s="2">
        <f t="shared" si="0"/>
        <v>3.6817556800848263E-4</v>
      </c>
      <c r="S51" s="2">
        <f t="shared" si="0"/>
        <v>4.1085760371526462E-4</v>
      </c>
      <c r="T51" s="2">
        <f t="shared" si="0"/>
        <v>6.3669969289804212E-4</v>
      </c>
      <c r="U51" s="2">
        <f t="shared" si="0"/>
        <v>2.5631731350231134E-4</v>
      </c>
      <c r="V51" s="2">
        <f t="shared" si="0"/>
        <v>1.033655809356438E-4</v>
      </c>
      <c r="W51" s="2">
        <f t="shared" si="0"/>
        <v>5.3985234343814962E-5</v>
      </c>
      <c r="X51" s="2">
        <f t="shared" si="0"/>
        <v>8.456657688668369E-5</v>
      </c>
      <c r="Y51" s="2">
        <f t="shared" si="0"/>
        <v>2.1832377384468842E-4</v>
      </c>
      <c r="Z51" s="2">
        <f t="shared" si="0"/>
        <v>1.1104789716434131E-4</v>
      </c>
      <c r="AA51" s="2">
        <f t="shared" si="0"/>
        <v>9.5069065293098965E-5</v>
      </c>
      <c r="AB51" s="2">
        <f t="shared" si="0"/>
        <v>8.9624878865646106E-5</v>
      </c>
      <c r="AC51" s="2">
        <f t="shared" si="0"/>
        <v>8.6743608316917353E-5</v>
      </c>
      <c r="AD51" s="2">
        <f t="shared" si="0"/>
        <v>3.4718345401060172E-4</v>
      </c>
      <c r="AE51" s="2">
        <f t="shared" si="0"/>
        <v>1.0468080376424877E-4</v>
      </c>
      <c r="AF51" s="2">
        <f t="shared" si="0"/>
        <v>9.1055867028798219E-5</v>
      </c>
      <c r="AG51" s="2">
        <f t="shared" si="0"/>
        <v>1.0924388736764843E-4</v>
      </c>
      <c r="AH51" s="2">
        <f t="shared" si="0"/>
        <v>1.1662392744502842E-4</v>
      </c>
      <c r="AI51" s="2">
        <f t="shared" si="0"/>
        <v>8.4540851256784328E-5</v>
      </c>
      <c r="AJ51" s="2">
        <f t="shared" si="0"/>
        <v>2.0501076037176763E-4</v>
      </c>
      <c r="AK51" s="2">
        <f t="shared" si="0"/>
        <v>1.3094024048402439E-4</v>
      </c>
      <c r="AL51" s="2">
        <f t="shared" si="0"/>
        <v>6.928555272646159E-5</v>
      </c>
      <c r="AM51" s="2">
        <f t="shared" si="0"/>
        <v>6.994155628889536E-5</v>
      </c>
      <c r="AN51" s="2">
        <f t="shared" si="0"/>
        <v>3.715006056729754E-4</v>
      </c>
      <c r="AO51" s="2">
        <f t="shared" si="0"/>
        <v>5.9514315349935723E-4</v>
      </c>
      <c r="AP51" s="2">
        <f t="shared" si="0"/>
        <v>7.1151304034912952E-4</v>
      </c>
      <c r="AQ51" s="2">
        <f t="shared" si="0"/>
        <v>2.8569919855112226E-4</v>
      </c>
      <c r="AR51" s="2">
        <f t="shared" si="0"/>
        <v>1.230585506236068E-4</v>
      </c>
      <c r="AS51" s="2">
        <f t="shared" si="0"/>
        <v>5.3911273157854286E-5</v>
      </c>
      <c r="AT51" s="2">
        <f t="shared" si="0"/>
        <v>9.7117468573835805E-5</v>
      </c>
      <c r="AU51" s="2">
        <f t="shared" si="0"/>
        <v>8.0897458922286926E-5</v>
      </c>
      <c r="AV51" s="2">
        <f t="shared" si="0"/>
        <v>1.9593282872102963E-4</v>
      </c>
      <c r="AW51" s="2">
        <f t="shared" si="0"/>
        <v>3.2891182537457862E-4</v>
      </c>
      <c r="AX51" s="2">
        <f t="shared" si="0"/>
        <v>3.6404338870589731E-4</v>
      </c>
      <c r="AY51" s="2">
        <f t="shared" si="0"/>
        <v>4.5518929543934329E-4</v>
      </c>
      <c r="AZ51" s="2">
        <f t="shared" si="0"/>
        <v>4.2031498840701821E-4</v>
      </c>
      <c r="BA51" s="2">
        <f t="shared" si="0"/>
        <v>1.633095143048989E-4</v>
      </c>
      <c r="BB51" s="2">
        <f t="shared" si="0"/>
        <v>5.6261952589908656E-5</v>
      </c>
      <c r="BC51" s="2">
        <f t="shared" si="0"/>
        <v>1.1932511858446163E-4</v>
      </c>
      <c r="BD51" s="2">
        <f t="shared" si="0"/>
        <v>1.627146091134761E-4</v>
      </c>
      <c r="BE51" s="2">
        <f t="shared" si="0"/>
        <v>9.1895165704264953E-5</v>
      </c>
      <c r="BF51" s="2">
        <f t="shared" si="0"/>
        <v>1.5504193999599084E-4</v>
      </c>
      <c r="BG51" s="2">
        <f t="shared" si="0"/>
        <v>4.4480900377494997E-4</v>
      </c>
      <c r="BH51" s="2">
        <f t="shared" si="0"/>
        <v>1.0678387400852176E-4</v>
      </c>
      <c r="BI51" s="2">
        <f t="shared" si="0"/>
        <v>1.504306208365299E-4</v>
      </c>
      <c r="BJ51" s="2">
        <f t="shared" si="0"/>
        <v>1.0012736727206138E-4</v>
      </c>
      <c r="BK51" s="2">
        <f t="shared" si="0"/>
        <v>1.385421641192864E-4</v>
      </c>
      <c r="BL51" s="2">
        <f t="shared" si="0"/>
        <v>7.8542920645747658E-4</v>
      </c>
      <c r="BM51" s="2">
        <f t="shared" si="0"/>
        <v>1.3260919072374561E-4</v>
      </c>
      <c r="BN51" s="2">
        <f t="shared" si="0"/>
        <v>5.8612632021963025E-5</v>
      </c>
      <c r="BO51" s="2">
        <f t="shared" si="0"/>
        <v>5.1837144247218078E-5</v>
      </c>
      <c r="BP51" s="2">
        <f t="shared" ref="BP51:CX51" si="1">SUM(BP1:BP50)/310973921</f>
        <v>5.7808706087607904E-5</v>
      </c>
      <c r="BQ51" s="2">
        <f t="shared" si="1"/>
        <v>2.1141644221670924E-4</v>
      </c>
      <c r="BR51" s="2">
        <f t="shared" si="1"/>
        <v>6.0490603004616582E-5</v>
      </c>
      <c r="BS51" s="2">
        <f t="shared" si="1"/>
        <v>1.3705136386661825E-3</v>
      </c>
      <c r="BT51" s="2">
        <f t="shared" si="1"/>
        <v>7.6414767912322777E-5</v>
      </c>
      <c r="BU51" s="2">
        <f t="shared" si="1"/>
        <v>5.7509645640027804E-5</v>
      </c>
      <c r="BV51" s="2">
        <f t="shared" si="1"/>
        <v>2.4897907757351779E-4</v>
      </c>
      <c r="BW51" s="2">
        <f t="shared" si="1"/>
        <v>6.6465380548743824E-5</v>
      </c>
      <c r="BX51" s="2">
        <f t="shared" si="1"/>
        <v>1.1079064086534768E-4</v>
      </c>
      <c r="BY51" s="2">
        <f t="shared" si="1"/>
        <v>7.3060788914193232E-5</v>
      </c>
      <c r="BZ51" s="2">
        <f t="shared" si="1"/>
        <v>2.024767858266803E-4</v>
      </c>
      <c r="CA51" s="2">
        <f t="shared" si="1"/>
        <v>6.5127647793976909E-5</v>
      </c>
      <c r="CB51" s="2">
        <f t="shared" si="1"/>
        <v>5.6766818076683671E-5</v>
      </c>
      <c r="CC51" s="2">
        <f t="shared" si="1"/>
        <v>4.5188998340474985E-4</v>
      </c>
      <c r="CD51" s="2">
        <f t="shared" si="1"/>
        <v>1.5381032546455881E-4</v>
      </c>
      <c r="CE51" s="2">
        <f t="shared" si="1"/>
        <v>1.8170977109041887E-4</v>
      </c>
      <c r="CF51" s="2">
        <f t="shared" si="1"/>
        <v>4.9247859597847119E-4</v>
      </c>
      <c r="CG51" s="2">
        <f t="shared" si="1"/>
        <v>3.2350622739197476E-4</v>
      </c>
      <c r="CH51" s="2">
        <f t="shared" si="1"/>
        <v>4.8188606786740809E-4</v>
      </c>
      <c r="CI51" s="2">
        <f t="shared" si="1"/>
        <v>6.3658071185975754E-5</v>
      </c>
      <c r="CJ51" s="2">
        <f t="shared" si="1"/>
        <v>2.1353559097966933E-4</v>
      </c>
      <c r="CK51" s="2">
        <f t="shared" si="1"/>
        <v>6.6275975598609758E-4</v>
      </c>
      <c r="CL51" s="2">
        <f t="shared" si="1"/>
        <v>7.155262386134302E-5</v>
      </c>
      <c r="CM51" s="2">
        <f t="shared" si="1"/>
        <v>7.6508023320707975E-5</v>
      </c>
      <c r="CN51" s="2">
        <f t="shared" si="1"/>
        <v>7.8607877861243552E-5</v>
      </c>
      <c r="CO51" s="2">
        <f t="shared" si="1"/>
        <v>2.9715353526381399E-4</v>
      </c>
      <c r="CP51" s="2">
        <f t="shared" si="1"/>
        <v>1.2653472636375832E-4</v>
      </c>
      <c r="CQ51" s="2">
        <f t="shared" si="1"/>
        <v>7.3723223884101849E-5</v>
      </c>
      <c r="CR51" s="2">
        <f t="shared" si="1"/>
        <v>1.0244396024449908E-3</v>
      </c>
      <c r="CS51" s="2">
        <f t="shared" si="1"/>
        <v>3.6095309741423625E-4</v>
      </c>
      <c r="CT51" s="2">
        <f t="shared" si="1"/>
        <v>2.878279944252946E-4</v>
      </c>
      <c r="CU51" s="2">
        <f t="shared" si="1"/>
        <v>1.0243624255552928E-4</v>
      </c>
      <c r="CV51" s="2">
        <f t="shared" si="1"/>
        <v>5.4522256867964179E-5</v>
      </c>
      <c r="CW51" s="2">
        <f t="shared" si="1"/>
        <v>9.3782783798130773E-5</v>
      </c>
      <c r="CX51" s="2">
        <f t="shared" si="1"/>
        <v>1.6153123013810537E-4</v>
      </c>
    </row>
  </sheetData>
  <conditionalFormatting sqref="C1:CX50">
    <cfRule type="cellIs" dxfId="0" priority="1" operator="lessThan">
      <formula>1</formula>
    </cfRule>
    <cfRule type="top10" priority="2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3"/>
  <sheetViews>
    <sheetView tabSelected="1" zoomScale="70" zoomScaleNormal="70" workbookViewId="0">
      <selection activeCell="B50" sqref="A1:B50"/>
    </sheetView>
  </sheetViews>
  <sheetFormatPr defaultRowHeight="15" x14ac:dyDescent="0.25"/>
  <cols>
    <col min="3" max="4" width="9.140625" customWidth="1"/>
    <col min="5" max="5" width="12" customWidth="1"/>
    <col min="6" max="7" width="9.140625" customWidth="1"/>
    <col min="8" max="8" width="13" customWidth="1"/>
    <col min="9" max="9" width="12" customWidth="1"/>
    <col min="10" max="11" width="12" bestFit="1" customWidth="1"/>
    <col min="12" max="101" width="9.140625" customWidth="1"/>
  </cols>
  <sheetData>
    <row r="1" spans="1:102" x14ac:dyDescent="0.25">
      <c r="A1" t="s">
        <v>0</v>
      </c>
      <c r="B1">
        <v>722718</v>
      </c>
      <c r="C1">
        <f>data!C1/72218</f>
        <v>3.184801573015038E-4</v>
      </c>
      <c r="D1">
        <f>data!D1/72218</f>
        <v>1.5231659697028443E-4</v>
      </c>
      <c r="E1">
        <f>data!E1/B1</f>
        <v>6.2264949814450451E-5</v>
      </c>
      <c r="F1">
        <f>data!F1/B1</f>
        <v>2.103171638176993E-4</v>
      </c>
      <c r="G1">
        <f>data!G1/B1</f>
        <v>1.1622790632030751E-4</v>
      </c>
      <c r="H1">
        <f>data!H1/B1</f>
        <v>4.2893632094399199E-5</v>
      </c>
      <c r="I1">
        <f>data!I1/B1</f>
        <v>4.5660963197263661E-5</v>
      </c>
      <c r="J1">
        <f>data!J1/722718</f>
        <v>5.3962956505857059E-5</v>
      </c>
      <c r="K1">
        <f>data!K1/722718</f>
        <v>4.5660963197263661E-5</v>
      </c>
      <c r="L1">
        <f>data!L1/722718</f>
        <v>3.5975304337238035E-5</v>
      </c>
      <c r="M1">
        <f>data!M1/722718</f>
        <v>4.0126300991534731E-5</v>
      </c>
      <c r="N1">
        <f>data!N1/722718</f>
        <v>7.8868936431637234E-5</v>
      </c>
      <c r="O1">
        <f>data!O1/722718</f>
        <v>9.9623919703120713E-5</v>
      </c>
      <c r="P1">
        <f>data!P1/722718</f>
        <v>2.2553748488345386E-4</v>
      </c>
      <c r="Q1">
        <f>data!Q1/722718</f>
        <v>2.1308449492056375E-4</v>
      </c>
      <c r="R1">
        <f>data!R1/722718</f>
        <v>1.8126018723762242E-4</v>
      </c>
      <c r="S1">
        <f>data!S1/722718</f>
        <v>1.5220321065754553E-4</v>
      </c>
      <c r="T1">
        <f>data!T1/722718</f>
        <v>4.4277297645831429E-4</v>
      </c>
      <c r="U1">
        <f>data!U1/722718</f>
        <v>1.7434185948046125E-4</v>
      </c>
      <c r="V1">
        <f>data!V1/722718</f>
        <v>1.6742353172330009E-4</v>
      </c>
      <c r="W1">
        <f>data!W1/722718</f>
        <v>1.6742353172330009E-4</v>
      </c>
      <c r="X1">
        <f>data!X1/722718</f>
        <v>3.8742635440102503E-5</v>
      </c>
      <c r="Y1">
        <f>data!Y1/722718</f>
        <v>7.7485270880205007E-5</v>
      </c>
      <c r="Z1">
        <f>data!Z1/722718</f>
        <v>4.1509966542966965E-5</v>
      </c>
      <c r="AA1">
        <f>data!AA1/722718</f>
        <v>4.5660963197263661E-5</v>
      </c>
      <c r="AB1">
        <f>data!AB1/722718</f>
        <v>7.8868936431637234E-5</v>
      </c>
      <c r="AC1">
        <f>data!AC1/722718</f>
        <v>5.1195625402992591E-5</v>
      </c>
      <c r="AD1">
        <f>data!AD1/722718</f>
        <v>1.8126018723762242E-4</v>
      </c>
      <c r="AE1">
        <f>data!AE1/722718</f>
        <v>7.3334274225908311E-5</v>
      </c>
      <c r="AF1">
        <f>data!AF1/722718</f>
        <v>8.7170929740230626E-5</v>
      </c>
      <c r="AG1">
        <f>data!AG1/722718</f>
        <v>1.7987652168619017E-5</v>
      </c>
      <c r="AH1">
        <f>data!AH1/722718</f>
        <v>1.5220321065754554E-5</v>
      </c>
      <c r="AI1">
        <f>data!AI1/722718</f>
        <v>1.6603986617186787E-5</v>
      </c>
      <c r="AJ1">
        <f>data!AJ1/722718</f>
        <v>3.0440642131509108E-5</v>
      </c>
      <c r="AK1">
        <f>data!AK1/722718</f>
        <v>2.3522314374347948E-5</v>
      </c>
      <c r="AL1">
        <f>data!AL1/722718</f>
        <v>1.6603986617186787E-5</v>
      </c>
      <c r="AM1">
        <f>data!AM1/722718</f>
        <v>2.4905979925780178E-5</v>
      </c>
      <c r="AN1">
        <f>data!AN1/722718</f>
        <v>1.978641738548092E-4</v>
      </c>
      <c r="AO1">
        <f>data!AO1/722718</f>
        <v>1.5358687620897779E-4</v>
      </c>
      <c r="AP1">
        <f>data!AP1/722718</f>
        <v>3.0025542466079441E-4</v>
      </c>
      <c r="AQ1">
        <f>data!AQ1/722718</f>
        <v>8.4403598637366171E-5</v>
      </c>
      <c r="AR1">
        <f>data!AR1/722718</f>
        <v>1.6603986617186787E-5</v>
      </c>
      <c r="AS1">
        <f>data!AS1/722718</f>
        <v>1.1069324411457858E-5</v>
      </c>
      <c r="AT1">
        <f>data!AT1/722718</f>
        <v>1.6603986617186787E-5</v>
      </c>
      <c r="AU1">
        <f>data!AU1/722718</f>
        <v>1.9371317720051252E-5</v>
      </c>
      <c r="AV1">
        <f>data!AV1/722718</f>
        <v>2.6289645477212413E-5</v>
      </c>
      <c r="AW1">
        <f>data!AW1/722718</f>
        <v>1.3975022069465546E-4</v>
      </c>
      <c r="AX1">
        <f>data!AX1/722718</f>
        <v>1.8679484944335135E-4</v>
      </c>
      <c r="AY1">
        <f>data!AY1/722718</f>
        <v>7.7485270880205007E-5</v>
      </c>
      <c r="AZ1">
        <f>data!AZ1/722718</f>
        <v>1.1207690966601081E-4</v>
      </c>
      <c r="BA1">
        <f>data!BA1/722718</f>
        <v>2.7673311028644643E-5</v>
      </c>
      <c r="BB1">
        <f>data!BB1/722718</f>
        <v>3.5975304337238035E-5</v>
      </c>
      <c r="BC1">
        <f>data!BC1/722718</f>
        <v>4.9811959851560357E-5</v>
      </c>
      <c r="BD1">
        <f>data!BD1/722718</f>
        <v>1.2037890297460421E-4</v>
      </c>
      <c r="BE1">
        <f>data!BE1/722718</f>
        <v>6.9183277571611615E-5</v>
      </c>
      <c r="BF1">
        <f>data!BF1/722718</f>
        <v>2.7673311028644643E-5</v>
      </c>
      <c r="BG1">
        <f>data!BG1/722718</f>
        <v>2.2277015378058937E-4</v>
      </c>
      <c r="BH1">
        <f>data!BH1/722718</f>
        <v>3.5975304337238035E-5</v>
      </c>
      <c r="BI1">
        <f>data!BI1/722718</f>
        <v>1.9371317720051252E-5</v>
      </c>
      <c r="BJ1">
        <f>data!BJ1/722718</f>
        <v>1.6603986617186787E-5</v>
      </c>
      <c r="BK1">
        <f>data!BK1/722718</f>
        <v>3.2377773903514236E-4</v>
      </c>
      <c r="BL1">
        <f>data!BL1/722718</f>
        <v>2.9056976580076879E-4</v>
      </c>
      <c r="BM1">
        <f>data!BM1/722718</f>
        <v>2.6289645477212413E-5</v>
      </c>
      <c r="BN1">
        <f>data!BN1/722718</f>
        <v>2.0754983271483482E-5</v>
      </c>
      <c r="BO1">
        <f>data!BO1/722718</f>
        <v>1.5220321065754554E-5</v>
      </c>
      <c r="BP1">
        <f>data!BP1/722718</f>
        <v>9.8240254151688486E-5</v>
      </c>
      <c r="BQ1">
        <f>data!BQ1/722718</f>
        <v>1.6327253506900341E-4</v>
      </c>
      <c r="BR1">
        <f>data!BR1/722718</f>
        <v>3.1824307682941339E-5</v>
      </c>
      <c r="BS1">
        <f>data!BS1/722718</f>
        <v>8.9661527732808651E-4</v>
      </c>
      <c r="BT1">
        <f>data!BT1/722718</f>
        <v>9.408925749739179E-5</v>
      </c>
      <c r="BU1">
        <f>data!BU1/722718</f>
        <v>6.2264949814450451E-5</v>
      </c>
      <c r="BV1">
        <f>data!BV1/722718</f>
        <v>7.8868936431637234E-5</v>
      </c>
      <c r="BW1">
        <f>data!BW1/722718</f>
        <v>3.0440642131509108E-5</v>
      </c>
      <c r="BX1">
        <f>data!BX1/722718</f>
        <v>1.1622790632030751E-4</v>
      </c>
      <c r="BY1">
        <f>data!BY1/722718</f>
        <v>4.7044628748695895E-5</v>
      </c>
      <c r="BZ1">
        <f>data!BZ1/722718</f>
        <v>2.7673311028644643E-5</v>
      </c>
      <c r="CA1">
        <f>data!CA1/722718</f>
        <v>6.9183277571611608E-6</v>
      </c>
      <c r="CB1">
        <f>data!CB1/722718</f>
        <v>8.3019933085933933E-6</v>
      </c>
      <c r="CC1">
        <f>data!CC1/722718</f>
        <v>2.1585182602342824E-4</v>
      </c>
      <c r="CD1">
        <f>data!CD1/722718</f>
        <v>4.4277297645831433E-5</v>
      </c>
      <c r="CE1">
        <f>data!CE1/722718</f>
        <v>4.0126300991534731E-5</v>
      </c>
      <c r="CF1">
        <f>data!CF1/722718</f>
        <v>1.508195451061133E-4</v>
      </c>
      <c r="CG1">
        <f>data!CG1/722718</f>
        <v>8.5787264188798398E-5</v>
      </c>
      <c r="CH1">
        <f>data!CH1/722718</f>
        <v>2.0339883606053814E-4</v>
      </c>
      <c r="CI1">
        <f>data!CI1/722718</f>
        <v>6.9183277571611615E-5</v>
      </c>
      <c r="CJ1">
        <f>data!CJ1/722718</f>
        <v>1.6603986617186787E-5</v>
      </c>
      <c r="CK1">
        <f>data!CK1/722718</f>
        <v>2.6012912366925968E-4</v>
      </c>
      <c r="CL1">
        <f>data!CL1/722718</f>
        <v>2.4905979925780178E-5</v>
      </c>
      <c r="CM1">
        <f>data!CM1/722718</f>
        <v>1.7987652168619017E-5</v>
      </c>
      <c r="CN1">
        <f>data!CN1/722718</f>
        <v>1.7987652168619017E-5</v>
      </c>
      <c r="CO1">
        <f>data!CO1/722718</f>
        <v>1.0100758525455295E-4</v>
      </c>
      <c r="CP1">
        <f>data!CP1/722718</f>
        <v>3.0440642131509108E-5</v>
      </c>
      <c r="CQ1">
        <f>data!CQ1/722718</f>
        <v>1.5220321065754554E-5</v>
      </c>
      <c r="CR1">
        <f>data!CR1/722718</f>
        <v>3.5283471561521921E-4</v>
      </c>
      <c r="CS1">
        <f>data!CS1/722718</f>
        <v>1.6603986617186786E-4</v>
      </c>
      <c r="CT1">
        <f>data!CT1/722718</f>
        <v>1.9094584609764803E-4</v>
      </c>
      <c r="CU1">
        <f>data!CU1/722718</f>
        <v>3.4591638785805808E-5</v>
      </c>
      <c r="CV1">
        <f>data!CV1/722718</f>
        <v>3.5975304337238035E-5</v>
      </c>
      <c r="CW1">
        <f>data!CW1/722718</f>
        <v>4.1509966542966965E-5</v>
      </c>
      <c r="CX1">
        <f>data!CX1/722718</f>
        <v>4.8428294300128129E-5</v>
      </c>
    </row>
    <row r="2" spans="1:102" x14ac:dyDescent="0.25">
      <c r="A2" t="s">
        <v>1</v>
      </c>
      <c r="B2">
        <v>4802740</v>
      </c>
      <c r="C2">
        <f>data!C2/B2</f>
        <v>1.6407300832441482E-4</v>
      </c>
      <c r="D2">
        <f>data!D2/B2</f>
        <v>1.1972332460220624E-4</v>
      </c>
      <c r="E2">
        <f>data!E2/B2</f>
        <v>2.6464060099026804E-4</v>
      </c>
      <c r="F2">
        <f>data!F2/B2</f>
        <v>5.0054760407600661E-4</v>
      </c>
      <c r="G2">
        <f>data!G2/B2</f>
        <v>2.4590129800905317E-4</v>
      </c>
      <c r="H2">
        <f>data!H2/B2</f>
        <v>2.9004276725369267E-4</v>
      </c>
      <c r="I2">
        <f>data!I2/B2</f>
        <v>9.7652589979886484E-5</v>
      </c>
      <c r="J2">
        <f>data!J2/4802740</f>
        <v>1.9988589846629216E-4</v>
      </c>
      <c r="K2">
        <f>data!K2/4802740</f>
        <v>3.976896521568938E-5</v>
      </c>
      <c r="L2">
        <f>data!L2/4802740</f>
        <v>1.4179405922452599E-4</v>
      </c>
      <c r="M2">
        <f>data!M2/4802740</f>
        <v>2.8962633829855456E-4</v>
      </c>
      <c r="N2">
        <f>data!N2/4802740</f>
        <v>2.0842269204662339E-4</v>
      </c>
      <c r="O2">
        <f>data!O2/4802740</f>
        <v>4.3620933050716884E-4</v>
      </c>
      <c r="P2">
        <f>data!P2/4802740</f>
        <v>7.7747285924284883E-4</v>
      </c>
      <c r="Q2">
        <f>data!Q2/4802740</f>
        <v>7.8705072521102542E-4</v>
      </c>
      <c r="R2">
        <f>data!R2/4802740</f>
        <v>6.7357383493589073E-4</v>
      </c>
      <c r="S2">
        <f>data!S2/4802740</f>
        <v>5.7925267659710911E-4</v>
      </c>
      <c r="T2">
        <f>data!T2/4802740</f>
        <v>9.194751329449439E-4</v>
      </c>
      <c r="U2">
        <f>data!U2/4802740</f>
        <v>4.2163431707733503E-4</v>
      </c>
      <c r="V2">
        <f>data!V2/4802740</f>
        <v>1.7448373220286753E-4</v>
      </c>
      <c r="W2">
        <f>data!W2/4802740</f>
        <v>1.2180546937789678E-4</v>
      </c>
      <c r="X2">
        <f>data!X2/4802740</f>
        <v>9.786080445745554E-5</v>
      </c>
      <c r="Y2">
        <f>data!Y2/4802740</f>
        <v>2.7359382352573738E-4</v>
      </c>
      <c r="Z2">
        <f>data!Z2/4802740</f>
        <v>1.6761265444308873E-4</v>
      </c>
      <c r="AA2">
        <f>data!AA2/4802740</f>
        <v>1.076468849032011E-4</v>
      </c>
      <c r="AB2">
        <f>data!AB2/4802740</f>
        <v>9.8901876845300802E-5</v>
      </c>
      <c r="AC2">
        <f>data!AC2/4802740</f>
        <v>1.1743296534894664E-4</v>
      </c>
      <c r="AD2">
        <f>data!AD2/4802740</f>
        <v>4.545322045332456E-4</v>
      </c>
      <c r="AE2">
        <f>data!AE2/4802740</f>
        <v>1.6386479384684576E-4</v>
      </c>
      <c r="AF2">
        <f>data!AF2/4802740</f>
        <v>7.8913286998671595E-5</v>
      </c>
      <c r="AG2">
        <f>data!AG2/4802740</f>
        <v>1.3700512624043775E-4</v>
      </c>
      <c r="AH2">
        <f>data!AH2/4802740</f>
        <v>1.663633675776744E-4</v>
      </c>
      <c r="AI2">
        <f>data!AI2/4802740</f>
        <v>1.4866513698430479E-4</v>
      </c>
      <c r="AJ2">
        <f>data!AJ2/4802740</f>
        <v>2.1425269741855691E-4</v>
      </c>
      <c r="AK2">
        <f>data!AK2/4802740</f>
        <v>1.2409582863115638E-4</v>
      </c>
      <c r="AL2">
        <f>data!AL2/4802740</f>
        <v>8.578436475845039E-5</v>
      </c>
      <c r="AM2">
        <f>data!AM2/4802740</f>
        <v>1.2742726027226126E-4</v>
      </c>
      <c r="AN2">
        <f>data!AN2/4802740</f>
        <v>6.3984308956970394E-4</v>
      </c>
      <c r="AO2">
        <f>data!AO2/4802740</f>
        <v>7.6976892357279387E-4</v>
      </c>
      <c r="AP2">
        <f>data!AP2/4802740</f>
        <v>9.6736446278582644E-4</v>
      </c>
      <c r="AQ2">
        <f>data!AQ2/4802740</f>
        <v>4.2267538946518028E-4</v>
      </c>
      <c r="AR2">
        <f>data!AR2/4802740</f>
        <v>1.5241299758054778E-4</v>
      </c>
      <c r="AS2">
        <f>data!AS2/4802740</f>
        <v>9.7652589979886484E-5</v>
      </c>
      <c r="AT2">
        <f>data!AT2/4802740</f>
        <v>8.3910434460328893E-5</v>
      </c>
      <c r="AU2">
        <f>data!AU2/4802740</f>
        <v>9.536223072662689E-5</v>
      </c>
      <c r="AV2">
        <f>data!AV2/4802740</f>
        <v>2.3382485831004802E-4</v>
      </c>
      <c r="AW2">
        <f>data!AW2/4802740</f>
        <v>4.0872501946805366E-4</v>
      </c>
      <c r="AX2">
        <f>data!AX2/4802740</f>
        <v>4.7910151288639401E-4</v>
      </c>
      <c r="AY2">
        <f>data!AY2/4802740</f>
        <v>4.9763260139003989E-4</v>
      </c>
      <c r="AZ2">
        <f>data!AZ2/4802740</f>
        <v>4.6827436005280319E-4</v>
      </c>
      <c r="BA2">
        <f>data!BA2/4802740</f>
        <v>1.6115800563844805E-4</v>
      </c>
      <c r="BB2">
        <f>data!BB2/4802740</f>
        <v>6.2256128793147244E-5</v>
      </c>
      <c r="BC2">
        <f>data!BC2/4802740</f>
        <v>1.440844184777856E-4</v>
      </c>
      <c r="BD2">
        <f>data!BD2/4802740</f>
        <v>2.0613233279336379E-4</v>
      </c>
      <c r="BE2">
        <f>data!BE2/4802740</f>
        <v>8.3285791027621728E-5</v>
      </c>
      <c r="BF2">
        <f>data!BF2/4802740</f>
        <v>1.7510837563557469E-4</v>
      </c>
      <c r="BG2">
        <f>data!BG2/4802740</f>
        <v>5.9736733614561689E-4</v>
      </c>
      <c r="BH2">
        <f>data!BH2/4802740</f>
        <v>1.6594693862253629E-4</v>
      </c>
      <c r="BI2">
        <f>data!BI2/4802740</f>
        <v>1.9530517995977297E-4</v>
      </c>
      <c r="BJ2">
        <f>data!BJ2/4802740</f>
        <v>1.1430974818541082E-4</v>
      </c>
      <c r="BK2">
        <f>data!BK2/4802740</f>
        <v>1.6115800563844805E-4</v>
      </c>
      <c r="BL2">
        <f>data!BL2/4802740</f>
        <v>1.2016057500510125E-3</v>
      </c>
      <c r="BM2">
        <f>data!BM2/4802740</f>
        <v>1.6074157668330994E-4</v>
      </c>
      <c r="BN2">
        <f>data!BN2/4802740</f>
        <v>1.0702224147049393E-4</v>
      </c>
      <c r="BO2">
        <f>data!BO2/4802740</f>
        <v>8.0370788341654968E-5</v>
      </c>
      <c r="BP2">
        <f>data!BP2/4802740</f>
        <v>5.9757555062318595E-5</v>
      </c>
      <c r="BQ2">
        <f>data!BQ2/4802740</f>
        <v>3.5000853679358036E-4</v>
      </c>
      <c r="BR2">
        <f>data!BR2/4802740</f>
        <v>9.1406155652814855E-5</v>
      </c>
      <c r="BS2">
        <f>data!BS2/4802740</f>
        <v>1.751291970833316E-3</v>
      </c>
      <c r="BT2">
        <f>data!BT2/4802740</f>
        <v>2.2591270816242395E-4</v>
      </c>
      <c r="BU2">
        <f>data!BU2/4802740</f>
        <v>6.7253276254804542E-5</v>
      </c>
      <c r="BV2">
        <f>data!BV2/4802740</f>
        <v>3.4771817754032072E-4</v>
      </c>
      <c r="BW2">
        <f>data!BW2/4802740</f>
        <v>8.8491152966848095E-5</v>
      </c>
      <c r="BX2">
        <f>data!BX2/4802740</f>
        <v>1.6782086892065779E-4</v>
      </c>
      <c r="BY2">
        <f>data!BY2/4802740</f>
        <v>6.954363550806415E-5</v>
      </c>
      <c r="BZ2">
        <f>data!BZ2/4802740</f>
        <v>1.8572731399159646E-4</v>
      </c>
      <c r="CA2">
        <f>data!CA2/4802740</f>
        <v>4.7264686408175335E-5</v>
      </c>
      <c r="CB2">
        <f>data!CB2/4802740</f>
        <v>5.080433252684926E-5</v>
      </c>
      <c r="CC2">
        <f>data!CC2/4802740</f>
        <v>5.8820589913257846E-4</v>
      </c>
      <c r="CD2">
        <f>data!CD2/4802740</f>
        <v>2.0196804324198271E-4</v>
      </c>
      <c r="CE2">
        <f>data!CE2/4802740</f>
        <v>2.1966627383535232E-4</v>
      </c>
      <c r="CF2">
        <f>data!CF2/4802740</f>
        <v>7.3832853745986666E-4</v>
      </c>
      <c r="CG2">
        <f>data!CG2/4802740</f>
        <v>3.9644036529147943E-4</v>
      </c>
      <c r="CH2">
        <f>data!CH2/4802740</f>
        <v>5.3719335212816023E-4</v>
      </c>
      <c r="CI2">
        <f>data!CI2/4802740</f>
        <v>7.1625780283754689E-5</v>
      </c>
      <c r="CJ2">
        <f>data!CJ2/4802740</f>
        <v>2.52980590246401E-4</v>
      </c>
      <c r="CK2">
        <f>data!CK2/4802740</f>
        <v>9.5737016786251179E-4</v>
      </c>
      <c r="CL2">
        <f>data!CL2/4802740</f>
        <v>9.536223072662689E-5</v>
      </c>
      <c r="CM2">
        <f>data!CM2/4802740</f>
        <v>7.5373640879997669E-5</v>
      </c>
      <c r="CN2">
        <f>data!CN2/4802740</f>
        <v>9.494580177148878E-5</v>
      </c>
      <c r="CO2">
        <f>data!CO2/4802740</f>
        <v>5.1075011347689024E-4</v>
      </c>
      <c r="CP2">
        <f>data!CP2/4802740</f>
        <v>1.1056188758916785E-4</v>
      </c>
      <c r="CQ2">
        <f>data!CQ2/4802740</f>
        <v>5.5385051033368455E-5</v>
      </c>
      <c r="CR2">
        <f>data!CR2/4802740</f>
        <v>9.9380770143709632E-4</v>
      </c>
      <c r="CS2">
        <f>data!CS2/4802740</f>
        <v>3.8290642424949092E-4</v>
      </c>
      <c r="CT2">
        <f>data!CT2/4802740</f>
        <v>3.2523101396286287E-4</v>
      </c>
      <c r="CU2">
        <f>data!CU2/4802740</f>
        <v>1.8114659548507727E-4</v>
      </c>
      <c r="CV2">
        <f>data!CV2/4802740</f>
        <v>7.579006983513578E-5</v>
      </c>
      <c r="CW2">
        <f>data!CW2/4802740</f>
        <v>1.5282942653568589E-4</v>
      </c>
      <c r="CX2">
        <f>data!CX2/4802740</f>
        <v>2.238305633867334E-4</v>
      </c>
    </row>
    <row r="3" spans="1:102" x14ac:dyDescent="0.25">
      <c r="A3" t="s">
        <v>2</v>
      </c>
      <c r="B3">
        <v>2937979</v>
      </c>
      <c r="C3">
        <f>data!C3/B3</f>
        <v>2.2192125947802894E-4</v>
      </c>
      <c r="D3">
        <f>data!D3/B3</f>
        <v>8.407139737894655E-5</v>
      </c>
      <c r="E3">
        <f>data!E3/B3</f>
        <v>2.243038496871489E-4</v>
      </c>
      <c r="F3">
        <f>data!F3/B3</f>
        <v>4.9796135370606801E-4</v>
      </c>
      <c r="G3">
        <f>data!G3/B3</f>
        <v>2.5834085267457664E-4</v>
      </c>
      <c r="H3">
        <f>data!H3/B3</f>
        <v>2.4540679153935407E-4</v>
      </c>
      <c r="I3">
        <f>data!I3/B3</f>
        <v>5.7182165018878623E-5</v>
      </c>
      <c r="J3">
        <f>data!J3/2937979</f>
        <v>1.3955171224845378E-4</v>
      </c>
      <c r="K3">
        <f>data!K3/2937979</f>
        <v>5.1055504481141628E-6</v>
      </c>
      <c r="L3">
        <f>data!L3/2937979</f>
        <v>1.2831950126260264E-4</v>
      </c>
      <c r="M3">
        <f>data!M3/2937979</f>
        <v>2.8897415536326159E-4</v>
      </c>
      <c r="N3">
        <f>data!N3/2937979</f>
        <v>2.9305859572175297E-4</v>
      </c>
      <c r="O3">
        <f>data!O3/2937979</f>
        <v>4.6732805101738306E-4</v>
      </c>
      <c r="P3">
        <f>data!P3/2937979</f>
        <v>6.0381643299696832E-4</v>
      </c>
      <c r="Q3">
        <f>data!Q3/2937979</f>
        <v>5.8407497126426028E-4</v>
      </c>
      <c r="R3">
        <f>data!R3/2937979</f>
        <v>5.5752610893406655E-4</v>
      </c>
      <c r="S3">
        <f>data!S3/2937979</f>
        <v>5.432305676793469E-4</v>
      </c>
      <c r="T3">
        <f>data!T3/2937979</f>
        <v>1.0377882210866722E-3</v>
      </c>
      <c r="U3">
        <f>data!U3/2937979</f>
        <v>5.2995613651425015E-4</v>
      </c>
      <c r="V3">
        <f>data!V3/2937979</f>
        <v>9.9388048723289039E-5</v>
      </c>
      <c r="W3">
        <f>data!W3/2937979</f>
        <v>6.2287715466992789E-5</v>
      </c>
      <c r="X3">
        <f>data!X3/2937979</f>
        <v>1.119817398286373E-4</v>
      </c>
      <c r="Y3">
        <f>data!Y3/2937979</f>
        <v>2.801245345865304E-4</v>
      </c>
      <c r="Z3">
        <f>data!Z3/2937979</f>
        <v>1.6167576419028181E-4</v>
      </c>
      <c r="AA3">
        <f>data!AA3/2937979</f>
        <v>1.2219284072486562E-4</v>
      </c>
      <c r="AB3">
        <f>data!AB3/2937979</f>
        <v>1.3580764191983673E-4</v>
      </c>
      <c r="AC3">
        <f>data!AC3/2937979</f>
        <v>1.5929317398116188E-4</v>
      </c>
      <c r="AD3">
        <f>data!AD3/2937979</f>
        <v>7.9714660996555798E-4</v>
      </c>
      <c r="AE3">
        <f>data!AE3/2937979</f>
        <v>3.0667339691672403E-4</v>
      </c>
      <c r="AF3">
        <f>data!AF3/2937979</f>
        <v>1.1640655021700291E-4</v>
      </c>
      <c r="AG3">
        <f>data!AG3/2937979</f>
        <v>9.2240278095929204E-5</v>
      </c>
      <c r="AH3">
        <f>data!AH3/2937979</f>
        <v>1.3955171224845378E-4</v>
      </c>
      <c r="AI3">
        <f>data!AI3/2937979</f>
        <v>1.8822462652047547E-4</v>
      </c>
      <c r="AJ3">
        <f>data!AJ3/2937979</f>
        <v>2.2021940932865754E-4</v>
      </c>
      <c r="AK3">
        <f>data!AK3/2937979</f>
        <v>1.4057282233807662E-4</v>
      </c>
      <c r="AL3">
        <f>data!AL3/2937979</f>
        <v>8.7475097677689327E-5</v>
      </c>
      <c r="AM3">
        <f>data!AM3/2937979</f>
        <v>8.47521374386951E-5</v>
      </c>
      <c r="AN3">
        <f>data!AN3/2937979</f>
        <v>8.0837882095140907E-4</v>
      </c>
      <c r="AO3">
        <f>data!AO3/2937979</f>
        <v>6.4398009652213311E-4</v>
      </c>
      <c r="AP3">
        <f>data!AP3/2937979</f>
        <v>9.356772121243889E-4</v>
      </c>
      <c r="AQ3">
        <f>data!AQ3/2937979</f>
        <v>4.8638877269034257E-4</v>
      </c>
      <c r="AR3">
        <f>data!AR3/2937979</f>
        <v>1.2423506090411131E-4</v>
      </c>
      <c r="AS3">
        <f>data!AS3/2937979</f>
        <v>7.7944736841209546E-5</v>
      </c>
      <c r="AT3">
        <f>data!AT3/2937979</f>
        <v>1.1606618018712863E-4</v>
      </c>
      <c r="AU3">
        <f>data!AU3/2937979</f>
        <v>1.0415322914152892E-4</v>
      </c>
      <c r="AV3">
        <f>data!AV3/2937979</f>
        <v>2.3723791082237144E-4</v>
      </c>
      <c r="AW3">
        <f>data!AW3/2937979</f>
        <v>4.1116699608812726E-4</v>
      </c>
      <c r="AX3">
        <f>data!AX3/2937979</f>
        <v>5.5276092851582674E-4</v>
      </c>
      <c r="AY3">
        <f>data!AY3/2937979</f>
        <v>3.5126187083025438E-4</v>
      </c>
      <c r="AZ3">
        <f>data!AZ3/2937979</f>
        <v>4.0980551596863014E-4</v>
      </c>
      <c r="BA3">
        <f>data!BA3/2937979</f>
        <v>1.7801352562424715E-4</v>
      </c>
      <c r="BB3">
        <f>data!BB3/2937979</f>
        <v>6.6372155825484115E-5</v>
      </c>
      <c r="BC3">
        <f>data!BC3/2937979</f>
        <v>1.5725095380191622E-4</v>
      </c>
      <c r="BD3">
        <f>data!BD3/2937979</f>
        <v>2.5323530222646248E-4</v>
      </c>
      <c r="BE3">
        <f>data!BE3/2937979</f>
        <v>6.5010675705987002E-5</v>
      </c>
      <c r="BF3">
        <f>data!BF3/2937979</f>
        <v>1.7869426568399571E-4</v>
      </c>
      <c r="BG3">
        <f>data!BG3/2937979</f>
        <v>5.6807757986016916E-4</v>
      </c>
      <c r="BH3">
        <f>data!BH3/2937979</f>
        <v>1.2968098138209974E-4</v>
      </c>
      <c r="BI3">
        <f>data!BI3/2937979</f>
        <v>2.0558349804406363E-4</v>
      </c>
      <c r="BJ3">
        <f>data!BJ3/2937979</f>
        <v>1.1981025051574569E-4</v>
      </c>
      <c r="BK3">
        <f>data!BK3/2937979</f>
        <v>1.4942244311480783E-4</v>
      </c>
      <c r="BL3">
        <f>data!BL3/2937979</f>
        <v>1.0701233739247285E-3</v>
      </c>
      <c r="BM3">
        <f>data!BM3/2937979</f>
        <v>1.0551470926102603E-4</v>
      </c>
      <c r="BN3">
        <f>data!BN3/2937979</f>
        <v>9.5984348424546262E-5</v>
      </c>
      <c r="BO3">
        <f>data!BO3/2937979</f>
        <v>7.6923626751586714E-5</v>
      </c>
      <c r="BP3">
        <f>data!BP3/2937979</f>
        <v>8.1348437139952323E-5</v>
      </c>
      <c r="BQ3">
        <f>data!BQ3/2937979</f>
        <v>2.6753084348118213E-4</v>
      </c>
      <c r="BR3">
        <f>data!BR3/2937979</f>
        <v>6.3649195586489902E-5</v>
      </c>
      <c r="BS3">
        <f>data!BS3/2937979</f>
        <v>1.8519533325459441E-3</v>
      </c>
      <c r="BT3">
        <f>data!BT3/2937979</f>
        <v>1.3512690186008819E-4</v>
      </c>
      <c r="BU3">
        <f>data!BU3/2937979</f>
        <v>6.4670305676112734E-5</v>
      </c>
      <c r="BV3">
        <f>data!BV3/2937979</f>
        <v>3.4377373017302032E-4</v>
      </c>
      <c r="BW3">
        <f>data!BW3/2937979</f>
        <v>1.5418762353304772E-4</v>
      </c>
      <c r="BX3">
        <f>data!BX3/2937979</f>
        <v>2.5970233279407377E-4</v>
      </c>
      <c r="BY3">
        <f>data!BY3/2937979</f>
        <v>9.1219168006306372E-5</v>
      </c>
      <c r="BZ3">
        <f>data!BZ3/2937979</f>
        <v>2.1171015858180062E-4</v>
      </c>
      <c r="CA3">
        <f>data!CA3/2937979</f>
        <v>4.0163663525164746E-5</v>
      </c>
      <c r="CB3">
        <f>data!CB3/2937979</f>
        <v>4.9353654331770238E-5</v>
      </c>
      <c r="CC3">
        <f>data!CC3/2937979</f>
        <v>4.8604840266046833E-4</v>
      </c>
      <c r="CD3">
        <f>data!CD3/2937979</f>
        <v>1.9128795678934396E-4</v>
      </c>
      <c r="CE3">
        <f>data!CE3/2937979</f>
        <v>2.0932756837268066E-4</v>
      </c>
      <c r="CF3">
        <f>data!CF3/2937979</f>
        <v>7.0116226154101169E-4</v>
      </c>
      <c r="CG3">
        <f>data!CG3/2937979</f>
        <v>3.7100333256296248E-4</v>
      </c>
      <c r="CH3">
        <f>data!CH3/2937979</f>
        <v>5.4561315788846686E-4</v>
      </c>
      <c r="CI3">
        <f>data!CI3/2937979</f>
        <v>5.7182165018878623E-5</v>
      </c>
      <c r="CJ3">
        <f>data!CJ3/2937979</f>
        <v>2.3417458055350295E-4</v>
      </c>
      <c r="CK3">
        <f>data!CK3/2937979</f>
        <v>9.4861127325961147E-4</v>
      </c>
      <c r="CL3">
        <f>data!CL3/2937979</f>
        <v>5.7182165018878623E-5</v>
      </c>
      <c r="CM3">
        <f>data!CM3/2937979</f>
        <v>6.330882555661562E-5</v>
      </c>
      <c r="CN3">
        <f>data!CN3/2937979</f>
        <v>8.4411767408820832E-5</v>
      </c>
      <c r="CO3">
        <f>data!CO3/2937979</f>
        <v>4.176340266557385E-4</v>
      </c>
      <c r="CP3">
        <f>data!CP3/2937979</f>
        <v>1.0245137899215753E-4</v>
      </c>
      <c r="CQ3">
        <f>data!CQ3/2937979</f>
        <v>5.4118834750010128E-5</v>
      </c>
      <c r="CR3">
        <f>data!CR3/2937979</f>
        <v>1.1433029303476981E-3</v>
      </c>
      <c r="CS3">
        <f>data!CS3/2937979</f>
        <v>4.8809062283971399E-4</v>
      </c>
      <c r="CT3">
        <f>data!CT3/2937979</f>
        <v>5.5616462881456948E-4</v>
      </c>
      <c r="CU3">
        <f>data!CU3/2937979</f>
        <v>7.6242886691838164E-5</v>
      </c>
      <c r="CV3">
        <f>data!CV3/2937979</f>
        <v>4.8332544242147406E-5</v>
      </c>
      <c r="CW3">
        <f>data!CW3/2937979</f>
        <v>1.5384725350317343E-4</v>
      </c>
      <c r="CX3">
        <f>data!CX3/2937979</f>
        <v>1.7699241553462432E-4</v>
      </c>
    </row>
    <row r="4" spans="1:102" x14ac:dyDescent="0.25">
      <c r="A4" t="s">
        <v>3</v>
      </c>
      <c r="B4">
        <v>6482505</v>
      </c>
      <c r="C4">
        <f>data!C4/B4</f>
        <v>9.3482380653775045E-5</v>
      </c>
      <c r="D4">
        <f>data!D4/B4</f>
        <v>5.9544882726661993E-5</v>
      </c>
      <c r="E4">
        <f>data!E4/B4</f>
        <v>1.3760112795902201E-4</v>
      </c>
      <c r="F4">
        <f>data!F4/B4</f>
        <v>2.4388720101257153E-4</v>
      </c>
      <c r="G4">
        <f>data!G4/B4</f>
        <v>1.3528720764580975E-4</v>
      </c>
      <c r="H4">
        <f>data!H4/B4</f>
        <v>2.0732726006381794E-4</v>
      </c>
      <c r="I4">
        <f>data!I4/B4</f>
        <v>4.7203974389529974E-5</v>
      </c>
      <c r="J4">
        <f>data!J4/6482505</f>
        <v>1.1245652722211553E-4</v>
      </c>
      <c r="K4">
        <f>data!K4/6482505</f>
        <v>7.0651700230080813E-5</v>
      </c>
      <c r="L4">
        <f>data!L4/6482505</f>
        <v>1.1507897024375608E-4</v>
      </c>
      <c r="M4">
        <f>data!M4/6482505</f>
        <v>1.3898948014694936E-4</v>
      </c>
      <c r="N4">
        <f>data!N4/6482505</f>
        <v>1.1800993597382494E-4</v>
      </c>
      <c r="O4">
        <f>data!O4/6482505</f>
        <v>2.0208237402053681E-4</v>
      </c>
      <c r="P4">
        <f>data!P4/6482505</f>
        <v>3.2379458249550135E-4</v>
      </c>
      <c r="Q4">
        <f>data!Q4/6482505</f>
        <v>3.0667157217773066E-4</v>
      </c>
      <c r="R4">
        <f>data!R4/6482505</f>
        <v>2.030079421458217E-4</v>
      </c>
      <c r="S4">
        <f>data!S4/6482505</f>
        <v>2.8939430050574583E-4</v>
      </c>
      <c r="T4">
        <f>data!T4/6482505</f>
        <v>4.7697610723015254E-4</v>
      </c>
      <c r="U4">
        <f>data!U4/6482505</f>
        <v>1.912840792255463E-4</v>
      </c>
      <c r="V4">
        <f>data!V4/6482505</f>
        <v>7.4508234085434561E-5</v>
      </c>
      <c r="W4">
        <f>data!W4/6482505</f>
        <v>3.2394884384971548E-5</v>
      </c>
      <c r="X4">
        <f>data!X4/6482505</f>
        <v>4.0107952095679065E-5</v>
      </c>
      <c r="Y4">
        <f>data!Y4/6482505</f>
        <v>1.7462385297041806E-4</v>
      </c>
      <c r="Z4">
        <f>data!Z4/6482505</f>
        <v>1.2047811764125134E-4</v>
      </c>
      <c r="AA4">
        <f>data!AA4/6482505</f>
        <v>8.9163062735778839E-5</v>
      </c>
      <c r="AB4">
        <f>data!AB4/6482505</f>
        <v>9.30195965911326E-5</v>
      </c>
      <c r="AC4">
        <f>data!AC4/6482505</f>
        <v>8.7311926485209032E-5</v>
      </c>
      <c r="AD4">
        <f>data!AD4/6482505</f>
        <v>3.1253350363786837E-4</v>
      </c>
      <c r="AE4">
        <f>data!AE4/6482505</f>
        <v>5.7848007830306342E-5</v>
      </c>
      <c r="AF4">
        <f>data!AF4/6482505</f>
        <v>9.7184653154914645E-5</v>
      </c>
      <c r="AG4">
        <f>data!AG4/6482505</f>
        <v>7.0651700230080813E-5</v>
      </c>
      <c r="AH4">
        <f>data!AH4/6482505</f>
        <v>8.1141472316643032E-5</v>
      </c>
      <c r="AI4">
        <f>data!AI4/6482505</f>
        <v>5.9082098664019542E-5</v>
      </c>
      <c r="AJ4">
        <f>data!AJ4/6482505</f>
        <v>9.4716471487488245E-5</v>
      </c>
      <c r="AK4">
        <f>data!AK4/6482505</f>
        <v>7.0805961584294961E-5</v>
      </c>
      <c r="AL4">
        <f>data!AL4/6482505</f>
        <v>3.3166191156042303E-5</v>
      </c>
      <c r="AM4">
        <f>data!AM4/6482505</f>
        <v>4.5352838138960168E-5</v>
      </c>
      <c r="AN4">
        <f>data!AN4/6482505</f>
        <v>2.7967583519025437E-4</v>
      </c>
      <c r="AO4">
        <f>data!AO4/6482505</f>
        <v>3.3659827489527583E-4</v>
      </c>
      <c r="AP4">
        <f>data!AP4/6482505</f>
        <v>4.077127591879991E-4</v>
      </c>
      <c r="AQ4">
        <f>data!AQ4/6482505</f>
        <v>1.3513294629159561E-4</v>
      </c>
      <c r="AR4">
        <f>data!AR4/6482505</f>
        <v>8.3918176692497729E-5</v>
      </c>
      <c r="AS4">
        <f>data!AS4/6482505</f>
        <v>3.6559940948753606E-5</v>
      </c>
      <c r="AT4">
        <f>data!AT4/6482505</f>
        <v>4.9209371994313929E-5</v>
      </c>
      <c r="AU4">
        <f>data!AU4/6482505</f>
        <v>7.4508234085434561E-5</v>
      </c>
      <c r="AV4">
        <f>data!AV4/6482505</f>
        <v>1.3945226420959182E-4</v>
      </c>
      <c r="AW4">
        <f>data!AW4/6482505</f>
        <v>2.8893151644310337E-4</v>
      </c>
      <c r="AX4">
        <f>data!AX4/6482505</f>
        <v>3.2070935541121833E-4</v>
      </c>
      <c r="AY4">
        <f>data!AY4/6482505</f>
        <v>3.0404912915609015E-4</v>
      </c>
      <c r="AZ4">
        <f>data!AZ4/6482505</f>
        <v>2.5545680257863277E-4</v>
      </c>
      <c r="BA4">
        <f>data!BA4/6482505</f>
        <v>1.3682982118795126E-4</v>
      </c>
      <c r="BB4">
        <f>data!BB4/6482505</f>
        <v>3.7331247719824361E-5</v>
      </c>
      <c r="BC4">
        <f>data!BC4/6482505</f>
        <v>1.0397215274033726E-4</v>
      </c>
      <c r="BD4">
        <f>data!BD4/6482505</f>
        <v>1.6336277411278512E-4</v>
      </c>
      <c r="BE4">
        <f>data!BE4/6482505</f>
        <v>8.8546017318922232E-5</v>
      </c>
      <c r="BF4">
        <f>data!BF4/6482505</f>
        <v>9.0859937632134497E-5</v>
      </c>
      <c r="BG4">
        <f>data!BG4/6482505</f>
        <v>3.2132640082807497E-4</v>
      </c>
      <c r="BH4">
        <f>data!BH4/6482505</f>
        <v>5.676817835080729E-5</v>
      </c>
      <c r="BI4">
        <f>data!BI4/6482505</f>
        <v>1.360585144168805E-4</v>
      </c>
      <c r="BJ4">
        <f>data!BJ4/6482505</f>
        <v>7.4508234085434561E-5</v>
      </c>
      <c r="BK4">
        <f>data!BK4/6482505</f>
        <v>1.0998834555468912E-4</v>
      </c>
      <c r="BL4">
        <f>data!BL4/6482505</f>
        <v>6.2182751883723959E-4</v>
      </c>
      <c r="BM4">
        <f>data!BM4/6482505</f>
        <v>1.0875425472097592E-4</v>
      </c>
      <c r="BN4">
        <f>data!BN4/6482505</f>
        <v>7.6359370336004368E-5</v>
      </c>
      <c r="BO4">
        <f>data!BO4/6482505</f>
        <v>6.7874995854226103E-5</v>
      </c>
      <c r="BP4">
        <f>data!BP4/6482505</f>
        <v>4.5969883555816774E-5</v>
      </c>
      <c r="BQ4">
        <f>data!BQ4/6482505</f>
        <v>1.8742754537019255E-4</v>
      </c>
      <c r="BR4">
        <f>data!BR4/6482505</f>
        <v>5.6305394288164839E-5</v>
      </c>
      <c r="BS4">
        <f>data!BS4/6482505</f>
        <v>1.3795592907371456E-3</v>
      </c>
      <c r="BT4">
        <f>data!BT4/6482505</f>
        <v>4.2730395117319619E-5</v>
      </c>
      <c r="BU4">
        <f>data!BU4/6482505</f>
        <v>5.0906246890669581E-5</v>
      </c>
      <c r="BV4">
        <f>data!BV4/6482505</f>
        <v>2.1504032777452543E-4</v>
      </c>
      <c r="BW4">
        <f>data!BW4/6482505</f>
        <v>2.6841475633262142E-5</v>
      </c>
      <c r="BX4">
        <f>data!BX4/6482505</f>
        <v>1.1615879972325513E-4</v>
      </c>
      <c r="BY4">
        <f>data!BY4/6482505</f>
        <v>6.5869598249442148E-5</v>
      </c>
      <c r="BZ4">
        <f>data!BZ4/6482505</f>
        <v>1.4176618452280406E-4</v>
      </c>
      <c r="CA4">
        <f>data!CA4/6482505</f>
        <v>3.4554543343969651E-5</v>
      </c>
      <c r="CB4">
        <f>data!CB4/6482505</f>
        <v>3.5634372823468703E-5</v>
      </c>
      <c r="CC4">
        <f>data!CC4/6482505</f>
        <v>3.5433833062990312E-4</v>
      </c>
      <c r="CD4">
        <f>data!CD4/6482505</f>
        <v>8.2992608567212825E-5</v>
      </c>
      <c r="CE4">
        <f>data!CE4/6482505</f>
        <v>1.6058606973693039E-4</v>
      </c>
      <c r="CF4">
        <f>data!CF4/6482505</f>
        <v>3.276511163508551E-4</v>
      </c>
      <c r="CG4">
        <f>data!CG4/6482505</f>
        <v>2.0825282818910283E-4</v>
      </c>
      <c r="CH4">
        <f>data!CH4/6482505</f>
        <v>3.6637071625860682E-4</v>
      </c>
      <c r="CI4">
        <f>data!CI4/6482505</f>
        <v>4.1033520220963961E-5</v>
      </c>
      <c r="CJ4">
        <f>data!CJ4/6482505</f>
        <v>1.1754715191118248E-4</v>
      </c>
      <c r="CK4">
        <f>data!CK4/6482505</f>
        <v>4.3486275752968953E-4</v>
      </c>
      <c r="CL4">
        <f>data!CL4/6482505</f>
        <v>5.7539485121878039E-5</v>
      </c>
      <c r="CM4">
        <f>data!CM4/6482505</f>
        <v>7.4508234085434561E-5</v>
      </c>
      <c r="CN4">
        <f>data!CN4/6482505</f>
        <v>3.0389486780187597E-5</v>
      </c>
      <c r="CO4">
        <f>data!CO4/6482505</f>
        <v>1.575008426526474E-4</v>
      </c>
      <c r="CP4">
        <f>data!CP4/6482505</f>
        <v>1.0489772086562217E-4</v>
      </c>
      <c r="CQ4">
        <f>data!CQ4/6482505</f>
        <v>3.1160793551258348E-5</v>
      </c>
      <c r="CR4">
        <f>data!CR4/6482505</f>
        <v>6.5314257374271209E-4</v>
      </c>
      <c r="CS4">
        <f>data!CS4/6482505</f>
        <v>2.4234458747043002E-4</v>
      </c>
      <c r="CT4">
        <f>data!CT4/6482505</f>
        <v>4.3038917825747916E-5</v>
      </c>
      <c r="CU4">
        <f>data!CU4/6482505</f>
        <v>1.5426135421415022E-5</v>
      </c>
      <c r="CV4">
        <f>data!CV4/6482505</f>
        <v>5.0443462828027129E-5</v>
      </c>
      <c r="CW4">
        <f>data!CW4/6482505</f>
        <v>6.6178120957870458E-5</v>
      </c>
      <c r="CX4">
        <f>data!CX4/6482505</f>
        <v>1.0428067544876556E-4</v>
      </c>
    </row>
    <row r="5" spans="1:102" x14ac:dyDescent="0.25">
      <c r="A5" t="s">
        <v>4</v>
      </c>
      <c r="B5">
        <v>37691912</v>
      </c>
      <c r="C5">
        <f>data!C5/B5</f>
        <v>4.5500477662157333E-5</v>
      </c>
      <c r="D5">
        <f>data!D5/B5</f>
        <v>3.897387853394118E-5</v>
      </c>
      <c r="E5">
        <f>data!E5/B5</f>
        <v>1.3955248542445924E-4</v>
      </c>
      <c r="F5">
        <f>data!F5/B5</f>
        <v>2.0800218359843354E-4</v>
      </c>
      <c r="G5">
        <f>data!G5/B5</f>
        <v>9.8774506318490823E-5</v>
      </c>
      <c r="H5">
        <f>data!H5/B5</f>
        <v>1.1782368588783715E-4</v>
      </c>
      <c r="I5">
        <f>data!I5/B5</f>
        <v>3.5737109860598212E-5</v>
      </c>
      <c r="J5">
        <f>data!J5/37691912</f>
        <v>7.4870173739130023E-5</v>
      </c>
      <c r="K5">
        <f>data!K5/37691912</f>
        <v>2.8547238463254398E-5</v>
      </c>
      <c r="L5">
        <f>data!L5/37691912</f>
        <v>3.7090185289618635E-5</v>
      </c>
      <c r="M5">
        <f>data!M5/37691912</f>
        <v>1.6319150909616895E-4</v>
      </c>
      <c r="N5">
        <f>data!N5/37691912</f>
        <v>1.3053198256432309E-4</v>
      </c>
      <c r="O5">
        <f>data!O5/37691912</f>
        <v>1.4509744159436644E-4</v>
      </c>
      <c r="P5">
        <f>data!P5/37691912</f>
        <v>2.5130059732708703E-4</v>
      </c>
      <c r="Q5">
        <f>data!Q5/37691912</f>
        <v>2.2012680067808713E-4</v>
      </c>
      <c r="R5">
        <f>data!R5/37691912</f>
        <v>1.4008310323976135E-4</v>
      </c>
      <c r="S5">
        <f>data!S5/37691912</f>
        <v>2.3885760955825219E-4</v>
      </c>
      <c r="T5">
        <f>data!T5/37691912</f>
        <v>3.4667914962764428E-4</v>
      </c>
      <c r="U5">
        <f>data!U5/37691912</f>
        <v>1.2167066504877757E-4</v>
      </c>
      <c r="V5">
        <f>data!V5/37691912</f>
        <v>5.2504632824145405E-5</v>
      </c>
      <c r="W5">
        <f>data!W5/37691912</f>
        <v>1.6157312475949749E-5</v>
      </c>
      <c r="X5">
        <f>data!X5/37691912</f>
        <v>5.5820994169783692E-5</v>
      </c>
      <c r="Y5">
        <f>data!Y5/37691912</f>
        <v>1.1551549839127291E-4</v>
      </c>
      <c r="Z5">
        <f>data!Z5/37691912</f>
        <v>4.6163749931284991E-5</v>
      </c>
      <c r="AA5">
        <f>data!AA5/37691912</f>
        <v>5.8686330372415175E-5</v>
      </c>
      <c r="AB5">
        <f>data!AB5/37691912</f>
        <v>5.1814829664252639E-5</v>
      </c>
      <c r="AC5">
        <f>data!AC5/37691912</f>
        <v>5.2663818168736042E-5</v>
      </c>
      <c r="AD5">
        <f>data!AD5/37691912</f>
        <v>1.7605899111724553E-4</v>
      </c>
      <c r="AE5">
        <f>data!AE5/37691912</f>
        <v>3.7302432415739483E-5</v>
      </c>
      <c r="AF5">
        <f>data!AF5/37691912</f>
        <v>5.2557694605675615E-5</v>
      </c>
      <c r="AG5">
        <f>data!AG5/37691912</f>
        <v>7.0970132796659404E-5</v>
      </c>
      <c r="AH5">
        <f>data!AH5/37691912</f>
        <v>5.5369969026776882E-5</v>
      </c>
      <c r="AI5">
        <f>data!AI5/37691912</f>
        <v>3.7488148651095228E-5</v>
      </c>
      <c r="AJ5">
        <f>data!AJ5/37691912</f>
        <v>1.1787674766936737E-4</v>
      </c>
      <c r="AK5">
        <f>data!AK5/37691912</f>
        <v>6.0755739852093466E-5</v>
      </c>
      <c r="AL5">
        <f>data!AL5/37691912</f>
        <v>2.6875792345052701E-5</v>
      </c>
      <c r="AM5">
        <f>data!AM5/37691912</f>
        <v>3.2208501388839071E-5</v>
      </c>
      <c r="AN5">
        <f>data!AN5/37691912</f>
        <v>1.6162618654102769E-4</v>
      </c>
      <c r="AO5">
        <f>data!AO5/37691912</f>
        <v>3.8270809928665864E-4</v>
      </c>
      <c r="AP5">
        <f>data!AP5/37691912</f>
        <v>3.6663037948300422E-4</v>
      </c>
      <c r="AQ5">
        <f>data!AQ5/37691912</f>
        <v>1.2901972179071202E-4</v>
      </c>
      <c r="AR5">
        <f>data!AR5/37691912</f>
        <v>5.7227131380334325E-5</v>
      </c>
      <c r="AS5">
        <f>data!AS5/37691912</f>
        <v>1.2761358458016139E-5</v>
      </c>
      <c r="AT5">
        <f>data!AT5/37691912</f>
        <v>5.0992372050534345E-5</v>
      </c>
      <c r="AU5">
        <f>data!AU5/37691912</f>
        <v>2.3373714764058665E-5</v>
      </c>
      <c r="AV5">
        <f>data!AV5/37691912</f>
        <v>9.9464309478383589E-5</v>
      </c>
      <c r="AW5">
        <f>data!AW5/37691912</f>
        <v>1.6356294156688044E-4</v>
      </c>
      <c r="AX5">
        <f>data!AX5/37691912</f>
        <v>1.4913013699066261E-4</v>
      </c>
      <c r="AY5">
        <f>data!AY5/37691912</f>
        <v>2.024572274285263E-4</v>
      </c>
      <c r="AZ5">
        <f>data!AZ5/37691912</f>
        <v>2.6716607000462064E-4</v>
      </c>
      <c r="BA5">
        <f>data!BA5/37691912</f>
        <v>1.049827347575257E-4</v>
      </c>
      <c r="BB5">
        <f>data!BB5/37691912</f>
        <v>2.2577788041105475E-5</v>
      </c>
      <c r="BC5">
        <f>data!BC5/37691912</f>
        <v>6.4708842576094308E-5</v>
      </c>
      <c r="BD5">
        <f>data!BD5/37691912</f>
        <v>8.6809074583427869E-5</v>
      </c>
      <c r="BE5">
        <f>data!BE5/37691912</f>
        <v>4.5792317460573506E-5</v>
      </c>
      <c r="BF5">
        <f>data!BF5/37691912</f>
        <v>9.99418655121555E-5</v>
      </c>
      <c r="BG5">
        <f>data!BG5/37691912</f>
        <v>2.4538420868646835E-4</v>
      </c>
      <c r="BH5">
        <f>data!BH5/37691912</f>
        <v>5.5078129228360716E-5</v>
      </c>
      <c r="BI5">
        <f>data!BI5/37691912</f>
        <v>9.1080547996609992E-5</v>
      </c>
      <c r="BJ5">
        <f>data!BJ5/37691912</f>
        <v>5.8606737700119857E-5</v>
      </c>
      <c r="BK5">
        <f>data!BK5/37691912</f>
        <v>8.4580479759158948E-5</v>
      </c>
      <c r="BL5">
        <f>data!BL5/37691912</f>
        <v>3.904816502808348E-4</v>
      </c>
      <c r="BM5">
        <f>data!BM5/37691912</f>
        <v>8.3572305910084907E-5</v>
      </c>
      <c r="BN5">
        <f>data!BN5/37691912</f>
        <v>3.1041142195174394E-5</v>
      </c>
      <c r="BO5">
        <f>data!BO5/37691912</f>
        <v>2.9422757858502906E-5</v>
      </c>
      <c r="BP5">
        <f>data!BP5/37691912</f>
        <v>2.7883966194126741E-5</v>
      </c>
      <c r="BQ5">
        <f>data!BQ5/37691912</f>
        <v>1.0416027714380741E-4</v>
      </c>
      <c r="BR5">
        <f>data!BR5/37691912</f>
        <v>2.7804373521831422E-5</v>
      </c>
      <c r="BS5">
        <f>data!BS5/37691912</f>
        <v>7.8878991333737592E-4</v>
      </c>
      <c r="BT5">
        <f>data!BT5/37691912</f>
        <v>3.3110551674852684E-5</v>
      </c>
      <c r="BU5">
        <f>data!BU5/37691912</f>
        <v>3.1916661590422898E-5</v>
      </c>
      <c r="BV5">
        <f>data!BV5/37691912</f>
        <v>1.3188505799334351E-4</v>
      </c>
      <c r="BW5">
        <f>data!BW5/37691912</f>
        <v>4.0910633559793942E-5</v>
      </c>
      <c r="BX5">
        <f>data!BX5/37691912</f>
        <v>7.7735509941761506E-5</v>
      </c>
      <c r="BY5">
        <f>data!BY5/37691912</f>
        <v>3.8443260718639052E-5</v>
      </c>
      <c r="BZ5">
        <f>data!BZ5/37691912</f>
        <v>1.1530325126515205E-4</v>
      </c>
      <c r="CA5">
        <f>data!CA5/37691912</f>
        <v>3.1943192481188007E-5</v>
      </c>
      <c r="CB5">
        <f>data!CB5/37691912</f>
        <v>3.5392208280651829E-5</v>
      </c>
      <c r="CC5">
        <f>data!CC5/37691912</f>
        <v>2.6212520075925041E-4</v>
      </c>
      <c r="CD5">
        <f>data!CD5/37691912</f>
        <v>8.7525408634085743E-5</v>
      </c>
      <c r="CE5">
        <f>data!CE5/37691912</f>
        <v>1.1803593301395801E-4</v>
      </c>
      <c r="CF5">
        <f>data!CF5/37691912</f>
        <v>2.7849476036132101E-4</v>
      </c>
      <c r="CG5">
        <f>data!CG5/37691912</f>
        <v>1.8595501337263017E-4</v>
      </c>
      <c r="CH5">
        <f>data!CH5/37691912</f>
        <v>2.3920251113819857E-4</v>
      </c>
      <c r="CI5">
        <f>data!CI5/37691912</f>
        <v>1.5494040206822088E-5</v>
      </c>
      <c r="CJ5">
        <f>data!CJ5/37691912</f>
        <v>1.2429722323452309E-4</v>
      </c>
      <c r="CK5">
        <f>data!CK5/37691912</f>
        <v>3.7543863521701952E-4</v>
      </c>
      <c r="CL5">
        <f>data!CL5/37691912</f>
        <v>4.2661672350290958E-5</v>
      </c>
      <c r="CM5">
        <f>data!CM5/37691912</f>
        <v>4.0008583273780329E-5</v>
      </c>
      <c r="CN5">
        <f>data!CN5/37691912</f>
        <v>4.5129045191445849E-5</v>
      </c>
      <c r="CO5">
        <f>data!CO5/37691912</f>
        <v>1.5210159675635451E-4</v>
      </c>
      <c r="CP5">
        <f>data!CP5/37691912</f>
        <v>1.0898889926305675E-4</v>
      </c>
      <c r="CQ5">
        <f>data!CQ5/37691912</f>
        <v>8.110493306893001E-5</v>
      </c>
      <c r="CR5">
        <f>data!CR5/37691912</f>
        <v>9.0958505899090502E-4</v>
      </c>
      <c r="CS5">
        <f>data!CS5/37691912</f>
        <v>2.961378027201167E-4</v>
      </c>
      <c r="CT5">
        <f>data!CT5/37691912</f>
        <v>2.9168061307157885E-4</v>
      </c>
      <c r="CU5">
        <f>data!CU5/37691912</f>
        <v>5.4547511413058587E-5</v>
      </c>
      <c r="CV5">
        <f>data!CV5/37691912</f>
        <v>3.69575308357931E-5</v>
      </c>
      <c r="CW5">
        <f>data!CW5/37691912</f>
        <v>4.4571896485378612E-5</v>
      </c>
      <c r="CX5">
        <f>data!CX5/37691912</f>
        <v>6.6910906509598135E-5</v>
      </c>
    </row>
    <row r="6" spans="1:102" x14ac:dyDescent="0.25">
      <c r="A6" t="s">
        <v>5</v>
      </c>
      <c r="B6">
        <v>5116796</v>
      </c>
      <c r="C6">
        <f>data!C6/B6</f>
        <v>4.9835873855436098E-5</v>
      </c>
      <c r="D6">
        <f>data!D6/B6</f>
        <v>4.9640439056003013E-5</v>
      </c>
      <c r="E6">
        <f>data!E6/B6</f>
        <v>9.204979053298197E-5</v>
      </c>
      <c r="F6">
        <f>data!F6/B6</f>
        <v>1.8155892867333386E-4</v>
      </c>
      <c r="G6">
        <f>data!G6/B6</f>
        <v>9.3417834129013545E-5</v>
      </c>
      <c r="H6">
        <f>data!H6/B6</f>
        <v>1.3426370721052785E-4</v>
      </c>
      <c r="I6">
        <f>data!I6/B6</f>
        <v>2.8338045917796995E-5</v>
      </c>
      <c r="J6">
        <f>data!J6/5116789</f>
        <v>8.481881898980005E-5</v>
      </c>
      <c r="K6">
        <f>data!K6/5116789</f>
        <v>3.2442221088264536E-5</v>
      </c>
      <c r="L6">
        <f>data!L6/5116789</f>
        <v>1.2429670248274846E-4</v>
      </c>
      <c r="M6">
        <f>data!M6/5116789</f>
        <v>1.1608842967728394E-4</v>
      </c>
      <c r="N6">
        <f>data!N6/5116789</f>
        <v>1.1042081274017749E-4</v>
      </c>
      <c r="O6">
        <f>data!O6/5116789</f>
        <v>1.8390439785576462E-4</v>
      </c>
      <c r="P6">
        <f>data!P6/5116789</f>
        <v>1.9953920319950655E-4</v>
      </c>
      <c r="Q6">
        <f>data!Q6/5116789</f>
        <v>2.0129811880067753E-4</v>
      </c>
      <c r="R6">
        <f>data!R6/5116789</f>
        <v>1.3524106622336783E-4</v>
      </c>
      <c r="S6">
        <f>data!S6/5116789</f>
        <v>2.3080881388699045E-4</v>
      </c>
      <c r="T6">
        <f>data!T6/5116789</f>
        <v>4.0240080253455831E-4</v>
      </c>
      <c r="U6">
        <f>data!U6/5116789</f>
        <v>1.3934520262610009E-4</v>
      </c>
      <c r="V6">
        <f>data!V6/5116789</f>
        <v>5.1399422567551643E-5</v>
      </c>
      <c r="W6">
        <f>data!W6/5116789</f>
        <v>8.0128377386677466E-6</v>
      </c>
      <c r="X6">
        <f>data!X6/5116789</f>
        <v>1.6025675477335493E-5</v>
      </c>
      <c r="Y6">
        <f>data!Y6/5116789</f>
        <v>1.1393864394251942E-4</v>
      </c>
      <c r="Z6">
        <f>data!Z6/5116789</f>
        <v>6.8011403245277457E-5</v>
      </c>
      <c r="AA6">
        <f>data!AA6/5116789</f>
        <v>4.846789656560003E-5</v>
      </c>
      <c r="AB6">
        <f>data!AB6/5116789</f>
        <v>4.4168325096070996E-5</v>
      </c>
      <c r="AC6">
        <f>data!AC6/5116789</f>
        <v>2.911982495271937E-5</v>
      </c>
      <c r="AD6">
        <f>data!AD6/5116789</f>
        <v>1.8058200172021947E-4</v>
      </c>
      <c r="AE6">
        <f>data!AE6/5116789</f>
        <v>5.2376597901535514E-5</v>
      </c>
      <c r="AF6">
        <f>data!AF6/5116789</f>
        <v>5.1399422567551643E-5</v>
      </c>
      <c r="AG6">
        <f>data!AG6/5116789</f>
        <v>3.3419396422248407E-5</v>
      </c>
      <c r="AH6">
        <f>data!AH6/5116789</f>
        <v>3.713266269138712E-5</v>
      </c>
      <c r="AI6">
        <f>data!AI6/5116789</f>
        <v>2.3452208015612915E-5</v>
      </c>
      <c r="AJ6">
        <f>data!AJ6/5116789</f>
        <v>4.6708980964429059E-5</v>
      </c>
      <c r="AK6">
        <f>data!AK6/5116789</f>
        <v>4.846789656560003E-5</v>
      </c>
      <c r="AL6">
        <f>data!AL6/5116789</f>
        <v>2.6188298950767757E-5</v>
      </c>
      <c r="AM6">
        <f>data!AM6/5116789</f>
        <v>1.6025675477335493E-5</v>
      </c>
      <c r="AN6">
        <f>data!AN6/5116789</f>
        <v>1.4755347543156459E-4</v>
      </c>
      <c r="AO6">
        <f>data!AO6/5116789</f>
        <v>1.7980026145303235E-4</v>
      </c>
      <c r="AP6">
        <f>data!AP6/5116789</f>
        <v>3.1015545100648081E-4</v>
      </c>
      <c r="AQ6">
        <f>data!AQ6/5116789</f>
        <v>9.9281013932761344E-5</v>
      </c>
      <c r="AR6">
        <f>data!AR6/5116789</f>
        <v>3.9087013359354862E-5</v>
      </c>
      <c r="AS6">
        <f>data!AS6/5116789</f>
        <v>1.6025675477335493E-5</v>
      </c>
      <c r="AT6">
        <f>data!AT6/5116789</f>
        <v>1.2116974141400007E-5</v>
      </c>
      <c r="AU6">
        <f>data!AU6/5116789</f>
        <v>1.7393720944912914E-5</v>
      </c>
      <c r="AV6">
        <f>data!AV6/5116789</f>
        <v>8.3646208589019407E-5</v>
      </c>
      <c r="AW6">
        <f>data!AW6/5116789</f>
        <v>1.862496186573259E-4</v>
      </c>
      <c r="AX6">
        <f>data!AX6/5116789</f>
        <v>1.483352156987517E-4</v>
      </c>
      <c r="AY6">
        <f>data!AY6/5116789</f>
        <v>2.0168898893427109E-4</v>
      </c>
      <c r="AZ6">
        <f>data!AZ6/5116789</f>
        <v>1.9914833306591302E-4</v>
      </c>
      <c r="BA6">
        <f>data!BA6/5116789</f>
        <v>7.0356624046838756E-5</v>
      </c>
      <c r="BB6">
        <f>data!BB6/5116789</f>
        <v>3.9282448426151634E-5</v>
      </c>
      <c r="BC6">
        <f>data!BC6/5116789</f>
        <v>7.9346637119490367E-5</v>
      </c>
      <c r="BD6">
        <f>data!BD6/5116789</f>
        <v>1.3563193635696136E-4</v>
      </c>
      <c r="BE6">
        <f>data!BE6/5116789</f>
        <v>5.1790292701145192E-5</v>
      </c>
      <c r="BF6">
        <f>data!BF6/5116789</f>
        <v>7.4069890315977462E-5</v>
      </c>
      <c r="BG6">
        <f>data!BG6/5116789</f>
        <v>2.501568854998711E-4</v>
      </c>
      <c r="BH6">
        <f>data!BH6/5116789</f>
        <v>4.7881591365209701E-5</v>
      </c>
      <c r="BI6">
        <f>data!BI6/5116789</f>
        <v>1.0299428020190006E-4</v>
      </c>
      <c r="BJ6">
        <f>data!BJ6/5116789</f>
        <v>7.133379938082262E-5</v>
      </c>
      <c r="BK6">
        <f>data!BK6/5116789</f>
        <v>9.4004267129248439E-5</v>
      </c>
      <c r="BL6">
        <f>data!BL6/5116789</f>
        <v>4.5673175110406153E-4</v>
      </c>
      <c r="BM6">
        <f>data!BM6/5116789</f>
        <v>7.7587721518319403E-5</v>
      </c>
      <c r="BN6">
        <f>data!BN6/5116789</f>
        <v>3.8891578292558084E-5</v>
      </c>
      <c r="BO6">
        <f>data!BO6/5116789</f>
        <v>1.856633134569356E-5</v>
      </c>
      <c r="BP6">
        <f>data!BP6/5116789</f>
        <v>3.42011366894355E-5</v>
      </c>
      <c r="BQ6">
        <f>data!BQ6/5116789</f>
        <v>2.8513976245649373E-4</v>
      </c>
      <c r="BR6">
        <f>data!BR6/5116789</f>
        <v>3.7914402958574213E-5</v>
      </c>
      <c r="BS6">
        <f>data!BS6/5116789</f>
        <v>1.3662865519762492E-3</v>
      </c>
      <c r="BT6">
        <f>data!BT6/5116789</f>
        <v>6.5470747376919394E-5</v>
      </c>
      <c r="BU6">
        <f>data!BU6/5116789</f>
        <v>3.42011366894355E-5</v>
      </c>
      <c r="BV6">
        <f>data!BV6/5116789</f>
        <v>1.8468613812295173E-4</v>
      </c>
      <c r="BW6">
        <f>data!BW6/5116789</f>
        <v>4.0455058826932283E-5</v>
      </c>
      <c r="BX6">
        <f>data!BX6/5116789</f>
        <v>1.0006275419994844E-4</v>
      </c>
      <c r="BY6">
        <f>data!BY6/5116789</f>
        <v>6.91840136460581E-5</v>
      </c>
      <c r="BZ6">
        <f>data!BZ6/5116789</f>
        <v>1.596704495729646E-4</v>
      </c>
      <c r="CA6">
        <f>data!CA6/5116789</f>
        <v>5.4721818703096806E-5</v>
      </c>
      <c r="CB6">
        <f>data!CB6/5116789</f>
        <v>1.6807415744522589E-5</v>
      </c>
      <c r="CC6">
        <f>data!CC6/5116789</f>
        <v>2.1146074227410981E-4</v>
      </c>
      <c r="CD6">
        <f>data!CD6/5116789</f>
        <v>6.91840136460581E-5</v>
      </c>
      <c r="CE6">
        <f>data!CE6/5116789</f>
        <v>1.0143079966752586E-4</v>
      </c>
      <c r="CF6">
        <f>data!CF6/5116789</f>
        <v>3.1367328220882276E-4</v>
      </c>
      <c r="CG6">
        <f>data!CG6/5116789</f>
        <v>1.3445932595618072E-4</v>
      </c>
      <c r="CH6">
        <f>data!CH6/5116789</f>
        <v>2.4155774256081304E-4</v>
      </c>
      <c r="CI6">
        <f>data!CI6/5116789</f>
        <v>2.2279597614832269E-5</v>
      </c>
      <c r="CJ6">
        <f>data!CJ6/5116789</f>
        <v>9.1854481394483919E-5</v>
      </c>
      <c r="CK6">
        <f>data!CK6/5116789</f>
        <v>3.5862334757208084E-4</v>
      </c>
      <c r="CL6">
        <f>data!CL6/5116789</f>
        <v>5.3549208302316156E-5</v>
      </c>
      <c r="CM6">
        <f>data!CM6/5116789</f>
        <v>5.823964990543874E-5</v>
      </c>
      <c r="CN6">
        <f>data!CN6/5116789</f>
        <v>1.0748928673822587E-5</v>
      </c>
      <c r="CO6">
        <f>data!CO6/5116789</f>
        <v>8.2473598188238751E-5</v>
      </c>
      <c r="CP6">
        <f>data!CP6/5116789</f>
        <v>7.426532538277424E-5</v>
      </c>
      <c r="CQ6">
        <f>data!CQ6/5116789</f>
        <v>9.1854481394483926E-6</v>
      </c>
      <c r="CR6">
        <f>data!CR6/5116789</f>
        <v>5.0265899180130353E-4</v>
      </c>
      <c r="CS6">
        <f>data!CS6/5116789</f>
        <v>1.8879027452568399E-4</v>
      </c>
      <c r="CT6">
        <f>data!CT6/5116789</f>
        <v>1.0162623473432264E-5</v>
      </c>
      <c r="CU6">
        <f>data!CU6/5116789</f>
        <v>3.674179255779357E-5</v>
      </c>
      <c r="CV6">
        <f>data!CV6/5116789</f>
        <v>4.5340935496851638E-5</v>
      </c>
      <c r="CW6">
        <f>data!CW6/5116789</f>
        <v>5.9216825239422618E-5</v>
      </c>
      <c r="CX6">
        <f>data!CX6/5116789</f>
        <v>1.2566474795032588E-4</v>
      </c>
    </row>
    <row r="7" spans="1:102" x14ac:dyDescent="0.25">
      <c r="A7" t="s">
        <v>6</v>
      </c>
      <c r="B7">
        <v>3580709</v>
      </c>
      <c r="C7">
        <f>data!C7/B7</f>
        <v>1.0724133125590491E-4</v>
      </c>
      <c r="D7">
        <f>data!D7/B7</f>
        <v>1.1087189715779752E-4</v>
      </c>
      <c r="E7">
        <f>data!E7/B7</f>
        <v>2.3905880092462136E-4</v>
      </c>
      <c r="F7">
        <f>data!F7/B7</f>
        <v>3.7255191639421132E-4</v>
      </c>
      <c r="G7">
        <f>data!G7/B7</f>
        <v>2.2369871441661415E-4</v>
      </c>
      <c r="H7">
        <f>data!H7/B7</f>
        <v>3.395975489770322E-4</v>
      </c>
      <c r="I7">
        <f>data!I7/B7</f>
        <v>6.9539300736250843E-5</v>
      </c>
      <c r="J7">
        <f>data!J7/3580709</f>
        <v>1.7873555209317485E-4</v>
      </c>
      <c r="K7">
        <f>data!K7/3580709</f>
        <v>1.0053874805241085E-4</v>
      </c>
      <c r="L7">
        <f>data!L7/3580709</f>
        <v>1.0612423405532256E-4</v>
      </c>
      <c r="M7">
        <f>data!M7/3580709</f>
        <v>3.8930837440294646E-4</v>
      </c>
      <c r="N7">
        <f>data!N7/3580709</f>
        <v>3.4825505228154536E-4</v>
      </c>
      <c r="O7">
        <f>data!O7/3580709</f>
        <v>4.9040567105564851E-4</v>
      </c>
      <c r="P7">
        <f>data!P7/3580709</f>
        <v>5.4402633668360089E-4</v>
      </c>
      <c r="Q7">
        <f>data!Q7/3580709</f>
        <v>4.4404613723148125E-4</v>
      </c>
      <c r="R7">
        <f>data!R7/3580709</f>
        <v>2.7955357444573126E-4</v>
      </c>
      <c r="S7">
        <f>data!S7/3580709</f>
        <v>5.727915895985963E-4</v>
      </c>
      <c r="T7">
        <f>data!T7/3580709</f>
        <v>8.0207579001812207E-4</v>
      </c>
      <c r="U7">
        <f>data!U7/3580709</f>
        <v>2.8876962635053559E-4</v>
      </c>
      <c r="V7">
        <f>data!V7/3580709</f>
        <v>1.2176359486347537E-4</v>
      </c>
      <c r="W7">
        <f>data!W7/3580709</f>
        <v>6.6467283434649393E-5</v>
      </c>
      <c r="X7">
        <f>data!X7/3580709</f>
        <v>1.0389003965415788E-4</v>
      </c>
      <c r="Y7">
        <f>data!Y7/3580709</f>
        <v>2.5050904723059037E-4</v>
      </c>
      <c r="Z7">
        <f>data!Z7/3580709</f>
        <v>1.1673665746085482E-4</v>
      </c>
      <c r="AA7">
        <f>data!AA7/3580709</f>
        <v>1.1980867476245627E-4</v>
      </c>
      <c r="AB7">
        <f>data!AB7/3580709</f>
        <v>1.1422318875954454E-4</v>
      </c>
      <c r="AC7">
        <f>data!AC7/3580709</f>
        <v>7.7638255440472828E-5</v>
      </c>
      <c r="AD7">
        <f>data!AD7/3580709</f>
        <v>3.2479601106931617E-4</v>
      </c>
      <c r="AE7">
        <f>data!AE7/3580709</f>
        <v>1.4466408747541338E-4</v>
      </c>
      <c r="AF7">
        <f>data!AF7/3580709</f>
        <v>7.7079706840181653E-5</v>
      </c>
      <c r="AG7">
        <f>data!AG7/3580709</f>
        <v>9.6070359250081472E-5</v>
      </c>
      <c r="AH7">
        <f>data!AH7/3580709</f>
        <v>1.3600658417090022E-4</v>
      </c>
      <c r="AI7">
        <f>data!AI7/3580709</f>
        <v>1.0668278265561373E-4</v>
      </c>
      <c r="AJ7">
        <f>data!AJ7/3580709</f>
        <v>2.9435511235344734E-4</v>
      </c>
      <c r="AK7">
        <f>data!AK7/3580709</f>
        <v>1.8460031239623213E-4</v>
      </c>
      <c r="AL7">
        <f>data!AL7/3580709</f>
        <v>7.7917529740618402E-5</v>
      </c>
      <c r="AM7">
        <f>data!AM7/3580709</f>
        <v>5.8647603030572996E-5</v>
      </c>
      <c r="AN7">
        <f>data!AN7/3580709</f>
        <v>2.9742712965504875E-4</v>
      </c>
      <c r="AO7">
        <f>data!AO7/3580709</f>
        <v>7.6744577680006954E-4</v>
      </c>
      <c r="AP7">
        <f>data!AP7/3580709</f>
        <v>8.6882234775291706E-4</v>
      </c>
      <c r="AQ7">
        <f>data!AQ7/3580709</f>
        <v>3.2786802837091758E-4</v>
      </c>
      <c r="AR7">
        <f>data!AR7/3580709</f>
        <v>1.3600658417090022E-4</v>
      </c>
      <c r="AS7">
        <f>data!AS7/3580709</f>
        <v>4.8314453925186324E-5</v>
      </c>
      <c r="AT7">
        <f>data!AT7/3580709</f>
        <v>1.2455633786493121E-4</v>
      </c>
      <c r="AU7">
        <f>data!AU7/3580709</f>
        <v>6.7863654935377318E-5</v>
      </c>
      <c r="AV7">
        <f>data!AV7/3580709</f>
        <v>2.9770640395519434E-4</v>
      </c>
      <c r="AW7">
        <f>data!AW7/3580709</f>
        <v>4.4767670313337389E-4</v>
      </c>
      <c r="AX7">
        <f>data!AX7/3580709</f>
        <v>4.0243426650978897E-4</v>
      </c>
      <c r="AY7">
        <f>data!AY7/3580709</f>
        <v>7.7051779410167089E-4</v>
      </c>
      <c r="AZ7">
        <f>data!AZ7/3580709</f>
        <v>5.4989109698665823E-4</v>
      </c>
      <c r="BA7">
        <f>data!BA7/3580709</f>
        <v>1.4941175057788834E-4</v>
      </c>
      <c r="BB7">
        <f>data!BB7/3580709</f>
        <v>6.1440346032028858E-5</v>
      </c>
      <c r="BC7">
        <f>data!BC7/3580709</f>
        <v>1.4801537907716041E-4</v>
      </c>
      <c r="BD7">
        <f>data!BD7/3580709</f>
        <v>2.2844637751908908E-4</v>
      </c>
      <c r="BE7">
        <f>data!BE7/3580709</f>
        <v>1.3153819536857085E-4</v>
      </c>
      <c r="BF7">
        <f>data!BF7/3580709</f>
        <v>2.2341944011646856E-4</v>
      </c>
      <c r="BG7">
        <f>data!BG7/3580709</f>
        <v>6.1161071731883265E-4</v>
      </c>
      <c r="BH7">
        <f>data!BH7/3580709</f>
        <v>1.4717755617672367E-4</v>
      </c>
      <c r="BI7">
        <f>data!BI7/3580709</f>
        <v>2.0219459330540404E-4</v>
      </c>
      <c r="BJ7">
        <f>data!BJ7/3580709</f>
        <v>1.7566353479157341E-4</v>
      </c>
      <c r="BK7">
        <f>data!BK7/3580709</f>
        <v>1.6784385438749699E-4</v>
      </c>
      <c r="BL7">
        <f>data!BL7/3580709</f>
        <v>9.1825389887868574E-4</v>
      </c>
      <c r="BM7">
        <f>data!BM7/3580709</f>
        <v>1.8655523249725125E-4</v>
      </c>
      <c r="BN7">
        <f>data!BN7/3580709</f>
        <v>5.1665745526933354E-5</v>
      </c>
      <c r="BO7">
        <f>data!BO7/3580709</f>
        <v>5.6134134329262721E-5</v>
      </c>
      <c r="BP7">
        <f>data!BP7/3580709</f>
        <v>8.2665192843093364E-5</v>
      </c>
      <c r="BQ7">
        <f>data!BQ7/3580709</f>
        <v>1.7789772919273809E-4</v>
      </c>
      <c r="BR7">
        <f>data!BR7/3580709</f>
        <v>8.880922744629625E-5</v>
      </c>
      <c r="BS7">
        <f>data!BS7/3580709</f>
        <v>1.4868563739750982E-3</v>
      </c>
      <c r="BT7">
        <f>data!BT7/3580709</f>
        <v>6.6467283434649393E-5</v>
      </c>
      <c r="BU7">
        <f>data!BU7/3580709</f>
        <v>8.880922744629625E-5</v>
      </c>
      <c r="BV7">
        <f>data!BV7/3580709</f>
        <v>3.3820117747630427E-4</v>
      </c>
      <c r="BW7">
        <f>data!BW7/3580709</f>
        <v>6.870147783581408E-5</v>
      </c>
      <c r="BX7">
        <f>data!BX7/3580709</f>
        <v>9.0764147547315349E-5</v>
      </c>
      <c r="BY7">
        <f>data!BY7/3580709</f>
        <v>8.3782290043675714E-5</v>
      </c>
      <c r="BZ7">
        <f>data!BZ7/3580709</f>
        <v>2.2314016581632297E-4</v>
      </c>
      <c r="CA7">
        <f>data!CA7/3580709</f>
        <v>8.5737210144694814E-5</v>
      </c>
      <c r="CB7">
        <f>data!CB7/3580709</f>
        <v>8.2665192843093364E-5</v>
      </c>
      <c r="CC7">
        <f>data!CC7/3580709</f>
        <v>5.9234079060878722E-4</v>
      </c>
      <c r="CD7">
        <f>data!CD7/3580709</f>
        <v>1.658889342864779E-4</v>
      </c>
      <c r="CE7">
        <f>data!CE7/3580709</f>
        <v>2.086179022087525E-4</v>
      </c>
      <c r="CF7">
        <f>data!CF7/3580709</f>
        <v>5.9178224200849604E-4</v>
      </c>
      <c r="CG7">
        <f>data!CG7/3580709</f>
        <v>3.8539853420090824E-4</v>
      </c>
      <c r="CH7">
        <f>data!CH7/3580709</f>
        <v>6.4540290763644853E-4</v>
      </c>
      <c r="CI7">
        <f>data!CI7/3580709</f>
        <v>9.7746005050954998E-5</v>
      </c>
      <c r="CJ7">
        <f>data!CJ7/3580709</f>
        <v>3.3987682327717779E-4</v>
      </c>
      <c r="CK7">
        <f>data!CK7/3580709</f>
        <v>8.4536330654068792E-4</v>
      </c>
      <c r="CL7">
        <f>data!CL7/3580709</f>
        <v>1.1059262285765193E-4</v>
      </c>
      <c r="CM7">
        <f>data!CM7/3580709</f>
        <v>9.9421650851828509E-5</v>
      </c>
      <c r="CN7">
        <f>data!CN7/3580709</f>
        <v>7.8755352641055165E-5</v>
      </c>
      <c r="CO7">
        <f>data!CO7/3580709</f>
        <v>2.8793180345009883E-4</v>
      </c>
      <c r="CP7">
        <f>data!CP7/3580709</f>
        <v>1.309796467682797E-4</v>
      </c>
      <c r="CQ7">
        <f>data!CQ7/3580709</f>
        <v>6.6746557734794981E-5</v>
      </c>
      <c r="CR7">
        <f>data!CR7/3580709</f>
        <v>1.2829861348688206E-3</v>
      </c>
      <c r="CS7">
        <f>data!CS7/3580709</f>
        <v>4.5242436623584882E-4</v>
      </c>
      <c r="CT7">
        <f>data!CT7/3580709</f>
        <v>6.7025832034940567E-6</v>
      </c>
      <c r="CU7">
        <f>data!CU7/3580709</f>
        <v>1.3935787577264727E-4</v>
      </c>
      <c r="CV7">
        <f>data!CV7/3580709</f>
        <v>5.5017037128680385E-5</v>
      </c>
      <c r="CW7">
        <f>data!CW7/3580709</f>
        <v>1.1394391445939897E-4</v>
      </c>
      <c r="CX7">
        <f>data!CX7/3580709</f>
        <v>1.7566353479157341E-4</v>
      </c>
    </row>
    <row r="8" spans="1:102" x14ac:dyDescent="0.25">
      <c r="A8" t="s">
        <v>7</v>
      </c>
      <c r="B8">
        <v>907135</v>
      </c>
      <c r="C8">
        <f>data!C8/B8</f>
        <v>1.587415324069736E-4</v>
      </c>
      <c r="D8">
        <f>data!D8/B8</f>
        <v>1.2567037982218744E-4</v>
      </c>
      <c r="E8">
        <f>data!E8/B8</f>
        <v>3.1858543656677343E-4</v>
      </c>
      <c r="F8">
        <f>data!F8/B8</f>
        <v>5.0268151928874974E-4</v>
      </c>
      <c r="G8">
        <f>data!G8/B8</f>
        <v>3.2630203883655685E-4</v>
      </c>
      <c r="H8">
        <f>data!H8/B8</f>
        <v>3.8031825472504091E-4</v>
      </c>
      <c r="I8">
        <f>data!I8/B8</f>
        <v>9.8111086001532294E-5</v>
      </c>
      <c r="J8">
        <f>data!J8/907135</f>
        <v>1.6535576292393085E-4</v>
      </c>
      <c r="K8">
        <f>data!K8/907135</f>
        <v>1.2126089281088261E-4</v>
      </c>
      <c r="L8">
        <f>data!L8/907135</f>
        <v>1.4992255838436395E-4</v>
      </c>
      <c r="M8">
        <f>data!M8/907135</f>
        <v>3.2079018007242583E-4</v>
      </c>
      <c r="N8">
        <f>data!N8/907135</f>
        <v>1.7748185220501909E-4</v>
      </c>
      <c r="O8">
        <f>data!O8/907135</f>
        <v>5.1811472382831659E-4</v>
      </c>
      <c r="P8">
        <f>data!P8/907135</f>
        <v>8.2016458410269695E-4</v>
      </c>
      <c r="Q8">
        <f>data!Q8/907135</f>
        <v>5.9417837477332479E-4</v>
      </c>
      <c r="R8">
        <f>data!R8/907135</f>
        <v>4.0126331802873883E-4</v>
      </c>
      <c r="S8">
        <f>data!S8/907135</f>
        <v>7.4740804841616742E-4</v>
      </c>
      <c r="T8">
        <f>data!T8/907135</f>
        <v>7.8709343151791081E-4</v>
      </c>
      <c r="U8">
        <f>data!U8/907135</f>
        <v>3.020498602743803E-4</v>
      </c>
      <c r="V8">
        <f>data!V8/907135</f>
        <v>1.8960794148610737E-4</v>
      </c>
      <c r="W8">
        <f>data!W8/907135</f>
        <v>1.1023717528262055E-4</v>
      </c>
      <c r="X8">
        <f>data!X8/907135</f>
        <v>1.2567037982218744E-4</v>
      </c>
      <c r="Y8">
        <f>data!Y8/907135</f>
        <v>3.5275896090438579E-4</v>
      </c>
      <c r="Z8">
        <f>data!Z8/907135</f>
        <v>1.8299371096915012E-4</v>
      </c>
      <c r="AA8">
        <f>data!AA8/907135</f>
        <v>1.1244191878827296E-4</v>
      </c>
      <c r="AB8">
        <f>data!AB8/907135</f>
        <v>1.2015852105805641E-4</v>
      </c>
      <c r="AC8">
        <f>data!AC8/907135</f>
        <v>1.6094627591262603E-4</v>
      </c>
      <c r="AD8">
        <f>data!AD8/907135</f>
        <v>4.9716966052461872E-4</v>
      </c>
      <c r="AE8">
        <f>data!AE8/907135</f>
        <v>1.4661544312588536E-4</v>
      </c>
      <c r="AF8">
        <f>data!AF8/907135</f>
        <v>7.0551792180877153E-5</v>
      </c>
      <c r="AG8">
        <f>data!AG8/907135</f>
        <v>1.0141820126001092E-4</v>
      </c>
      <c r="AH8">
        <f>data!AH8/907135</f>
        <v>1.5543441714849498E-4</v>
      </c>
      <c r="AI8">
        <f>data!AI8/907135</f>
        <v>1.5102493013719015E-4</v>
      </c>
      <c r="AJ8">
        <f>data!AJ8/907135</f>
        <v>2.5134075964437487E-4</v>
      </c>
      <c r="AK8">
        <f>data!AK8/907135</f>
        <v>1.3007986683349226E-4</v>
      </c>
      <c r="AL8">
        <f>data!AL8/907135</f>
        <v>8.9292111978922647E-5</v>
      </c>
      <c r="AM8">
        <f>data!AM8/907135</f>
        <v>1.2126089281088261E-4</v>
      </c>
      <c r="AN8">
        <f>data!AN8/907135</f>
        <v>4.5307479041157048E-4</v>
      </c>
      <c r="AO8">
        <f>data!AO8/907135</f>
        <v>8.8189740226096442E-4</v>
      </c>
      <c r="AP8">
        <f>data!AP8/907135</f>
        <v>9.0504720907031474E-4</v>
      </c>
      <c r="AQ8">
        <f>data!AQ8/907135</f>
        <v>3.1858543656677343E-4</v>
      </c>
      <c r="AR8">
        <f>data!AR8/907135</f>
        <v>1.8189133921632392E-4</v>
      </c>
      <c r="AS8">
        <f>data!AS8/907135</f>
        <v>1.1685140579957779E-4</v>
      </c>
      <c r="AT8">
        <f>data!AT8/907135</f>
        <v>6.6142305169572329E-5</v>
      </c>
      <c r="AU8">
        <f>data!AU8/907135</f>
        <v>8.7087368473270235E-5</v>
      </c>
      <c r="AV8">
        <f>data!AV8/907135</f>
        <v>2.381122986104604E-4</v>
      </c>
      <c r="AW8">
        <f>data!AW8/907135</f>
        <v>3.7701113946656234E-4</v>
      </c>
      <c r="AX8">
        <f>data!AX8/907135</f>
        <v>4.5638190567004911E-4</v>
      </c>
      <c r="AY8">
        <f>data!AY8/907135</f>
        <v>6.2724952735811093E-4</v>
      </c>
      <c r="AZ8">
        <f>data!AZ8/907135</f>
        <v>3.020498602743803E-4</v>
      </c>
      <c r="BA8">
        <f>data!BA8/907135</f>
        <v>1.9622217200306459E-4</v>
      </c>
      <c r="BB8">
        <f>data!BB8/907135</f>
        <v>1.1133954703544677E-4</v>
      </c>
      <c r="BC8">
        <f>data!BC8/907135</f>
        <v>1.587415324069736E-4</v>
      </c>
      <c r="BD8">
        <f>data!BD8/907135</f>
        <v>2.7669530995937759E-4</v>
      </c>
      <c r="BE8">
        <f>data!BE8/907135</f>
        <v>1.576391606541474E-4</v>
      </c>
      <c r="BF8">
        <f>data!BF8/907135</f>
        <v>2.0173403076719561E-4</v>
      </c>
      <c r="BG8">
        <f>data!BG8/907135</f>
        <v>5.2803606960375251E-4</v>
      </c>
      <c r="BH8">
        <f>data!BH8/907135</f>
        <v>2.0614351777850044E-4</v>
      </c>
      <c r="BI8">
        <f>data!BI8/907135</f>
        <v>1.9511980025023839E-4</v>
      </c>
      <c r="BJ8">
        <f>data!BJ8/907135</f>
        <v>1.9071031323893357E-4</v>
      </c>
      <c r="BK8">
        <f>data!BK8/907135</f>
        <v>1.4220595611458053E-4</v>
      </c>
      <c r="BL8">
        <f>data!BL8/907135</f>
        <v>8.2898355812530665E-4</v>
      </c>
      <c r="BM8">
        <f>data!BM8/907135</f>
        <v>1.9622217200306459E-4</v>
      </c>
      <c r="BN8">
        <f>data!BN8/907135</f>
        <v>7.0551792180877153E-5</v>
      </c>
      <c r="BO8">
        <f>data!BO8/907135</f>
        <v>1.0031582950718471E-4</v>
      </c>
      <c r="BP8">
        <f>data!BP8/907135</f>
        <v>7.7166022697834388E-5</v>
      </c>
      <c r="BQ8">
        <f>data!BQ8/907135</f>
        <v>3.9905857452308643E-4</v>
      </c>
      <c r="BR8">
        <f>data!BR8/907135</f>
        <v>9.039448373174886E-5</v>
      </c>
      <c r="BS8">
        <f>data!BS8/907135</f>
        <v>2.0030094748852154E-3</v>
      </c>
      <c r="BT8">
        <f>data!BT8/907135</f>
        <v>1.17953777552404E-4</v>
      </c>
      <c r="BU8">
        <f>data!BU8/907135</f>
        <v>5.0709100630005459E-5</v>
      </c>
      <c r="BV8">
        <f>data!BV8/907135</f>
        <v>2.7338819470089896E-4</v>
      </c>
      <c r="BW8">
        <f>data!BW8/907135</f>
        <v>1.1354429054109918E-4</v>
      </c>
      <c r="BX8">
        <f>data!BX8/907135</f>
        <v>1.0031582950718471E-4</v>
      </c>
      <c r="BY8">
        <f>data!BY8/907135</f>
        <v>1.2126089281088261E-4</v>
      </c>
      <c r="BZ8">
        <f>data!BZ8/907135</f>
        <v>2.9984511676872791E-4</v>
      </c>
      <c r="CA8">
        <f>data!CA8/907135</f>
        <v>1.17953777552404E-4</v>
      </c>
      <c r="CB8">
        <f>data!CB8/907135</f>
        <v>7.1654163933703365E-5</v>
      </c>
      <c r="CC8">
        <f>data!CC8/907135</f>
        <v>6.0409972054876061E-4</v>
      </c>
      <c r="CD8">
        <f>data!CD8/907135</f>
        <v>2.2267909407089353E-4</v>
      </c>
      <c r="CE8">
        <f>data!CE8/907135</f>
        <v>2.1937197881241491E-4</v>
      </c>
      <c r="CF8">
        <f>data!CF8/907135</f>
        <v>4.5417716216439671E-4</v>
      </c>
      <c r="CG8">
        <f>data!CG8/907135</f>
        <v>4.111846638041747E-4</v>
      </c>
      <c r="CH8">
        <f>data!CH8/907135</f>
        <v>7.0551792180877158E-4</v>
      </c>
      <c r="CI8">
        <f>data!CI8/907135</f>
        <v>1.0141820126001092E-4</v>
      </c>
      <c r="CJ8">
        <f>data!CJ8/907135</f>
        <v>3.4945184564590717E-4</v>
      </c>
      <c r="CK8">
        <f>data!CK8/907135</f>
        <v>8.2898355812530665E-4</v>
      </c>
      <c r="CL8">
        <f>data!CL8/907135</f>
        <v>6.7244676922398542E-5</v>
      </c>
      <c r="CM8">
        <f>data!CM8/907135</f>
        <v>9.7008714248706095E-5</v>
      </c>
      <c r="CN8">
        <f>data!CN8/907135</f>
        <v>1.2677275157501364E-4</v>
      </c>
      <c r="CO8">
        <f>data!CO8/907135</f>
        <v>3.4283761512894992E-4</v>
      </c>
      <c r="CP8">
        <f>data!CP8/907135</f>
        <v>1.6645813467675705E-4</v>
      </c>
      <c r="CQ8">
        <f>data!CQ8/907135</f>
        <v>8.8189740226096448E-5</v>
      </c>
      <c r="CR8">
        <f>data!CR8/907135</f>
        <v>1.2423729654351338E-3</v>
      </c>
      <c r="CS8">
        <f>data!CS8/907135</f>
        <v>4.5087004690591809E-4</v>
      </c>
      <c r="CT8">
        <f>data!CT8/907135</f>
        <v>3.5275896090438576E-5</v>
      </c>
      <c r="CU8">
        <f>data!CU8/907135</f>
        <v>8.0473137956313013E-5</v>
      </c>
      <c r="CV8">
        <f>data!CV8/907135</f>
        <v>1.2346563631653504E-4</v>
      </c>
      <c r="CW8">
        <f>data!CW8/907135</f>
        <v>1.190561493052302E-4</v>
      </c>
      <c r="CX8">
        <f>data!CX8/907135</f>
        <v>1.6204864766545223E-4</v>
      </c>
    </row>
    <row r="9" spans="1:102" x14ac:dyDescent="0.25">
      <c r="A9" t="s">
        <v>8</v>
      </c>
      <c r="B9">
        <v>19057542</v>
      </c>
      <c r="C9">
        <f>data!C9/B9</f>
        <v>1.493896747020156E-4</v>
      </c>
      <c r="D9">
        <f>data!D9/B9</f>
        <v>1.4870753006867308E-4</v>
      </c>
      <c r="E9">
        <f>data!E9/B9</f>
        <v>2.2007035324912309E-4</v>
      </c>
      <c r="F9">
        <f>data!F9/B9</f>
        <v>3.8441473722057123E-4</v>
      </c>
      <c r="G9">
        <f>data!G9/B9</f>
        <v>2.2075249788246565E-4</v>
      </c>
      <c r="H9">
        <f>data!H9/B9</f>
        <v>3.81476268030788E-4</v>
      </c>
      <c r="I9">
        <f>data!I9/B9</f>
        <v>9.5920029980781356E-5</v>
      </c>
      <c r="J9">
        <f>data!J9/19057542</f>
        <v>2.1345879757211081E-4</v>
      </c>
      <c r="K9">
        <f>data!K9/19057542</f>
        <v>1.2094949075804214E-4</v>
      </c>
      <c r="L9">
        <f>data!L9/19057542</f>
        <v>1.089857233424961E-4</v>
      </c>
      <c r="M9">
        <f>data!M9/19057542</f>
        <v>2.5108169773415691E-4</v>
      </c>
      <c r="N9">
        <f>data!N9/19057542</f>
        <v>2.0264942876683676E-4</v>
      </c>
      <c r="O9">
        <f>data!O9/19057542</f>
        <v>2.8392958546280523E-4</v>
      </c>
      <c r="P9">
        <f>data!P9/19057542</f>
        <v>6.0773839564409726E-4</v>
      </c>
      <c r="Q9">
        <f>data!Q9/19057542</f>
        <v>6.4105853734967497E-4</v>
      </c>
      <c r="R9">
        <f>data!R9/19057542</f>
        <v>5.0195350481190069E-4</v>
      </c>
      <c r="S9">
        <f>data!S9/19057542</f>
        <v>4.0828979938756005E-4</v>
      </c>
      <c r="T9">
        <f>data!T9/19057542</f>
        <v>6.3722803287013618E-4</v>
      </c>
      <c r="U9">
        <f>data!U9/19057542</f>
        <v>2.7495675990114567E-4</v>
      </c>
      <c r="V9">
        <f>data!V9/19057542</f>
        <v>1.4797291277122727E-4</v>
      </c>
      <c r="W9">
        <f>data!W9/19057542</f>
        <v>9.8491190521841701E-5</v>
      </c>
      <c r="X9">
        <f>data!X9/19057542</f>
        <v>1.0232169500138055E-4</v>
      </c>
      <c r="Y9">
        <f>data!Y9/19057542</f>
        <v>2.7448450592421623E-4</v>
      </c>
      <c r="Z9">
        <f>data!Z9/19057542</f>
        <v>1.4587400620709638E-4</v>
      </c>
      <c r="AA9">
        <f>data!AA9/19057542</f>
        <v>1.4445724427630805E-4</v>
      </c>
      <c r="AB9">
        <f>data!AB9/19057542</f>
        <v>1.3370034813513725E-4</v>
      </c>
      <c r="AC9">
        <f>data!AC9/19057542</f>
        <v>1.0578489083219652E-4</v>
      </c>
      <c r="AD9">
        <f>data!AD9/19057542</f>
        <v>4.3242722487506522E-4</v>
      </c>
      <c r="AE9">
        <f>data!AE9/19057542</f>
        <v>1.2394043261192866E-4</v>
      </c>
      <c r="AF9">
        <f>data!AF9/19057542</f>
        <v>1.5474188644054937E-4</v>
      </c>
      <c r="AG9">
        <f>data!AG9/19057542</f>
        <v>1.7468149879979275E-4</v>
      </c>
      <c r="AH9">
        <f>data!AH9/19057542</f>
        <v>1.5442705045592972E-4</v>
      </c>
      <c r="AI9">
        <f>data!AI9/19057542</f>
        <v>9.4031014073063564E-5</v>
      </c>
      <c r="AJ9">
        <f>data!AJ9/19057542</f>
        <v>2.5874270669323465E-4</v>
      </c>
      <c r="AK9">
        <f>data!AK9/19057542</f>
        <v>1.7153313895359643E-4</v>
      </c>
      <c r="AL9">
        <f>data!AL9/19057542</f>
        <v>9.4135959401270118E-5</v>
      </c>
      <c r="AM9">
        <f>data!AM9/19057542</f>
        <v>8.1804883337001179E-5</v>
      </c>
      <c r="AN9">
        <f>data!AN9/19057542</f>
        <v>5.0216339546831383E-4</v>
      </c>
      <c r="AO9">
        <f>data!AO9/19057542</f>
        <v>7.5607861706404741E-4</v>
      </c>
      <c r="AP9">
        <f>data!AP9/19057542</f>
        <v>8.7309265801434408E-4</v>
      </c>
      <c r="AQ9">
        <f>data!AQ9/19057542</f>
        <v>3.5203910346885236E-4</v>
      </c>
      <c r="AR9">
        <f>data!AR9/19057542</f>
        <v>1.8727493818457806E-4</v>
      </c>
      <c r="AS9">
        <f>data!AS9/19057542</f>
        <v>1.0415823824499508E-4</v>
      </c>
      <c r="AT9">
        <f>data!AT9/19057542</f>
        <v>1.3800310659160556E-4</v>
      </c>
      <c r="AU9">
        <f>data!AU9/19057542</f>
        <v>1.4561164288658002E-4</v>
      </c>
      <c r="AV9">
        <f>data!AV9/19057542</f>
        <v>2.1944068127988383E-4</v>
      </c>
      <c r="AW9">
        <f>data!AW9/19057542</f>
        <v>4.2822941174680345E-4</v>
      </c>
      <c r="AX9">
        <f>data!AX9/19057542</f>
        <v>5.6397619378196833E-4</v>
      </c>
      <c r="AY9">
        <f>data!AY9/19057542</f>
        <v>6.9096004091188674E-4</v>
      </c>
      <c r="AZ9">
        <f>data!AZ9/19057542</f>
        <v>5.1013924041201121E-4</v>
      </c>
      <c r="BA9">
        <f>data!BA9/19057542</f>
        <v>2.2064755255425911E-4</v>
      </c>
      <c r="BB9">
        <f>data!BB9/19057542</f>
        <v>9.035792758583452E-5</v>
      </c>
      <c r="BC9">
        <f>data!BC9/19057542</f>
        <v>1.5269545254052174E-4</v>
      </c>
      <c r="BD9">
        <f>data!BD9/19057542</f>
        <v>1.9824172498216191E-4</v>
      </c>
      <c r="BE9">
        <f>data!BE9/19057542</f>
        <v>1.4828774875584689E-4</v>
      </c>
      <c r="BF9">
        <f>data!BF9/19057542</f>
        <v>1.7887931192805452E-4</v>
      </c>
      <c r="BG9">
        <f>data!BG9/19057542</f>
        <v>5.4010113161497952E-4</v>
      </c>
      <c r="BH9">
        <f>data!BH9/19057542</f>
        <v>1.6035646149959948E-4</v>
      </c>
      <c r="BI9">
        <f>data!BI9/19057542</f>
        <v>2.1928326328757403E-4</v>
      </c>
      <c r="BJ9">
        <f>data!BJ9/19057542</f>
        <v>1.5657842968416389E-4</v>
      </c>
      <c r="BK9">
        <f>data!BK9/19057542</f>
        <v>1.6854219709970991E-4</v>
      </c>
      <c r="BL9">
        <f>data!BL9/19057542</f>
        <v>1.1175628000714888E-3</v>
      </c>
      <c r="BM9">
        <f>data!BM9/19057542</f>
        <v>1.9551314644879176E-4</v>
      </c>
      <c r="BN9">
        <f>data!BN9/19057542</f>
        <v>9.3978541408960294E-5</v>
      </c>
      <c r="BO9">
        <f>data!BO9/19057542</f>
        <v>8.5687860480643304E-5</v>
      </c>
      <c r="BP9">
        <f>data!BP9/19057542</f>
        <v>6.7794682021427529E-5</v>
      </c>
      <c r="BQ9">
        <f>data!BQ9/19057542</f>
        <v>3.0192770925022757E-4</v>
      </c>
      <c r="BR9">
        <f>data!BR9/19057542</f>
        <v>7.9915867429283374E-5</v>
      </c>
      <c r="BS9">
        <f>data!BS9/19057542</f>
        <v>1.5733928331366134E-3</v>
      </c>
      <c r="BT9">
        <f>data!BT9/19057542</f>
        <v>1.1250139183741534E-4</v>
      </c>
      <c r="BU9">
        <f>data!BU9/19057542</f>
        <v>7.3671620400993999E-5</v>
      </c>
      <c r="BV9">
        <f>data!BV9/19057542</f>
        <v>3.1887637975558446E-4</v>
      </c>
      <c r="BW9">
        <f>data!BW9/19057542</f>
        <v>1.0216427700907074E-4</v>
      </c>
      <c r="BX9">
        <f>data!BX9/19057542</f>
        <v>1.2745610110684788E-4</v>
      </c>
      <c r="BY9">
        <f>data!BY9/19057542</f>
        <v>1.2079207276573233E-4</v>
      </c>
      <c r="BZ9">
        <f>data!BZ9/19057542</f>
        <v>2.6928971217799234E-4</v>
      </c>
      <c r="CA9">
        <f>data!CA9/19057542</f>
        <v>1.0216427700907074E-4</v>
      </c>
      <c r="CB9">
        <f>data!CB9/19057542</f>
        <v>7.1205405188140208E-5</v>
      </c>
      <c r="CC9">
        <f>data!CC9/19057542</f>
        <v>5.5405886026644994E-4</v>
      </c>
      <c r="CD9">
        <f>data!CD9/19057542</f>
        <v>1.854908676050668E-4</v>
      </c>
      <c r="CE9">
        <f>data!CE9/19057542</f>
        <v>1.7436666281517313E-4</v>
      </c>
      <c r="CF9">
        <f>data!CF9/19057542</f>
        <v>5.1953184728649687E-4</v>
      </c>
      <c r="CG9">
        <f>data!CG9/19057542</f>
        <v>3.9984170046693327E-4</v>
      </c>
      <c r="CH9">
        <f>data!CH9/19057542</f>
        <v>5.879562012771636E-4</v>
      </c>
      <c r="CI9">
        <f>data!CI9/19057542</f>
        <v>8.5792805808849857E-5</v>
      </c>
      <c r="CJ9">
        <f>data!CJ9/19057542</f>
        <v>2.8335238615766922E-4</v>
      </c>
      <c r="CK9">
        <f>data!CK9/19057542</f>
        <v>8.6081405461417852E-4</v>
      </c>
      <c r="CL9">
        <f>data!CL9/19057542</f>
        <v>7.0313369898384589E-5</v>
      </c>
      <c r="CM9">
        <f>data!CM9/19057542</f>
        <v>9.6549701950020625E-5</v>
      </c>
      <c r="CN9">
        <f>data!CN9/19057542</f>
        <v>1.0777885206812085E-4</v>
      </c>
      <c r="CO9">
        <f>data!CO9/19057542</f>
        <v>4.5551519708050494E-4</v>
      </c>
      <c r="CP9">
        <f>data!CP9/19057542</f>
        <v>1.4471960759682438E-4</v>
      </c>
      <c r="CQ9">
        <f>data!CQ9/19057542</f>
        <v>7.04707878906944E-5</v>
      </c>
      <c r="CR9">
        <f>data!CR9/19057542</f>
        <v>9.7913991216705691E-4</v>
      </c>
      <c r="CS9">
        <f>data!CS9/19057542</f>
        <v>3.7775070887945573E-4</v>
      </c>
      <c r="CT9">
        <f>data!CT9/19057542</f>
        <v>4.5845366627028818E-4</v>
      </c>
      <c r="CU9">
        <f>data!CU9/19057542</f>
        <v>7.7082343567706679E-5</v>
      </c>
      <c r="CV9">
        <f>data!CV9/19057542</f>
        <v>7.7921906193359041E-5</v>
      </c>
      <c r="CW9">
        <f>data!CW9/19057542</f>
        <v>1.2950253500687551E-4</v>
      </c>
      <c r="CX9">
        <f>data!CX9/19057542</f>
        <v>2.0842142181819669E-4</v>
      </c>
    </row>
    <row r="10" spans="1:102" x14ac:dyDescent="0.25">
      <c r="A10" t="s">
        <v>9</v>
      </c>
      <c r="B10">
        <v>9815210</v>
      </c>
      <c r="C10">
        <f>data!C10/B10</f>
        <v>1.0341093058630432E-4</v>
      </c>
      <c r="D10">
        <f>data!D10/B10</f>
        <v>6.8465167836449751E-5</v>
      </c>
      <c r="E10">
        <f>data!E10/B10</f>
        <v>1.8124930592417279E-4</v>
      </c>
      <c r="F10">
        <f>data!F10/B10</f>
        <v>3.3641664314874566E-4</v>
      </c>
      <c r="G10">
        <f>data!G10/B10</f>
        <v>1.5384286225154632E-4</v>
      </c>
      <c r="H10">
        <f>data!H10/B10</f>
        <v>1.9357711144234305E-4</v>
      </c>
      <c r="I10">
        <f>data!I10/B10</f>
        <v>4.8699925931284204E-5</v>
      </c>
      <c r="J10">
        <f>data!J10/9815210</f>
        <v>1.2124040137704644E-4</v>
      </c>
      <c r="K10">
        <f>data!K10/9815210</f>
        <v>3.1583633972171762E-5</v>
      </c>
      <c r="L10">
        <f>data!L10/9815210</f>
        <v>9.3120778872790295E-5</v>
      </c>
      <c r="M10">
        <f>data!M10/9815210</f>
        <v>1.7951730019021499E-4</v>
      </c>
      <c r="N10">
        <f>data!N10/9815210</f>
        <v>1.4569224703292135E-4</v>
      </c>
      <c r="O10">
        <f>data!O10/9815210</f>
        <v>3.8837681516747986E-4</v>
      </c>
      <c r="P10">
        <f>data!P10/9815210</f>
        <v>4.3911439490342029E-4</v>
      </c>
      <c r="Q10">
        <f>data!Q10/9815210</f>
        <v>4.4879325047553746E-4</v>
      </c>
      <c r="R10">
        <f>data!R10/9815210</f>
        <v>3.4894821404738157E-4</v>
      </c>
      <c r="S10">
        <f>data!S10/9815210</f>
        <v>4.0457616291449697E-4</v>
      </c>
      <c r="T10">
        <f>data!T10/9815210</f>
        <v>5.349860064124965E-4</v>
      </c>
      <c r="U10">
        <f>data!U10/9815210</f>
        <v>2.1609318598379455E-4</v>
      </c>
      <c r="V10">
        <f>data!V10/9815210</f>
        <v>1.1115401504399804E-4</v>
      </c>
      <c r="W10">
        <f>data!W10/9815210</f>
        <v>5.1756406638268566E-5</v>
      </c>
      <c r="X10">
        <f>data!X10/9815210</f>
        <v>7.2234827375063806E-5</v>
      </c>
      <c r="Y10">
        <f>data!Y10/9815210</f>
        <v>2.039691458460899E-4</v>
      </c>
      <c r="Z10">
        <f>data!Z10/9815210</f>
        <v>9.4445253845816852E-5</v>
      </c>
      <c r="AA10">
        <f>data!AA10/9815210</f>
        <v>6.3778564085740396E-5</v>
      </c>
      <c r="AB10">
        <f>data!AB10/9815210</f>
        <v>6.2861619873645083E-5</v>
      </c>
      <c r="AC10">
        <f>data!AC10/9815210</f>
        <v>7.1929179304365364E-5</v>
      </c>
      <c r="AD10">
        <f>data!AD10/9815210</f>
        <v>3.0045205349656296E-4</v>
      </c>
      <c r="AE10">
        <f>data!AE10/9815210</f>
        <v>9.7297969172335593E-5</v>
      </c>
      <c r="AF10">
        <f>data!AF10/9815210</f>
        <v>6.785387169505288E-5</v>
      </c>
      <c r="AG10">
        <f>data!AG10/9815210</f>
        <v>1.3733786643383076E-4</v>
      </c>
      <c r="AH10">
        <f>data!AH10/9815210</f>
        <v>9.8113030694198093E-5</v>
      </c>
      <c r="AI10">
        <f>data!AI10/9815210</f>
        <v>6.4593625607602896E-5</v>
      </c>
      <c r="AJ10">
        <f>data!AJ10/9815210</f>
        <v>1.5445415839294321E-4</v>
      </c>
      <c r="AK10">
        <f>data!AK10/9815210</f>
        <v>1.1359919960958553E-4</v>
      </c>
      <c r="AL10">
        <f>data!AL10/9815210</f>
        <v>5.8175016122935728E-5</v>
      </c>
      <c r="AM10">
        <f>data!AM10/9815210</f>
        <v>8.4868280963932514E-5</v>
      </c>
      <c r="AN10">
        <f>data!AN10/9815210</f>
        <v>3.962217823154064E-4</v>
      </c>
      <c r="AO10">
        <f>data!AO10/9815210</f>
        <v>5.900026591382151E-4</v>
      </c>
      <c r="AP10">
        <f>data!AP10/9815210</f>
        <v>6.8179896303797885E-4</v>
      </c>
      <c r="AQ10">
        <f>data!AQ10/9815210</f>
        <v>2.3850737783501322E-4</v>
      </c>
      <c r="AR10">
        <f>data!AR10/9815210</f>
        <v>1.0198457292304495E-4</v>
      </c>
      <c r="AS10">
        <f>data!AS10/9815210</f>
        <v>4.9820635523845132E-5</v>
      </c>
      <c r="AT10">
        <f>data!AT10/9815210</f>
        <v>6.6733162102491952E-5</v>
      </c>
      <c r="AU10">
        <f>data!AU10/9815210</f>
        <v>5.3895943133157622E-5</v>
      </c>
      <c r="AV10">
        <f>data!AV10/9815210</f>
        <v>1.5129579499572601E-4</v>
      </c>
      <c r="AW10">
        <f>data!AW10/9815210</f>
        <v>2.6540440805647561E-4</v>
      </c>
      <c r="AX10">
        <f>data!AX10/9815210</f>
        <v>2.7009101180718498E-4</v>
      </c>
      <c r="AY10">
        <f>data!AY10/9815210</f>
        <v>3.096214956175161E-4</v>
      </c>
      <c r="AZ10">
        <f>data!AZ10/9815210</f>
        <v>3.3886182771433314E-4</v>
      </c>
      <c r="BA10">
        <f>data!BA10/9815210</f>
        <v>1.8023047902184468E-4</v>
      </c>
      <c r="BB10">
        <f>data!BB10/9815210</f>
        <v>4.4828383702437341E-5</v>
      </c>
      <c r="BC10">
        <f>data!BC10/9815210</f>
        <v>9.8316796074663707E-5</v>
      </c>
      <c r="BD10">
        <f>data!BD10/9815210</f>
        <v>1.4701672200594792E-4</v>
      </c>
      <c r="BE10">
        <f>data!BE10/9815210</f>
        <v>5.5627948867115429E-5</v>
      </c>
      <c r="BF10">
        <f>data!BF10/9815210</f>
        <v>1.3998681637988387E-4</v>
      </c>
      <c r="BG10">
        <f>data!BG10/9815210</f>
        <v>3.9988955916378765E-4</v>
      </c>
      <c r="BH10">
        <f>data!BH10/9815210</f>
        <v>8.7211582839287184E-5</v>
      </c>
      <c r="BI10">
        <f>data!BI10/9815210</f>
        <v>1.0962577469050586E-4</v>
      </c>
      <c r="BJ10">
        <f>data!BJ10/9815210</f>
        <v>7.9162850310895031E-5</v>
      </c>
      <c r="BK10">
        <f>data!BK10/9815210</f>
        <v>1.3713410105336513E-4</v>
      </c>
      <c r="BL10">
        <f>data!BL10/9815210</f>
        <v>5.9397608405729473E-4</v>
      </c>
      <c r="BM10">
        <f>data!BM10/9815210</f>
        <v>1.0932012661980742E-4</v>
      </c>
      <c r="BN10">
        <f>data!BN10/9815210</f>
        <v>4.9107456692215447E-5</v>
      </c>
      <c r="BO10">
        <f>data!BO10/9815210</f>
        <v>3.5658941581484246E-5</v>
      </c>
      <c r="BP10">
        <f>data!BP10/9815210</f>
        <v>4.1058724163823293E-5</v>
      </c>
      <c r="BQ10">
        <f>data!BQ10/9815210</f>
        <v>2.3983185280803976E-4</v>
      </c>
      <c r="BR10">
        <f>data!BR10/9815210</f>
        <v>5.3080881611295123E-5</v>
      </c>
      <c r="BS10">
        <f>data!BS10/9815210</f>
        <v>1.1461802651191366E-3</v>
      </c>
      <c r="BT10">
        <f>data!BT10/9815210</f>
        <v>1.2429688208403079E-4</v>
      </c>
      <c r="BU10">
        <f>data!BU10/9815210</f>
        <v>4.2179433756384222E-5</v>
      </c>
      <c r="BV10">
        <f>data!BV10/9815210</f>
        <v>2.1731577826658829E-4</v>
      </c>
      <c r="BW10">
        <f>data!BW10/9815210</f>
        <v>6.9483994738777879E-5</v>
      </c>
      <c r="BX10">
        <f>data!BX10/9815210</f>
        <v>7.3559302348090363E-5</v>
      </c>
      <c r="BY10">
        <f>data!BY10/9815210</f>
        <v>5.3182764301527937E-5</v>
      </c>
      <c r="BZ10">
        <f>data!BZ10/9815210</f>
        <v>9.9845036428155892E-5</v>
      </c>
      <c r="CA10">
        <f>data!CA10/9815210</f>
        <v>2.2312309160985857E-5</v>
      </c>
      <c r="CB10">
        <f>data!CB10/9815210</f>
        <v>4.5439679843834213E-5</v>
      </c>
      <c r="CC10">
        <f>data!CC10/9815210</f>
        <v>3.1369680322682856E-4</v>
      </c>
      <c r="CD10">
        <f>data!CD10/9815210</f>
        <v>1.502769680933979E-4</v>
      </c>
      <c r="CE10">
        <f>data!CE10/9815210</f>
        <v>2.1843648785914923E-4</v>
      </c>
      <c r="CF10">
        <f>data!CF10/9815210</f>
        <v>4.2678658938525004E-4</v>
      </c>
      <c r="CG10">
        <f>data!CG10/9815210</f>
        <v>3.5862706961949873E-4</v>
      </c>
      <c r="CH10">
        <f>data!CH10/9815210</f>
        <v>5.10330395376156E-4</v>
      </c>
      <c r="CI10">
        <f>data!CI10/9815210</f>
        <v>5.62392450085123E-5</v>
      </c>
      <c r="CJ10">
        <f>data!CJ10/9815210</f>
        <v>1.9969007285631178E-4</v>
      </c>
      <c r="CK10">
        <f>data!CK10/9815210</f>
        <v>5.9876457049823687E-4</v>
      </c>
      <c r="CL10">
        <f>data!CL10/9815210</f>
        <v>4.6356624055929519E-5</v>
      </c>
      <c r="CM10">
        <f>data!CM10/9815210</f>
        <v>4.6458506746162334E-5</v>
      </c>
      <c r="CN10">
        <f>data!CN10/9815210</f>
        <v>7.1725413923899749E-5</v>
      </c>
      <c r="CO10">
        <f>data!CO10/9815210</f>
        <v>2.8842989604909114E-4</v>
      </c>
      <c r="CP10">
        <f>data!CP10/9815210</f>
        <v>1.1023707083190273E-4</v>
      </c>
      <c r="CQ10">
        <f>data!CQ10/9815210</f>
        <v>6.561245250993101E-5</v>
      </c>
      <c r="CR10">
        <f>data!CR10/9815210</f>
        <v>9.310040233474373E-4</v>
      </c>
      <c r="CS10">
        <f>data!CS10/9815210</f>
        <v>3.1013090906868013E-4</v>
      </c>
      <c r="CT10">
        <f>data!CT10/9815210</f>
        <v>1.2052722254541675E-4</v>
      </c>
      <c r="CU10">
        <f>data!CU10/9815210</f>
        <v>3.7798478076373302E-5</v>
      </c>
      <c r="CV10">
        <f>data!CV10/9815210</f>
        <v>5.3488412372226373E-5</v>
      </c>
      <c r="CW10">
        <f>data!CW10/9815210</f>
        <v>7.6412017674609104E-5</v>
      </c>
      <c r="CX10">
        <f>data!CX10/9815210</f>
        <v>1.3754163181429639E-4</v>
      </c>
    </row>
    <row r="11" spans="1:102" x14ac:dyDescent="0.25">
      <c r="A11" t="s">
        <v>10</v>
      </c>
      <c r="B11">
        <v>1374810</v>
      </c>
      <c r="C11">
        <f>data!C11/B11</f>
        <v>1.7456957688698801E-5</v>
      </c>
      <c r="D11">
        <f>data!D11/B11</f>
        <v>1.3820091503553219E-5</v>
      </c>
      <c r="E11">
        <f>data!E11/B11</f>
        <v>1.6729584451669687E-4</v>
      </c>
      <c r="F11">
        <f>data!F11/B11</f>
        <v>2.2257621053090973E-4</v>
      </c>
      <c r="G11">
        <f>data!G11/B11</f>
        <v>1.4111040798364864E-4</v>
      </c>
      <c r="H11">
        <f>data!H11/B11</f>
        <v>2.4730690058989969E-5</v>
      </c>
      <c r="I11">
        <f>data!I11/B11</f>
        <v>2.6185436533048202E-5</v>
      </c>
      <c r="J11">
        <f>data!J11/1374810</f>
        <v>2.6912809770077319E-5</v>
      </c>
      <c r="K11">
        <f>data!K11/1374810</f>
        <v>1.3092718266524101E-5</v>
      </c>
      <c r="L11">
        <f>data!L11/1374810</f>
        <v>9.4558520813785184E-6</v>
      </c>
      <c r="M11">
        <f>data!M11/1374810</f>
        <v>1.2074395734683338E-4</v>
      </c>
      <c r="N11">
        <f>data!N11/1374810</f>
        <v>1.4111040798364864E-4</v>
      </c>
      <c r="O11">
        <f>data!O11/1374810</f>
        <v>6.473621809559139E-5</v>
      </c>
      <c r="P11">
        <f>data!P11/1374810</f>
        <v>1.4983888682799804E-4</v>
      </c>
      <c r="Q11">
        <f>data!Q11/1374810</f>
        <v>9.4558520813785177E-5</v>
      </c>
      <c r="R11">
        <f>data!R11/1374810</f>
        <v>9.0194281391610477E-5</v>
      </c>
      <c r="S11">
        <f>data!S11/1374810</f>
        <v>1.774790698351045E-4</v>
      </c>
      <c r="T11">
        <f>data!T11/1374810</f>
        <v>3.0113252013005433E-4</v>
      </c>
      <c r="U11">
        <f>data!U11/1374810</f>
        <v>1.1710709116168779E-4</v>
      </c>
      <c r="V11">
        <f>data!V11/1374810</f>
        <v>2.2548570347902619E-5</v>
      </c>
      <c r="W11">
        <f>data!W11/1374810</f>
        <v>1.0910598555436751E-5</v>
      </c>
      <c r="X11">
        <f>data!X11/1374810</f>
        <v>3.7096035088484952E-5</v>
      </c>
      <c r="Y11">
        <f>data!Y11/1374810</f>
        <v>1.1637971792465868E-4</v>
      </c>
      <c r="Z11">
        <f>data!Z11/1374810</f>
        <v>2.9822302718193787E-5</v>
      </c>
      <c r="AA11">
        <f>data!AA11/1374810</f>
        <v>3.3459168903339373E-5</v>
      </c>
      <c r="AB11">
        <f>data!AB11/1374810</f>
        <v>2.909492948116467E-5</v>
      </c>
      <c r="AC11">
        <f>data!AC11/1374810</f>
        <v>4.2915020984717888E-5</v>
      </c>
      <c r="AD11">
        <f>data!AD11/1374810</f>
        <v>1.1419759821357133E-4</v>
      </c>
      <c r="AE11">
        <f>data!AE11/1374810</f>
        <v>1.3092718266524101E-5</v>
      </c>
      <c r="AF11">
        <f>data!AF11/1374810</f>
        <v>1.0183225318407635E-5</v>
      </c>
      <c r="AG11">
        <f>data!AG11/1374810</f>
        <v>4.8734006880950824E-5</v>
      </c>
      <c r="AH11">
        <f>data!AH11/1374810</f>
        <v>1.6002211214640569E-5</v>
      </c>
      <c r="AI11">
        <f>data!AI11/1374810</f>
        <v>1.3092718266524101E-5</v>
      </c>
      <c r="AJ11">
        <f>data!AJ11/1374810</f>
        <v>1.7384220364995891E-4</v>
      </c>
      <c r="AK11">
        <f>data!AK11/1374810</f>
        <v>9.3831147576756062E-5</v>
      </c>
      <c r="AL11">
        <f>data!AL11/1374810</f>
        <v>7.4919443413999019E-5</v>
      </c>
      <c r="AM11">
        <f>data!AM11/1374810</f>
        <v>1.0183225318407635E-5</v>
      </c>
      <c r="AN11">
        <f>data!AN11/1374810</f>
        <v>9.5285894050814291E-5</v>
      </c>
      <c r="AO11">
        <f>data!AO11/1374810</f>
        <v>2.6330911180454027E-4</v>
      </c>
      <c r="AP11">
        <f>data!AP11/1374810</f>
        <v>3.0695150602628725E-4</v>
      </c>
      <c r="AQ11">
        <f>data!AQ11/1374810</f>
        <v>1.0401437289516369E-4</v>
      </c>
      <c r="AR11">
        <f>data!AR11/1374810</f>
        <v>1.0910598555436751E-5</v>
      </c>
      <c r="AS11">
        <f>data!AS11/1374810</f>
        <v>5.0916126592038173E-6</v>
      </c>
      <c r="AT11">
        <f>data!AT11/1374810</f>
        <v>2.6185436533048202E-5</v>
      </c>
      <c r="AU11">
        <f>data!AU11/1374810</f>
        <v>1.0183225318407635E-5</v>
      </c>
      <c r="AV11">
        <f>data!AV11/1374810</f>
        <v>7.4919443413999019E-5</v>
      </c>
      <c r="AW11">
        <f>data!AW11/1374810</f>
        <v>1.1710709116168779E-4</v>
      </c>
      <c r="AX11">
        <f>data!AX11/1374810</f>
        <v>1.6584109804263861E-4</v>
      </c>
      <c r="AY11">
        <f>data!AY11/1374810</f>
        <v>1.5347575301314362E-4</v>
      </c>
      <c r="AZ11">
        <f>data!AZ11/1374810</f>
        <v>9.3103774339726948E-5</v>
      </c>
      <c r="BA11">
        <f>data!BA11/1374810</f>
        <v>4.9461380117979939E-5</v>
      </c>
      <c r="BB11">
        <f>data!BB11/1374810</f>
        <v>1.1637971792465869E-5</v>
      </c>
      <c r="BC11">
        <f>data!BC11/1374810</f>
        <v>3.9278154799572302E-5</v>
      </c>
      <c r="BD11">
        <f>data!BD11/1374810</f>
        <v>5.8917232199358454E-5</v>
      </c>
      <c r="BE11">
        <f>data!BE11/1374810</f>
        <v>6.473621809559139E-5</v>
      </c>
      <c r="BF11">
        <f>data!BF11/1374810</f>
        <v>7.0555203991824319E-5</v>
      </c>
      <c r="BG11">
        <f>data!BG11/1374810</f>
        <v>2.9313141452273403E-4</v>
      </c>
      <c r="BH11">
        <f>data!BH11/1374810</f>
        <v>2.1093823873844387E-5</v>
      </c>
      <c r="BI11">
        <f>data!BI11/1374810</f>
        <v>5.3098246303125524E-5</v>
      </c>
      <c r="BJ11">
        <f>data!BJ11/1374810</f>
        <v>7.346469693994079E-5</v>
      </c>
      <c r="BK11">
        <f>data!BK11/1374810</f>
        <v>8.7284788443494005E-6</v>
      </c>
      <c r="BL11">
        <f>data!BL11/1374810</f>
        <v>1.4401990093176512E-4</v>
      </c>
      <c r="BM11">
        <f>data!BM11/1374810</f>
        <v>1.1637971792465869E-5</v>
      </c>
      <c r="BN11">
        <f>data!BN11/1374810</f>
        <v>8.7284788443494005E-6</v>
      </c>
      <c r="BO11">
        <f>data!BO11/1374810</f>
        <v>8.0011056073202844E-6</v>
      </c>
      <c r="BP11">
        <f>data!BP11/1374810</f>
        <v>8.0011056073202844E-6</v>
      </c>
      <c r="BQ11">
        <f>data!BQ11/1374810</f>
        <v>7.2009950465882561E-5</v>
      </c>
      <c r="BR11">
        <f>data!BR11/1374810</f>
        <v>2.4003316821960851E-5</v>
      </c>
      <c r="BS11">
        <f>data!BS11/1374810</f>
        <v>5.3389195597937172E-4</v>
      </c>
      <c r="BT11">
        <f>data!BT11/1374810</f>
        <v>2.4003316821960851E-5</v>
      </c>
      <c r="BU11">
        <f>data!BU11/1374810</f>
        <v>1.1637971792465869E-5</v>
      </c>
      <c r="BV11">
        <f>data!BV11/1374810</f>
        <v>1.1710709116168779E-4</v>
      </c>
      <c r="BW11">
        <f>data!BW11/1374810</f>
        <v>2.8367556244135552E-5</v>
      </c>
      <c r="BX11">
        <f>data!BX11/1374810</f>
        <v>1.0183225318407635E-5</v>
      </c>
      <c r="BY11">
        <f>data!BY11/1374810</f>
        <v>2.4003316821960851E-5</v>
      </c>
      <c r="BZ11">
        <f>data!BZ11/1374810</f>
        <v>7.7101563125086376E-5</v>
      </c>
      <c r="CA11">
        <f>data!CA11/1374810</f>
        <v>9.4558520813785184E-6</v>
      </c>
      <c r="CB11">
        <f>data!CB11/1374810</f>
        <v>2.1093823873844387E-5</v>
      </c>
      <c r="CC11">
        <f>data!CC11/1374810</f>
        <v>2.131203584495312E-4</v>
      </c>
      <c r="CD11">
        <f>data!CD11/1374810</f>
        <v>2.6912809770077319E-5</v>
      </c>
      <c r="CE11">
        <f>data!CE11/1374810</f>
        <v>9.7468013761901648E-5</v>
      </c>
      <c r="CF11">
        <f>data!CF11/1374810</f>
        <v>2.4003316821960853E-4</v>
      </c>
      <c r="CG11">
        <f>data!CG11/1374810</f>
        <v>1.0474174613219281E-4</v>
      </c>
      <c r="CH11">
        <f>data!CH11/1374810</f>
        <v>1.7093271070184242E-4</v>
      </c>
      <c r="CI11">
        <f>data!CI11/1374810</f>
        <v>2.1821197110873501E-4</v>
      </c>
      <c r="CJ11">
        <f>data!CJ11/1374810</f>
        <v>1.8911704162757037E-5</v>
      </c>
      <c r="CK11">
        <f>data!CK11/1374810</f>
        <v>1.7384220364995891E-4</v>
      </c>
      <c r="CL11">
        <f>data!CL11/1374810</f>
        <v>1.1637971792465869E-5</v>
      </c>
      <c r="CM11">
        <f>data!CM11/1374810</f>
        <v>8.0011056073202844E-6</v>
      </c>
      <c r="CN11">
        <f>data!CN11/1374810</f>
        <v>1.6002211214640569E-5</v>
      </c>
      <c r="CO11">
        <f>data!CO11/1374810</f>
        <v>2.9822302718193787E-5</v>
      </c>
      <c r="CP11">
        <f>data!CP11/1374810</f>
        <v>7.6374189888057261E-5</v>
      </c>
      <c r="CQ11">
        <f>data!CQ11/1374810</f>
        <v>2.1821197110873501E-4</v>
      </c>
      <c r="CR11">
        <f>data!CR11/1374810</f>
        <v>6.9900568078498117E-4</v>
      </c>
      <c r="CS11">
        <f>data!CS11/1374810</f>
        <v>2.654912315156276E-4</v>
      </c>
      <c r="CT11">
        <f>data!CT11/1374810</f>
        <v>3.7096035088484954E-4</v>
      </c>
      <c r="CU11">
        <f>data!CU11/1374810</f>
        <v>1.6002211214640569E-5</v>
      </c>
      <c r="CV11">
        <f>data!CV11/1374810</f>
        <v>1.0183225318407635E-5</v>
      </c>
      <c r="CW11">
        <f>data!CW11/1374810</f>
        <v>9.4558520813785184E-6</v>
      </c>
      <c r="CX11">
        <f>data!CX11/1374810</f>
        <v>3.2731795666310252E-5</v>
      </c>
    </row>
    <row r="12" spans="1:102" x14ac:dyDescent="0.25">
      <c r="A12" t="s">
        <v>11</v>
      </c>
      <c r="B12">
        <v>3062309</v>
      </c>
      <c r="C12">
        <f>data!C12/B12</f>
        <v>1.6915340679206443E-4</v>
      </c>
      <c r="D12">
        <f>data!D12/B12</f>
        <v>6.1391583932255043E-5</v>
      </c>
      <c r="E12">
        <f>data!E12/B12</f>
        <v>1.5511171472245289E-4</v>
      </c>
      <c r="F12">
        <f>data!F12/B12</f>
        <v>3.5104230174028811E-4</v>
      </c>
      <c r="G12">
        <f>data!G12/B12</f>
        <v>1.8450130277512819E-4</v>
      </c>
      <c r="H12">
        <f>data!H12/B12</f>
        <v>1.4531518537156112E-4</v>
      </c>
      <c r="I12">
        <f>data!I12/B12</f>
        <v>3.7226811533388693E-5</v>
      </c>
      <c r="J12">
        <f>data!J12/3062309</f>
        <v>1.1429284242707055E-4</v>
      </c>
      <c r="K12">
        <f>data!K12/3062309</f>
        <v>5.9758829040439745E-5</v>
      </c>
      <c r="L12">
        <f>data!L12/3062309</f>
        <v>1.3682485993412159E-4</v>
      </c>
      <c r="M12">
        <f>data!M12/3062309</f>
        <v>2.3642290833485451E-4</v>
      </c>
      <c r="N12">
        <f>data!N12/3062309</f>
        <v>1.763375283160517E-4</v>
      </c>
      <c r="O12">
        <f>data!O12/3062309</f>
        <v>4.1863835426144129E-4</v>
      </c>
      <c r="P12">
        <f>data!P12/3062309</f>
        <v>4.463951874223013E-4</v>
      </c>
      <c r="Q12">
        <f>data!Q12/3062309</f>
        <v>3.89248766208766E-4</v>
      </c>
      <c r="R12">
        <f>data!R12/3062309</f>
        <v>2.8605865704603943E-4</v>
      </c>
      <c r="S12">
        <f>data!S12/3062309</f>
        <v>5.2378776929434617E-4</v>
      </c>
      <c r="T12">
        <f>data!T12/3062309</f>
        <v>7.4453623066777391E-4</v>
      </c>
      <c r="U12">
        <f>data!U12/3062309</f>
        <v>3.2948993716832626E-4</v>
      </c>
      <c r="V12">
        <f>data!V12/3062309</f>
        <v>6.1391583932255043E-5</v>
      </c>
      <c r="W12">
        <f>data!W12/3062309</f>
        <v>2.7430282182496933E-5</v>
      </c>
      <c r="X12">
        <f>data!X12/3062309</f>
        <v>3.6247158598299519E-5</v>
      </c>
      <c r="Y12">
        <f>data!Y12/3062309</f>
        <v>2.1585019669798181E-4</v>
      </c>
      <c r="Z12">
        <f>data!Z12/3062309</f>
        <v>1.3486555406394326E-4</v>
      </c>
      <c r="AA12">
        <f>data!AA12/3062309</f>
        <v>9.6985640573828445E-5</v>
      </c>
      <c r="AB12">
        <f>data!AB12/3062309</f>
        <v>1.0972112872998773E-4</v>
      </c>
      <c r="AC12">
        <f>data!AC12/3062309</f>
        <v>1.55764816679179E-4</v>
      </c>
      <c r="AD12">
        <f>data!AD12/3062309</f>
        <v>4.8427510091241611E-4</v>
      </c>
      <c r="AE12">
        <f>data!AE12/3062309</f>
        <v>9.8944946444006791E-5</v>
      </c>
      <c r="AF12">
        <f>data!AF12/3062309</f>
        <v>5.3880911429904692E-5</v>
      </c>
      <c r="AG12">
        <f>data!AG12/3062309</f>
        <v>3.8206464468477873E-5</v>
      </c>
      <c r="AH12">
        <f>data!AH12/3062309</f>
        <v>9.6005987638739265E-5</v>
      </c>
      <c r="AI12">
        <f>data!AI12/3062309</f>
        <v>9.8944946444006791E-5</v>
      </c>
      <c r="AJ12">
        <f>data!AJ12/3062309</f>
        <v>2.2597327702723663E-4</v>
      </c>
      <c r="AK12">
        <f>data!AK12/3062309</f>
        <v>1.4302932852301972E-4</v>
      </c>
      <c r="AL12">
        <f>data!AL12/3062309</f>
        <v>8.2290846547490798E-5</v>
      </c>
      <c r="AM12">
        <f>data!AM12/3062309</f>
        <v>5.5840217300083039E-5</v>
      </c>
      <c r="AN12">
        <f>data!AN12/3062309</f>
        <v>4.4345622861703373E-4</v>
      </c>
      <c r="AO12">
        <f>data!AO12/3062309</f>
        <v>4.859078558042314E-4</v>
      </c>
      <c r="AP12">
        <f>data!AP12/3062309</f>
        <v>6.3579475487287533E-4</v>
      </c>
      <c r="AQ12">
        <f>data!AQ12/3062309</f>
        <v>2.8671175900276557E-4</v>
      </c>
      <c r="AR12">
        <f>data!AR12/3062309</f>
        <v>9.0781171984930323E-5</v>
      </c>
      <c r="AS12">
        <f>data!AS12/3062309</f>
        <v>2.0899262615235758E-5</v>
      </c>
      <c r="AT12">
        <f>data!AT12/3062309</f>
        <v>8.5229805352758325E-5</v>
      </c>
      <c r="AU12">
        <f>data!AU12/3062309</f>
        <v>4.7349891862643515E-5</v>
      </c>
      <c r="AV12">
        <f>data!AV12/3062309</f>
        <v>2.3772911224830676E-4</v>
      </c>
      <c r="AW12">
        <f>data!AW12/3062309</f>
        <v>3.1544824509871473E-4</v>
      </c>
      <c r="AX12">
        <f>data!AX12/3062309</f>
        <v>3.9022841914385515E-4</v>
      </c>
      <c r="AY12">
        <f>data!AY12/3062309</f>
        <v>2.7234351595479097E-4</v>
      </c>
      <c r="AZ12">
        <f>data!AZ12/3062309</f>
        <v>3.2883683521160012E-4</v>
      </c>
      <c r="BA12">
        <f>data!BA12/3062309</f>
        <v>1.0057770133582208E-4</v>
      </c>
      <c r="BB12">
        <f>data!BB12/3062309</f>
        <v>5.7799523170261392E-5</v>
      </c>
      <c r="BC12">
        <f>data!BC12/3062309</f>
        <v>1.2768143253995596E-4</v>
      </c>
      <c r="BD12">
        <f>data!BD12/3062309</f>
        <v>1.8711371060203266E-4</v>
      </c>
      <c r="BE12">
        <f>data!BE12/3062309</f>
        <v>9.4699783725287029E-5</v>
      </c>
      <c r="BF12">
        <f>data!BF12/3062309</f>
        <v>1.3976381873938913E-4</v>
      </c>
      <c r="BG12">
        <f>data!BG12/3062309</f>
        <v>4.8982646754458807E-4</v>
      </c>
      <c r="BH12">
        <f>data!BH12/3062309</f>
        <v>7.9351887742223272E-5</v>
      </c>
      <c r="BI12">
        <f>data!BI12/3062309</f>
        <v>1.812357929914976E-4</v>
      </c>
      <c r="BJ12">
        <f>data!BJ12/3062309</f>
        <v>1.4466208341483501E-4</v>
      </c>
      <c r="BK12">
        <f>data!BK12/3062309</f>
        <v>1.0025115035745903E-4</v>
      </c>
      <c r="BL12">
        <f>data!BL12/3062309</f>
        <v>6.8281809575715575E-4</v>
      </c>
      <c r="BM12">
        <f>data!BM12/3062309</f>
        <v>8.4903254374395269E-5</v>
      </c>
      <c r="BN12">
        <f>data!BN12/3062309</f>
        <v>5.5187115343356928E-5</v>
      </c>
      <c r="BO12">
        <f>data!BO12/3062309</f>
        <v>2.9389588052675286E-5</v>
      </c>
      <c r="BP12">
        <f>data!BP12/3062309</f>
        <v>4.277817816556069E-5</v>
      </c>
      <c r="BQ12">
        <f>data!BQ12/3062309</f>
        <v>2.0997227908744676E-4</v>
      </c>
      <c r="BR12">
        <f>data!BR12/3062309</f>
        <v>1.2115041297269478E-4</v>
      </c>
      <c r="BS12">
        <f>data!BS12/3062309</f>
        <v>2.1549099062178247E-3</v>
      </c>
      <c r="BT12">
        <f>data!BT12/3062309</f>
        <v>5.2574707516452457E-5</v>
      </c>
      <c r="BU12">
        <f>data!BU12/3062309</f>
        <v>1.0025115035745903E-4</v>
      </c>
      <c r="BV12">
        <f>data!BV12/3062309</f>
        <v>3.6083883109117992E-4</v>
      </c>
      <c r="BW12">
        <f>data!BW12/3062309</f>
        <v>6.9228807412968443E-5</v>
      </c>
      <c r="BX12">
        <f>data!BX12/3062309</f>
        <v>1.2735488156159289E-4</v>
      </c>
      <c r="BY12">
        <f>data!BY12/3062309</f>
        <v>7.412707208841433E-5</v>
      </c>
      <c r="BZ12">
        <f>data!BZ12/3062309</f>
        <v>2.285856848541411E-4</v>
      </c>
      <c r="CA12">
        <f>data!CA12/3062309</f>
        <v>5.6819870235172219E-5</v>
      </c>
      <c r="CB12">
        <f>data!CB12/3062309</f>
        <v>5.4860564364993866E-5</v>
      </c>
      <c r="CC12">
        <f>data!CC12/3062309</f>
        <v>4.2778178165560696E-4</v>
      </c>
      <c r="CD12">
        <f>data!CD12/3062309</f>
        <v>9.8944946444006791E-5</v>
      </c>
      <c r="CE12">
        <f>data!CE12/3062309</f>
        <v>1.4923379711191784E-4</v>
      </c>
      <c r="CF12">
        <f>data!CF12/3062309</f>
        <v>4.7676442841006574E-4</v>
      </c>
      <c r="CG12">
        <f>data!CG12/3062309</f>
        <v>2.8442590215422414E-4</v>
      </c>
      <c r="CH12">
        <f>data!CH12/3062309</f>
        <v>4.8362199895568997E-4</v>
      </c>
      <c r="CI12">
        <f>data!CI12/3062309</f>
        <v>7.0208460348057623E-5</v>
      </c>
      <c r="CJ12">
        <f>data!CJ12/3062309</f>
        <v>1.5739757157099429E-4</v>
      </c>
      <c r="CK12">
        <f>data!CK12/3062309</f>
        <v>5.3097189081833347E-4</v>
      </c>
      <c r="CL12">
        <f>data!CL12/3062309</f>
        <v>7.6086377958592676E-5</v>
      </c>
      <c r="CM12">
        <f>data!CM12/3062309</f>
        <v>5.5840217300083039E-5</v>
      </c>
      <c r="CN12">
        <f>data!CN12/3062309</f>
        <v>3.9512668381930108E-5</v>
      </c>
      <c r="CO12">
        <f>data!CO12/3062309</f>
        <v>1.9331817919093078E-4</v>
      </c>
      <c r="CP12">
        <f>data!CP12/3062309</f>
        <v>1.1984420905924255E-4</v>
      </c>
      <c r="CQ12">
        <f>data!CQ12/3062309</f>
        <v>2.2205466528687994E-5</v>
      </c>
      <c r="CR12">
        <f>data!CR12/3062309</f>
        <v>8.9279037484460259E-4</v>
      </c>
      <c r="CS12">
        <f>data!CS12/3062309</f>
        <v>3.8533015446840928E-4</v>
      </c>
      <c r="CT12">
        <f>data!CT12/3062309</f>
        <v>5.3880911429904691E-4</v>
      </c>
      <c r="CU12">
        <f>data!CU12/3062309</f>
        <v>1.3682485993412159E-4</v>
      </c>
      <c r="CV12">
        <f>data!CV12/3062309</f>
        <v>3.8206464468477873E-5</v>
      </c>
      <c r="CW12">
        <f>data!CW12/3062309</f>
        <v>1.2082386199433173E-4</v>
      </c>
      <c r="CX12">
        <f>data!CX12/3062309</f>
        <v>1.3192659525867572E-4</v>
      </c>
    </row>
    <row r="13" spans="1:102" x14ac:dyDescent="0.25">
      <c r="A13" t="s">
        <v>12</v>
      </c>
      <c r="B13">
        <v>1584985</v>
      </c>
      <c r="C13">
        <f>data!C13/B13</f>
        <v>7.1294050101420515E-5</v>
      </c>
      <c r="D13">
        <f>data!D13/B13</f>
        <v>7.5710495682924443E-6</v>
      </c>
      <c r="E13">
        <f>data!E13/B13</f>
        <v>1.1293482272702896E-4</v>
      </c>
      <c r="F13">
        <f>data!F13/B13</f>
        <v>2.2713148704877332E-4</v>
      </c>
      <c r="G13">
        <f>data!G13/B13</f>
        <v>1.1482758511910207E-4</v>
      </c>
      <c r="H13">
        <f>data!H13/B13</f>
        <v>8.2019703656501476E-5</v>
      </c>
      <c r="I13">
        <f>data!I13/B13</f>
        <v>1.892762392073111E-5</v>
      </c>
      <c r="J13">
        <f>data!J13/1584985</f>
        <v>3.6593406246746814E-5</v>
      </c>
      <c r="K13">
        <f>data!K13/1584985</f>
        <v>2.5867752691665853E-5</v>
      </c>
      <c r="L13">
        <f>data!L13/1584985</f>
        <v>1.015782483745903E-4</v>
      </c>
      <c r="M13">
        <f>data!M13/1584985</f>
        <v>1.3123152585040236E-4</v>
      </c>
      <c r="N13">
        <f>data!N13/1584985</f>
        <v>9.2745357211582437E-5</v>
      </c>
      <c r="O13">
        <f>data!O13/1584985</f>
        <v>2.2902424944084643E-4</v>
      </c>
      <c r="P13">
        <f>data!P13/1584985</f>
        <v>1.7981242724694556E-4</v>
      </c>
      <c r="Q13">
        <f>data!Q13/1584985</f>
        <v>1.3817165462133712E-4</v>
      </c>
      <c r="R13">
        <f>data!R13/1584985</f>
        <v>9.2114436414224738E-5</v>
      </c>
      <c r="S13">
        <f>data!S13/1584985</f>
        <v>2.4038082379328511E-4</v>
      </c>
      <c r="T13">
        <f>data!T13/1584985</f>
        <v>3.8233800319876842E-4</v>
      </c>
      <c r="U13">
        <f>data!U13/1584985</f>
        <v>1.6151572412357215E-4</v>
      </c>
      <c r="V13">
        <f>data!V13/1584985</f>
        <v>2.5236831894308147E-5</v>
      </c>
      <c r="W13">
        <f>data!W13/1584985</f>
        <v>1.2618415947154073E-5</v>
      </c>
      <c r="X13">
        <f>data!X13/1584985</f>
        <v>1.5142099136584889E-5</v>
      </c>
      <c r="Y13">
        <f>data!Y13/1584985</f>
        <v>1.2429139707946762E-4</v>
      </c>
      <c r="Z13">
        <f>data!Z13/1584985</f>
        <v>6.9401287709347403E-5</v>
      </c>
      <c r="AA13">
        <f>data!AA13/1584985</f>
        <v>4.0378931030893039E-5</v>
      </c>
      <c r="AB13">
        <f>data!AB13/1584985</f>
        <v>5.4259188572762518E-5</v>
      </c>
      <c r="AC13">
        <f>data!AC13/1584985</f>
        <v>5.615195096483563E-5</v>
      </c>
      <c r="AD13">
        <f>data!AD13/1584985</f>
        <v>2.0126373435710749E-4</v>
      </c>
      <c r="AE13">
        <f>data!AE13/1584985</f>
        <v>6.1830238141054967E-5</v>
      </c>
      <c r="AF13">
        <f>data!AF13/1584985</f>
        <v>1.8296703123373407E-5</v>
      </c>
      <c r="AG13">
        <f>data!AG13/1584985</f>
        <v>3.5962485449389114E-5</v>
      </c>
      <c r="AH13">
        <f>data!AH13/1584985</f>
        <v>3.217696066524289E-5</v>
      </c>
      <c r="AI13">
        <f>data!AI13/1584985</f>
        <v>4.2902614220323851E-5</v>
      </c>
      <c r="AJ13">
        <f>data!AJ13/1584985</f>
        <v>7.571049568292444E-5</v>
      </c>
      <c r="AK13">
        <f>data!AK13/1584985</f>
        <v>5.1735505383331706E-5</v>
      </c>
      <c r="AL13">
        <f>data!AL13/1584985</f>
        <v>3.9117089436177633E-5</v>
      </c>
      <c r="AM13">
        <f>data!AM13/1584985</f>
        <v>3.5331564652031408E-5</v>
      </c>
      <c r="AN13">
        <f>data!AN13/1584985</f>
        <v>1.2996968425568696E-4</v>
      </c>
      <c r="AO13">
        <f>data!AO13/1584985</f>
        <v>2.2019135827783858E-4</v>
      </c>
      <c r="AP13">
        <f>data!AP13/1584985</f>
        <v>2.6877225967438179E-4</v>
      </c>
      <c r="AQ13">
        <f>data!AQ13/1584985</f>
        <v>8.1388782859143777E-5</v>
      </c>
      <c r="AR13">
        <f>data!AR13/1584985</f>
        <v>2.3344069502235038E-5</v>
      </c>
      <c r="AS13">
        <f>data!AS13/1584985</f>
        <v>1.198749514979637E-5</v>
      </c>
      <c r="AT13">
        <f>data!AT13/1584985</f>
        <v>1.2618415947154073E-5</v>
      </c>
      <c r="AU13">
        <f>data!AU13/1584985</f>
        <v>6.9401287709347405E-6</v>
      </c>
      <c r="AV13">
        <f>data!AV13/1584985</f>
        <v>9.463811960365555E-5</v>
      </c>
      <c r="AW13">
        <f>data!AW13/1584985</f>
        <v>1.2870784266097156E-4</v>
      </c>
      <c r="AX13">
        <f>data!AX13/1584985</f>
        <v>1.4195717940548334E-4</v>
      </c>
      <c r="AY13">
        <f>data!AY13/1584985</f>
        <v>1.0536377315873652E-4</v>
      </c>
      <c r="AZ13">
        <f>data!AZ13/1584985</f>
        <v>6.8770366911989703E-5</v>
      </c>
      <c r="BA13">
        <f>data!BA13/1584985</f>
        <v>8.0757862061786077E-5</v>
      </c>
      <c r="BB13">
        <f>data!BB13/1584985</f>
        <v>1.7665782326015704E-5</v>
      </c>
      <c r="BC13">
        <f>data!BC13/1584985</f>
        <v>8.8328911630078513E-5</v>
      </c>
      <c r="BD13">
        <f>data!BD13/1584985</f>
        <v>1.2870784266097156E-4</v>
      </c>
      <c r="BE13">
        <f>data!BE13/1584985</f>
        <v>3.1546039867885183E-5</v>
      </c>
      <c r="BF13">
        <f>data!BF13/1584985</f>
        <v>6.9401287709347403E-5</v>
      </c>
      <c r="BG13">
        <f>data!BG13/1584985</f>
        <v>2.1514399189897696E-4</v>
      </c>
      <c r="BH13">
        <f>data!BH13/1584985</f>
        <v>3.5331564652031408E-5</v>
      </c>
      <c r="BI13">
        <f>data!BI13/1584985</f>
        <v>8.0126941264428364E-5</v>
      </c>
      <c r="BJ13">
        <f>data!BJ13/1584985</f>
        <v>6.8770366911989703E-5</v>
      </c>
      <c r="BK13">
        <f>data!BK13/1584985</f>
        <v>5.4890109370120224E-5</v>
      </c>
      <c r="BL13">
        <f>data!BL13/1584985</f>
        <v>2.9716369555547842E-4</v>
      </c>
      <c r="BM13">
        <f>data!BM13/1584985</f>
        <v>7.6341416480282153E-5</v>
      </c>
      <c r="BN13">
        <f>data!BN13/1584985</f>
        <v>4.9842742991258594E-5</v>
      </c>
      <c r="BO13">
        <f>data!BO13/1584985</f>
        <v>4.1009851828250738E-5</v>
      </c>
      <c r="BP13">
        <f>data!BP13/1584985</f>
        <v>4.1640772625608445E-5</v>
      </c>
      <c r="BQ13">
        <f>data!BQ13/1584985</f>
        <v>3.4195907216787543E-4</v>
      </c>
      <c r="BR13">
        <f>data!BR13/1584985</f>
        <v>5.8675634154266442E-5</v>
      </c>
      <c r="BS13">
        <f>data!BS13/1584985</f>
        <v>1.4921276857509692E-3</v>
      </c>
      <c r="BT13">
        <f>data!BT13/1584985</f>
        <v>1.5331375375792199E-4</v>
      </c>
      <c r="BU13">
        <f>data!BU13/1584985</f>
        <v>6.4984842127843479E-5</v>
      </c>
      <c r="BV13">
        <f>data!BV13/1584985</f>
        <v>1.690867736918646E-4</v>
      </c>
      <c r="BW13">
        <f>data!BW13/1584985</f>
        <v>8.1388782859143777E-5</v>
      </c>
      <c r="BX13">
        <f>data!BX13/1584985</f>
        <v>8.0757862061786077E-5</v>
      </c>
      <c r="BY13">
        <f>data!BY13/1584985</f>
        <v>5.2997346978047112E-5</v>
      </c>
      <c r="BZ13">
        <f>data!BZ13/1584985</f>
        <v>8.1388782859143777E-5</v>
      </c>
      <c r="CA13">
        <f>data!CA13/1584985</f>
        <v>8.2019703656501473E-6</v>
      </c>
      <c r="CB13">
        <f>data!CB13/1584985</f>
        <v>1.5773019933942592E-5</v>
      </c>
      <c r="CC13">
        <f>data!CC13/1584985</f>
        <v>1.2933876345832927E-4</v>
      </c>
      <c r="CD13">
        <f>data!CD13/1584985</f>
        <v>4.9211822193900887E-5</v>
      </c>
      <c r="CE13">
        <f>data!CE13/1584985</f>
        <v>8.7067070035363114E-5</v>
      </c>
      <c r="CF13">
        <f>data!CF13/1584985</f>
        <v>2.1009662552011534E-4</v>
      </c>
      <c r="CG13">
        <f>data!CG13/1584985</f>
        <v>1.7034861528658E-4</v>
      </c>
      <c r="CH13">
        <f>data!CH13/1584985</f>
        <v>2.4479726937478902E-4</v>
      </c>
      <c r="CI13">
        <f>data!CI13/1584985</f>
        <v>6.9401287709347405E-6</v>
      </c>
      <c r="CJ13">
        <f>data!CJ13/1584985</f>
        <v>4.3533535017681557E-5</v>
      </c>
      <c r="CK13">
        <f>data!CK13/1584985</f>
        <v>2.3091701183291954E-4</v>
      </c>
      <c r="CL13">
        <f>data!CL13/1584985</f>
        <v>3.0284198273169777E-5</v>
      </c>
      <c r="CM13">
        <f>data!CM13/1584985</f>
        <v>9.463811960365555E-6</v>
      </c>
      <c r="CN13">
        <f>data!CN13/1584985</f>
        <v>1.892762392073111E-5</v>
      </c>
      <c r="CO13">
        <f>data!CO13/1584985</f>
        <v>6.372300053312808E-5</v>
      </c>
      <c r="CP13">
        <f>data!CP13/1584985</f>
        <v>5.5521030167477924E-5</v>
      </c>
      <c r="CQ13">
        <f>data!CQ13/1584985</f>
        <v>1.3880257541869481E-5</v>
      </c>
      <c r="CR13">
        <f>data!CR13/1584985</f>
        <v>6.7823985715953147E-4</v>
      </c>
      <c r="CS13">
        <f>data!CS13/1584985</f>
        <v>2.8896172518982829E-4</v>
      </c>
      <c r="CT13">
        <f>data!CT13/1584985</f>
        <v>3.5962485449389113E-4</v>
      </c>
      <c r="CU13">
        <f>data!CU13/1584985</f>
        <v>3.9117089436177633E-5</v>
      </c>
      <c r="CV13">
        <f>data!CV13/1584985</f>
        <v>7.3817733290851327E-5</v>
      </c>
      <c r="CW13">
        <f>data!CW13/1584985</f>
        <v>7.1294050101420515E-5</v>
      </c>
      <c r="CX13">
        <f>data!CX13/1584985</f>
        <v>5.615195096483563E-5</v>
      </c>
    </row>
    <row r="14" spans="1:102" x14ac:dyDescent="0.25">
      <c r="A14" t="s">
        <v>13</v>
      </c>
      <c r="B14">
        <v>12869257</v>
      </c>
      <c r="C14">
        <f>data!C14/B14</f>
        <v>9.6353658956379538E-5</v>
      </c>
      <c r="D14">
        <f>data!D14/B14</f>
        <v>1.5323339956611326E-4</v>
      </c>
      <c r="E14">
        <f>data!E14/B14</f>
        <v>2.2386684794623341E-4</v>
      </c>
      <c r="F14">
        <f>data!F14/B14</f>
        <v>4.0072243486939457E-4</v>
      </c>
      <c r="G14">
        <f>data!G14/B14</f>
        <v>2.1158952688566247E-4</v>
      </c>
      <c r="H14">
        <f>data!H14/B14</f>
        <v>3.5542067424716126E-4</v>
      </c>
      <c r="I14">
        <f>data!I14/B14</f>
        <v>1.0645525223406448E-4</v>
      </c>
      <c r="J14">
        <f>data!J14/12869257</f>
        <v>2.2456618901930392E-4</v>
      </c>
      <c r="K14">
        <f>data!K14/12869257</f>
        <v>1.624802426433787E-4</v>
      </c>
      <c r="L14">
        <f>data!L14/12869257</f>
        <v>1.4212164696065981E-4</v>
      </c>
      <c r="M14">
        <f>data!M14/12869257</f>
        <v>2.3326910015084788E-4</v>
      </c>
      <c r="N14">
        <f>data!N14/12869257</f>
        <v>2.0078859253490702E-4</v>
      </c>
      <c r="O14">
        <f>data!O14/12869257</f>
        <v>2.5642506012584876E-4</v>
      </c>
      <c r="P14">
        <f>data!P14/12869257</f>
        <v>5.8216259104935117E-4</v>
      </c>
      <c r="Q14">
        <f>data!Q14/12869257</f>
        <v>5.9770350378425107E-4</v>
      </c>
      <c r="R14">
        <f>data!R14/12869257</f>
        <v>4.7438636123282022E-4</v>
      </c>
      <c r="S14">
        <f>data!S14/12869257</f>
        <v>4.597001986983398E-4</v>
      </c>
      <c r="T14">
        <f>data!T14/12869257</f>
        <v>7.8023152385565074E-4</v>
      </c>
      <c r="U14">
        <f>data!U14/12869257</f>
        <v>3.1703461979195848E-4</v>
      </c>
      <c r="V14">
        <f>data!V14/12869257</f>
        <v>1.3543905448465285E-4</v>
      </c>
      <c r="W14">
        <f>data!W14/12869257</f>
        <v>7.8637018438593615E-5</v>
      </c>
      <c r="X14">
        <f>data!X14/12869257</f>
        <v>8.718452044278858E-5</v>
      </c>
      <c r="Y14">
        <f>data!Y14/12869257</f>
        <v>2.2184652929069641E-4</v>
      </c>
      <c r="Z14">
        <f>data!Z14/12869257</f>
        <v>1.2051977825914891E-4</v>
      </c>
      <c r="AA14">
        <f>data!AA14/12869257</f>
        <v>1.1469193598356144E-4</v>
      </c>
      <c r="AB14">
        <f>data!AB14/12869257</f>
        <v>9.0525816680792062E-5</v>
      </c>
      <c r="AC14">
        <f>data!AC14/12869257</f>
        <v>8.1512087294550103E-5</v>
      </c>
      <c r="AD14">
        <f>data!AD14/12869257</f>
        <v>3.7678942925764867E-4</v>
      </c>
      <c r="AE14">
        <f>data!AE14/12869257</f>
        <v>1.2984432590008887E-4</v>
      </c>
      <c r="AF14">
        <f>data!AF14/12869257</f>
        <v>9.4411044864517037E-5</v>
      </c>
      <c r="AG14">
        <f>data!AG14/12869257</f>
        <v>1.2875646200864588E-4</v>
      </c>
      <c r="AH14">
        <f>data!AH14/12869257</f>
        <v>1.5641928667676775E-4</v>
      </c>
      <c r="AI14">
        <f>data!AI14/12869257</f>
        <v>9.7985454793544029E-5</v>
      </c>
      <c r="AJ14">
        <f>data!AJ14/12869257</f>
        <v>2.289953491487504E-4</v>
      </c>
      <c r="AK14">
        <f>data!AK14/12869257</f>
        <v>1.3225316737399835E-4</v>
      </c>
      <c r="AL14">
        <f>data!AL14/12869257</f>
        <v>5.7967604501176718E-5</v>
      </c>
      <c r="AM14">
        <f>data!AM14/12869257</f>
        <v>9.1535976008560562E-5</v>
      </c>
      <c r="AN14">
        <f>data!AN14/12869257</f>
        <v>4.4307142207199683E-4</v>
      </c>
      <c r="AO14">
        <f>data!AO14/12869257</f>
        <v>7.4200087852779688E-4</v>
      </c>
      <c r="AP14">
        <f>data!AP14/12869257</f>
        <v>8.9663296024005117E-4</v>
      </c>
      <c r="AQ14">
        <f>data!AQ14/12869257</f>
        <v>3.8114088482342067E-4</v>
      </c>
      <c r="AR14">
        <f>data!AR14/12869257</f>
        <v>1.9309584073113156E-4</v>
      </c>
      <c r="AS14">
        <f>data!AS14/12869257</f>
        <v>8.6640588497067074E-5</v>
      </c>
      <c r="AT14">
        <f>data!AT14/12869257</f>
        <v>7.9724882330036614E-5</v>
      </c>
      <c r="AU14">
        <f>data!AU14/12869257</f>
        <v>1.226178014783604E-4</v>
      </c>
      <c r="AV14">
        <f>data!AV14/12869257</f>
        <v>2.4772214899430482E-4</v>
      </c>
      <c r="AW14">
        <f>data!AW14/12869257</f>
        <v>4.0934764143726399E-4</v>
      </c>
      <c r="AX14">
        <f>data!AX14/12869257</f>
        <v>4.3871996650622489E-4</v>
      </c>
      <c r="AY14">
        <f>data!AY14/12869257</f>
        <v>6.5637044935849831E-4</v>
      </c>
      <c r="AZ14">
        <f>data!AZ14/12869257</f>
        <v>5.8317275037711967E-4</v>
      </c>
      <c r="BA14">
        <f>data!BA14/12869257</f>
        <v>2.1687343721552845E-4</v>
      </c>
      <c r="BB14">
        <f>data!BB14/12869257</f>
        <v>7.9180950384315121E-5</v>
      </c>
      <c r="BC14">
        <f>data!BC14/12869257</f>
        <v>1.4670621621745529E-4</v>
      </c>
      <c r="BD14">
        <f>data!BD14/12869257</f>
        <v>1.8944372623843009E-4</v>
      </c>
      <c r="BE14">
        <f>data!BE14/12869257</f>
        <v>1.442196701798713E-4</v>
      </c>
      <c r="BF14">
        <f>data!BF14/12869257</f>
        <v>1.9309584073113156E-4</v>
      </c>
      <c r="BG14">
        <f>data!BG14/12869257</f>
        <v>5.3476280720790646E-4</v>
      </c>
      <c r="BH14">
        <f>data!BH14/12869257</f>
        <v>1.4585146601703579E-4</v>
      </c>
      <c r="BI14">
        <f>data!BI14/12869257</f>
        <v>1.9597090958708806E-4</v>
      </c>
      <c r="BJ14">
        <f>data!BJ14/12869257</f>
        <v>1.2875646200864588E-4</v>
      </c>
      <c r="BK14">
        <f>data!BK14/12869257</f>
        <v>1.8703488476452058E-4</v>
      </c>
      <c r="BL14">
        <f>data!BL14/12869257</f>
        <v>1.0369674022361974E-3</v>
      </c>
      <c r="BM14">
        <f>data!BM14/12869257</f>
        <v>1.7794345081460414E-4</v>
      </c>
      <c r="BN14">
        <f>data!BN14/12869257</f>
        <v>7.125508488951616E-5</v>
      </c>
      <c r="BO14">
        <f>data!BO14/12869257</f>
        <v>6.2940696576344691E-5</v>
      </c>
      <c r="BP14">
        <f>data!BP14/12869257</f>
        <v>6.8146902342536175E-5</v>
      </c>
      <c r="BQ14">
        <f>data!BQ14/12869257</f>
        <v>1.8035229228851362E-4</v>
      </c>
      <c r="BR14">
        <f>data!BR14/12869257</f>
        <v>7.0788857507469153E-5</v>
      </c>
      <c r="BS14">
        <f>data!BS14/12869257</f>
        <v>1.56147320703907E-3</v>
      </c>
      <c r="BT14">
        <f>data!BT14/12869257</f>
        <v>4.0095554856041804E-5</v>
      </c>
      <c r="BU14">
        <f>data!BU14/12869257</f>
        <v>6.3251514831042687E-5</v>
      </c>
      <c r="BV14">
        <f>data!BV14/12869257</f>
        <v>2.847872258670411E-4</v>
      </c>
      <c r="BW14">
        <f>data!BW14/12869257</f>
        <v>6.0298741411411707E-5</v>
      </c>
      <c r="BX14">
        <f>data!BX14/12869257</f>
        <v>9.5343499628611038E-5</v>
      </c>
      <c r="BY14">
        <f>data!BY14/12869257</f>
        <v>9.5032681373913042E-5</v>
      </c>
      <c r="BZ14">
        <f>data!BZ14/12869257</f>
        <v>3.5340035559162431E-4</v>
      </c>
      <c r="CA14">
        <f>data!CA14/12869257</f>
        <v>9.969495519438302E-5</v>
      </c>
      <c r="CB14">
        <f>data!CB14/12869257</f>
        <v>8.3610110513761588E-5</v>
      </c>
      <c r="CC14">
        <f>data!CC14/12869257</f>
        <v>6.2847451099935293E-4</v>
      </c>
      <c r="CD14">
        <f>data!CD14/12869257</f>
        <v>1.9799122824262503E-4</v>
      </c>
      <c r="CE14">
        <f>data!CE14/12869257</f>
        <v>2.3140419062265988E-4</v>
      </c>
      <c r="CF14">
        <f>data!CF14/12869257</f>
        <v>7.1861180486177247E-4</v>
      </c>
      <c r="CG14">
        <f>data!CG14/12869257</f>
        <v>3.7663402013029965E-4</v>
      </c>
      <c r="CH14">
        <f>data!CH14/12869257</f>
        <v>5.5589844852737028E-4</v>
      </c>
      <c r="CI14">
        <f>data!CI14/12869257</f>
        <v>6.3873151340438692E-5</v>
      </c>
      <c r="CJ14">
        <f>data!CJ14/12869257</f>
        <v>2.6994565420521171E-4</v>
      </c>
      <c r="CK14">
        <f>data!CK14/12869257</f>
        <v>8.2164805629415902E-4</v>
      </c>
      <c r="CL14">
        <f>data!CL14/12869257</f>
        <v>1.1337095840109496E-4</v>
      </c>
      <c r="CM14">
        <f>data!CM14/12869257</f>
        <v>1.0016118257643001E-4</v>
      </c>
      <c r="CN14">
        <f>data!CN14/12869257</f>
        <v>1.3233087193767286E-4</v>
      </c>
      <c r="CO14">
        <f>data!CO14/12869257</f>
        <v>4.5441628836847382E-4</v>
      </c>
      <c r="CP14">
        <f>data!CP14/12869257</f>
        <v>1.648113795536137E-4</v>
      </c>
      <c r="CQ14">
        <f>data!CQ14/12869257</f>
        <v>9.0370407553443065E-5</v>
      </c>
      <c r="CR14">
        <f>data!CR14/12869257</f>
        <v>1.212968238958939E-3</v>
      </c>
      <c r="CS14">
        <f>data!CS14/12869257</f>
        <v>3.8860052293617262E-4</v>
      </c>
      <c r="CT14">
        <f>data!CT14/12869257</f>
        <v>6.8620900180950623E-4</v>
      </c>
      <c r="CU14">
        <f>data!CU14/12869257</f>
        <v>2.6155356132836571E-4</v>
      </c>
      <c r="CV14">
        <f>data!CV14/12869257</f>
        <v>1.9581550045973905E-5</v>
      </c>
      <c r="CW14">
        <f>data!CW14/12869257</f>
        <v>9.9228727812336013E-5</v>
      </c>
      <c r="CX14">
        <f>data!CX14/12869257</f>
        <v>2.5875619703608375E-4</v>
      </c>
    </row>
    <row r="15" spans="1:102" x14ac:dyDescent="0.25">
      <c r="A15" t="s">
        <v>14</v>
      </c>
      <c r="B15">
        <v>6516922</v>
      </c>
      <c r="C15">
        <f>data!C15/B15</f>
        <v>1.6541551364279028E-4</v>
      </c>
      <c r="D15">
        <f>data!D15/B15</f>
        <v>1.278210787239743E-4</v>
      </c>
      <c r="E15">
        <f>data!E15/B15</f>
        <v>2.3554064326686738E-4</v>
      </c>
      <c r="F15">
        <f>data!F15/B15</f>
        <v>4.5097977235265357E-4</v>
      </c>
      <c r="G15">
        <f>data!G15/B15</f>
        <v>2.3953025676845603E-4</v>
      </c>
      <c r="H15">
        <f>data!H15/B15</f>
        <v>3.0075547935052774E-4</v>
      </c>
      <c r="I15">
        <f>data!I15/B15</f>
        <v>8.3014650167671181E-5</v>
      </c>
      <c r="J15">
        <f>data!J15/6516922</f>
        <v>1.6296036687258187E-4</v>
      </c>
      <c r="K15">
        <f>data!K15/6516922</f>
        <v>1.0741267119661705E-4</v>
      </c>
      <c r="L15">
        <f>data!L15/6516922</f>
        <v>1.3426583899577132E-4</v>
      </c>
      <c r="M15">
        <f>data!M15/6516922</f>
        <v>2.5349390402401627E-4</v>
      </c>
      <c r="N15">
        <f>data!N15/6516922</f>
        <v>2.0669266871691883E-4</v>
      </c>
      <c r="O15">
        <f>data!O15/6516922</f>
        <v>4.5711763927817455E-4</v>
      </c>
      <c r="P15">
        <f>data!P15/6516922</f>
        <v>6.9695478939290668E-4</v>
      </c>
      <c r="Q15">
        <f>data!Q15/6516922</f>
        <v>7.215062570949906E-4</v>
      </c>
      <c r="R15">
        <f>data!R15/6516922</f>
        <v>5.5854589022240873E-4</v>
      </c>
      <c r="S15">
        <f>data!S15/6516922</f>
        <v>5.6130793033889309E-4</v>
      </c>
      <c r="T15">
        <f>data!T15/6516922</f>
        <v>8.5699966947586602E-4</v>
      </c>
      <c r="U15">
        <f>data!U15/6516922</f>
        <v>3.4863084136959135E-4</v>
      </c>
      <c r="V15">
        <f>data!V15/6516922</f>
        <v>9.9279997520301762E-5</v>
      </c>
      <c r="W15">
        <f>data!W15/6516922</f>
        <v>4.2044388439818674E-5</v>
      </c>
      <c r="X15">
        <f>data!X15/6516922</f>
        <v>1.1140228469820569E-4</v>
      </c>
      <c r="Y15">
        <f>data!Y15/6516922</f>
        <v>3.0658645292977265E-4</v>
      </c>
      <c r="Z15">
        <f>data!Z15/6516922</f>
        <v>1.4608123282739921E-4</v>
      </c>
      <c r="AA15">
        <f>data!AA15/6516922</f>
        <v>1.0741267119661705E-4</v>
      </c>
      <c r="AB15">
        <f>data!AB15/6516922</f>
        <v>1.1677291825803654E-4</v>
      </c>
      <c r="AC15">
        <f>data!AC15/6516922</f>
        <v>9.0686983824572393E-5</v>
      </c>
      <c r="AD15">
        <f>data!AD15/6516922</f>
        <v>4.9409828750443844E-4</v>
      </c>
      <c r="AE15">
        <f>data!AE15/6516922</f>
        <v>2.148253423932341E-4</v>
      </c>
      <c r="AF15">
        <f>data!AF15/6516922</f>
        <v>1.0695233117720299E-4</v>
      </c>
      <c r="AG15">
        <f>data!AG15/6516922</f>
        <v>1.2014874506707308E-4</v>
      </c>
      <c r="AH15">
        <f>data!AH15/6516922</f>
        <v>1.5083807969467795E-4</v>
      </c>
      <c r="AI15">
        <f>data!AI15/6516922</f>
        <v>1.5620871325450881E-4</v>
      </c>
      <c r="AJ15">
        <f>data!AJ15/6516922</f>
        <v>2.2311146274268742E-4</v>
      </c>
      <c r="AK15">
        <f>data!AK15/6516922</f>
        <v>1.4822948625133154E-4</v>
      </c>
      <c r="AL15">
        <f>data!AL15/6516922</f>
        <v>6.3833816025418133E-5</v>
      </c>
      <c r="AM15">
        <f>data!AM15/6516922</f>
        <v>8.7618050361811916E-5</v>
      </c>
      <c r="AN15">
        <f>data!AN15/6516922</f>
        <v>5.4458224296684841E-4</v>
      </c>
      <c r="AO15">
        <f>data!AO15/6516922</f>
        <v>7.3086650415641002E-4</v>
      </c>
      <c r="AP15">
        <f>data!AP15/6516922</f>
        <v>9.5873481376637626E-4</v>
      </c>
      <c r="AQ15">
        <f>data!AQ15/6516922</f>
        <v>3.8622527628840732E-4</v>
      </c>
      <c r="AR15">
        <f>data!AR15/6516922</f>
        <v>1.5083807969467795E-4</v>
      </c>
      <c r="AS15">
        <f>data!AS15/6516922</f>
        <v>6.8897556238972933E-5</v>
      </c>
      <c r="AT15">
        <f>data!AT15/6516922</f>
        <v>1.32271032244977E-4</v>
      </c>
      <c r="AU15">
        <f>data!AU15/6516922</f>
        <v>9.0533537151434371E-5</v>
      </c>
      <c r="AV15">
        <f>data!AV15/6516922</f>
        <v>2.5042497056125578E-4</v>
      </c>
      <c r="AW15">
        <f>data!AW15/6516922</f>
        <v>4.1369223078011367E-4</v>
      </c>
      <c r="AX15">
        <f>data!AX15/6516922</f>
        <v>4.7077439318745875E-4</v>
      </c>
      <c r="AY15">
        <f>data!AY15/6516922</f>
        <v>5.41973649523502E-4</v>
      </c>
      <c r="AZ15">
        <f>data!AZ15/6516922</f>
        <v>5.2601519551714751E-4</v>
      </c>
      <c r="BA15">
        <f>data!BA15/6516922</f>
        <v>1.8567047449700948E-4</v>
      </c>
      <c r="BB15">
        <f>data!BB15/6516922</f>
        <v>6.8130322873282811E-5</v>
      </c>
      <c r="BC15">
        <f>data!BC15/6516922</f>
        <v>1.5360011981116239E-4</v>
      </c>
      <c r="BD15">
        <f>data!BD15/6516922</f>
        <v>1.9380314817332478E-4</v>
      </c>
      <c r="BE15">
        <f>data!BE15/6516922</f>
        <v>1.1738670495058863E-4</v>
      </c>
      <c r="BF15">
        <f>data!BF15/6516922</f>
        <v>1.5636215992764681E-4</v>
      </c>
      <c r="BG15">
        <f>data!BG15/6516922</f>
        <v>4.9133624738795397E-4</v>
      </c>
      <c r="BH15">
        <f>data!BH15/6516922</f>
        <v>1.3595375240028958E-4</v>
      </c>
      <c r="BI15">
        <f>data!BI15/6516922</f>
        <v>1.8306188105366307E-4</v>
      </c>
      <c r="BJ15">
        <f>data!BJ15/6516922</f>
        <v>1.0050757090540596E-4</v>
      </c>
      <c r="BK15">
        <f>data!BK15/6516922</f>
        <v>1.6526206696965224E-4</v>
      </c>
      <c r="BL15">
        <f>data!BL15/6516922</f>
        <v>9.3157475262094593E-4</v>
      </c>
      <c r="BM15">
        <f>data!BM15/6516922</f>
        <v>1.4730880621250338E-4</v>
      </c>
      <c r="BN15">
        <f>data!BN15/6516922</f>
        <v>6.4294156044832212E-5</v>
      </c>
      <c r="BO15">
        <f>data!BO15/6516922</f>
        <v>5.0330508789271992E-5</v>
      </c>
      <c r="BP15">
        <f>data!BP15/6516922</f>
        <v>6.7516536180730724E-5</v>
      </c>
      <c r="BQ15">
        <f>data!BQ15/6516922</f>
        <v>2.6715065793330041E-4</v>
      </c>
      <c r="BR15">
        <f>data!BR15/6516922</f>
        <v>6.6902749488178623E-5</v>
      </c>
      <c r="BS15">
        <f>data!BS15/6516922</f>
        <v>1.7644832944141422E-3</v>
      </c>
      <c r="BT15">
        <f>data!BT15/6516922</f>
        <v>8.4088776879637347E-5</v>
      </c>
      <c r="BU15">
        <f>data!BU15/6516922</f>
        <v>7.1352703009181322E-5</v>
      </c>
      <c r="BV15">
        <f>data!BV15/6516922</f>
        <v>2.9323659236676458E-4</v>
      </c>
      <c r="BW15">
        <f>data!BW15/6516922</f>
        <v>1.1370398479527605E-4</v>
      </c>
      <c r="BX15">
        <f>data!BX15/6516922</f>
        <v>9.8359317481473617E-5</v>
      </c>
      <c r="BY15">
        <f>data!BY15/6516922</f>
        <v>6.8437216219558868E-5</v>
      </c>
      <c r="BZ15">
        <f>data!BZ15/6516922</f>
        <v>2.4628191038652912E-4</v>
      </c>
      <c r="CA15">
        <f>data!CA15/6516922</f>
        <v>5.9383862504415427E-5</v>
      </c>
      <c r="CB15">
        <f>data!CB15/6516922</f>
        <v>6.245279596717591E-5</v>
      </c>
      <c r="CC15">
        <f>data!CC15/6516922</f>
        <v>5.1742218182141819E-4</v>
      </c>
      <c r="CD15">
        <f>data!CD15/6516922</f>
        <v>1.8705149455525169E-4</v>
      </c>
      <c r="CE15">
        <f>data!CE15/6516922</f>
        <v>2.2710107624427606E-4</v>
      </c>
      <c r="CF15">
        <f>data!CF15/6516922</f>
        <v>6.6227584126371314E-4</v>
      </c>
      <c r="CG15">
        <f>data!CG15/6516922</f>
        <v>4.069405771620406E-4</v>
      </c>
      <c r="CH15">
        <f>data!CH15/6516922</f>
        <v>5.8094910450056021E-4</v>
      </c>
      <c r="CI15">
        <f>data!CI15/6516922</f>
        <v>8.3014650167671181E-5</v>
      </c>
      <c r="CJ15">
        <f>data!CJ15/6516922</f>
        <v>2.6285415108543575E-4</v>
      </c>
      <c r="CK15">
        <f>data!CK15/6516922</f>
        <v>8.0758984072542216E-4</v>
      </c>
      <c r="CL15">
        <f>data!CL15/6516922</f>
        <v>8.9152517093192148E-5</v>
      </c>
      <c r="CM15">
        <f>data!CM15/6516922</f>
        <v>8.8231837054364003E-5</v>
      </c>
      <c r="CN15">
        <f>data!CN15/6516922</f>
        <v>8.2400863475119081E-5</v>
      </c>
      <c r="CO15">
        <f>data!CO15/6516922</f>
        <v>3.1456567993294994E-4</v>
      </c>
      <c r="CP15">
        <f>data!CP15/6516922</f>
        <v>1.4868982627074562E-4</v>
      </c>
      <c r="CQ15">
        <f>data!CQ15/6516922</f>
        <v>5.9383862504415427E-5</v>
      </c>
      <c r="CR15">
        <f>data!CR15/6516922</f>
        <v>1.1704912226968497E-3</v>
      </c>
      <c r="CS15">
        <f>data!CS15/6516922</f>
        <v>3.9220969654079029E-4</v>
      </c>
      <c r="CT15">
        <f>data!CT15/6516922</f>
        <v>3.5921866181611506E-4</v>
      </c>
      <c r="CU15">
        <f>data!CU15/6516922</f>
        <v>7.3807849779389712E-5</v>
      </c>
      <c r="CV15">
        <f>data!CV15/6516922</f>
        <v>7.1045809662905279E-5</v>
      </c>
      <c r="CW15">
        <f>data!CW15/6516922</f>
        <v>1.1155573137134371E-4</v>
      </c>
      <c r="CX15">
        <f>data!CX15/6516922</f>
        <v>1.9042732136428822E-4</v>
      </c>
    </row>
    <row r="16" spans="1:102" x14ac:dyDescent="0.25">
      <c r="A16" t="s">
        <v>15</v>
      </c>
      <c r="B16">
        <v>2871238</v>
      </c>
      <c r="C16">
        <f>data!C16/B16</f>
        <v>2.0687940184686883E-4</v>
      </c>
      <c r="D16">
        <f>data!D16/B16</f>
        <v>7.8711691611771649E-5</v>
      </c>
      <c r="E16">
        <f>data!E16/B16</f>
        <v>1.8145482889262403E-4</v>
      </c>
      <c r="F16">
        <f>data!F16/B16</f>
        <v>3.1867786648128788E-4</v>
      </c>
      <c r="G16">
        <f>data!G16/B16</f>
        <v>1.4836805586997665E-4</v>
      </c>
      <c r="H16">
        <f>data!H16/B16</f>
        <v>1.8389280164166118E-4</v>
      </c>
      <c r="I16">
        <f>data!I16/B16</f>
        <v>5.2242273193653747E-5</v>
      </c>
      <c r="J16">
        <f>data!J16/2871238</f>
        <v>1.1388815556216516E-4</v>
      </c>
      <c r="K16">
        <f>data!K16/2871238</f>
        <v>4.249038219750505E-5</v>
      </c>
      <c r="L16">
        <f>data!L16/2871238</f>
        <v>9.1598118999539565E-5</v>
      </c>
      <c r="M16">
        <f>data!M16/2871238</f>
        <v>1.8633077439069836E-4</v>
      </c>
      <c r="N16">
        <f>data!N16/2871238</f>
        <v>1.908584380674817E-4</v>
      </c>
      <c r="O16">
        <f>data!O16/2871238</f>
        <v>3.6604419417686729E-4</v>
      </c>
      <c r="P16">
        <f>data!P16/2871238</f>
        <v>3.2703663019227245E-4</v>
      </c>
      <c r="Q16">
        <f>data!Q16/2871238</f>
        <v>3.6952701238977749E-4</v>
      </c>
      <c r="R16">
        <f>data!R16/2871238</f>
        <v>3.0230862088060967E-4</v>
      </c>
      <c r="S16">
        <f>data!S16/2871238</f>
        <v>4.2246584922601331E-4</v>
      </c>
      <c r="T16">
        <f>data!T16/2871238</f>
        <v>7.2930213378340637E-4</v>
      </c>
      <c r="U16">
        <f>data!U16/2871238</f>
        <v>3.0021892995286351E-4</v>
      </c>
      <c r="V16">
        <f>data!V16/2871238</f>
        <v>6.3039009653675527E-5</v>
      </c>
      <c r="W16">
        <f>data!W16/2871238</f>
        <v>1.8110654707133299E-5</v>
      </c>
      <c r="X16">
        <f>data!X16/2871238</f>
        <v>4.8411173159452476E-5</v>
      </c>
      <c r="Y16">
        <f>data!Y16/2871238</f>
        <v>1.8807218349715349E-4</v>
      </c>
      <c r="Z16">
        <f>data!Z16/2871238</f>
        <v>1.4906461951255871E-4</v>
      </c>
      <c r="AA16">
        <f>data!AA16/2871238</f>
        <v>1.2189863745185874E-4</v>
      </c>
      <c r="AB16">
        <f>data!AB16/2871238</f>
        <v>1.1667441013249337E-4</v>
      </c>
      <c r="AC16">
        <f>data!AC16/2871238</f>
        <v>6.9308082436913979E-5</v>
      </c>
      <c r="AD16">
        <f>data!AD16/2871238</f>
        <v>3.2947460294130963E-4</v>
      </c>
      <c r="AE16">
        <f>data!AE16/2871238</f>
        <v>1.3966101033770101E-4</v>
      </c>
      <c r="AF16">
        <f>data!AF16/2871238</f>
        <v>1.2050551016669464E-4</v>
      </c>
      <c r="AG16">
        <f>data!AG16/2871238</f>
        <v>6.2342446011093476E-5</v>
      </c>
      <c r="AH16">
        <f>data!AH16/2871238</f>
        <v>1.170226919537844E-4</v>
      </c>
      <c r="AI16">
        <f>data!AI16/2871238</f>
        <v>7.139777336466012E-5</v>
      </c>
      <c r="AJ16">
        <f>data!AJ16/2871238</f>
        <v>1.2433661020089593E-4</v>
      </c>
      <c r="AK16">
        <f>data!AK16/2871238</f>
        <v>8.7070455322756242E-5</v>
      </c>
      <c r="AL16">
        <f>data!AL16/2871238</f>
        <v>3.6569591235557625E-5</v>
      </c>
      <c r="AM16">
        <f>data!AM16/2871238</f>
        <v>6.8263236973040901E-5</v>
      </c>
      <c r="AN16">
        <f>data!AN16/2871238</f>
        <v>4.5799059499769784E-4</v>
      </c>
      <c r="AO16">
        <f>data!AO16/2871238</f>
        <v>4.5032839492929532E-4</v>
      </c>
      <c r="AP16">
        <f>data!AP16/2871238</f>
        <v>6.2655899650255391E-4</v>
      </c>
      <c r="AQ16">
        <f>data!AQ16/2871238</f>
        <v>2.3091084751594956E-4</v>
      </c>
      <c r="AR16">
        <f>data!AR16/2871238</f>
        <v>9.9608600889233146E-5</v>
      </c>
      <c r="AS16">
        <f>data!AS16/2871238</f>
        <v>3.7962718520721721E-5</v>
      </c>
      <c r="AT16">
        <f>data!AT16/2871238</f>
        <v>4.7018045874288373E-5</v>
      </c>
      <c r="AU16">
        <f>data!AU16/2871238</f>
        <v>3.8311000342012747E-5</v>
      </c>
      <c r="AV16">
        <f>data!AV16/2871238</f>
        <v>1.9782407449330219E-4</v>
      </c>
      <c r="AW16">
        <f>data!AW16/2871238</f>
        <v>3.3435054843938399E-4</v>
      </c>
      <c r="AX16">
        <f>data!AX16/2871238</f>
        <v>3.9251361259498514E-4</v>
      </c>
      <c r="AY16">
        <f>data!AY16/2871238</f>
        <v>2.6399762053859693E-4</v>
      </c>
      <c r="AZ16">
        <f>data!AZ16/2871238</f>
        <v>2.6155964778955975E-4</v>
      </c>
      <c r="BA16">
        <f>data!BA16/2871238</f>
        <v>1.2015722834540362E-4</v>
      </c>
      <c r="BB16">
        <f>data!BB16/2871238</f>
        <v>3.8311000342012747E-5</v>
      </c>
      <c r="BC16">
        <f>data!BC16/2871238</f>
        <v>1.4523351947835742E-4</v>
      </c>
      <c r="BD16">
        <f>data!BD16/2871238</f>
        <v>1.9852063813588424E-4</v>
      </c>
      <c r="BE16">
        <f>data!BE16/2871238</f>
        <v>7.5925437041443443E-5</v>
      </c>
      <c r="BF16">
        <f>data!BF16/2871238</f>
        <v>1.0936049188538184E-4</v>
      </c>
      <c r="BG16">
        <f>data!BG16/2871238</f>
        <v>4.5659746771253373E-4</v>
      </c>
      <c r="BH16">
        <f>data!BH16/2871238</f>
        <v>6.7914955151749876E-5</v>
      </c>
      <c r="BI16">
        <f>data!BI16/2871238</f>
        <v>1.4523351947835742E-4</v>
      </c>
      <c r="BJ16">
        <f>data!BJ16/2871238</f>
        <v>8.4632482573719075E-5</v>
      </c>
      <c r="BK16">
        <f>data!BK16/2871238</f>
        <v>1.0239485545956135E-4</v>
      </c>
      <c r="BL16">
        <f>data!BL16/2871238</f>
        <v>7.5263701580990505E-4</v>
      </c>
      <c r="BM16">
        <f>data!BM16/2871238</f>
        <v>8.811530078662932E-5</v>
      </c>
      <c r="BN16">
        <f>data!BN16/2871238</f>
        <v>5.1545709551071695E-5</v>
      </c>
      <c r="BO16">
        <f>data!BO16/2871238</f>
        <v>3.8659282163303773E-5</v>
      </c>
      <c r="BP16">
        <f>data!BP16/2871238</f>
        <v>5.6769936870437076E-5</v>
      </c>
      <c r="BQ16">
        <f>data!BQ16/2871238</f>
        <v>3.1519504826837762E-4</v>
      </c>
      <c r="BR16">
        <f>data!BR16/2871238</f>
        <v>9.0901555356957527E-5</v>
      </c>
      <c r="BS16">
        <f>data!BS16/2871238</f>
        <v>2.1551679101488625E-3</v>
      </c>
      <c r="BT16">
        <f>data!BT16/2871238</f>
        <v>8.254279164597292E-5</v>
      </c>
      <c r="BU16">
        <f>data!BU16/2871238</f>
        <v>5.8511345976892198E-5</v>
      </c>
      <c r="BV16">
        <f>data!BV16/2871238</f>
        <v>3.1972271194516096E-4</v>
      </c>
      <c r="BW16">
        <f>data!BW16/2871238</f>
        <v>7.0004646079496017E-5</v>
      </c>
      <c r="BX16">
        <f>data!BX16/2871238</f>
        <v>1.6543386511323687E-4</v>
      </c>
      <c r="BY16">
        <f>data!BY16/2871238</f>
        <v>6.2690727832384502E-5</v>
      </c>
      <c r="BZ16">
        <f>data!BZ16/2871238</f>
        <v>1.8075826525004198E-4</v>
      </c>
      <c r="CA16">
        <f>data!CA16/2871238</f>
        <v>5.6073373227855024E-5</v>
      </c>
      <c r="CB16">
        <f>data!CB16/2871238</f>
        <v>3.2390209380065322E-5</v>
      </c>
      <c r="CC16">
        <f>data!CC16/2871238</f>
        <v>3.9529986716531335E-4</v>
      </c>
      <c r="CD16">
        <f>data!CD16/2871238</f>
        <v>1.0135000999568827E-4</v>
      </c>
      <c r="CE16">
        <f>data!CE16/2871238</f>
        <v>1.4836805586997665E-4</v>
      </c>
      <c r="CF16">
        <f>data!CF16/2871238</f>
        <v>5.8929284162441431E-4</v>
      </c>
      <c r="CG16">
        <f>data!CG16/2871238</f>
        <v>3.0892597548513916E-4</v>
      </c>
      <c r="CH16">
        <f>data!CH16/2871238</f>
        <v>5.1301912276167981E-4</v>
      </c>
      <c r="CI16">
        <f>data!CI16/2871238</f>
        <v>5.363540047881785E-5</v>
      </c>
      <c r="CJ16">
        <f>data!CJ16/2871238</f>
        <v>1.1946066470282156E-4</v>
      </c>
      <c r="CK16">
        <f>data!CK16/2871238</f>
        <v>5.5133012310369255E-4</v>
      </c>
      <c r="CL16">
        <f>data!CL16/2871238</f>
        <v>5.2590555014944773E-5</v>
      </c>
      <c r="CM16">
        <f>data!CM16/2871238</f>
        <v>4.9456018623325547E-5</v>
      </c>
      <c r="CN16">
        <f>data!CN16/2871238</f>
        <v>5.0500864087198624E-5</v>
      </c>
      <c r="CO16">
        <f>data!CO16/2871238</f>
        <v>1.5463712865321509E-4</v>
      </c>
      <c r="CP16">
        <f>data!CP16/2871238</f>
        <v>1.072708009576357E-4</v>
      </c>
      <c r="CQ16">
        <f>data!CQ16/2871238</f>
        <v>3.0997082094901225E-5</v>
      </c>
      <c r="CR16">
        <f>data!CR16/2871238</f>
        <v>1.0267348091659416E-3</v>
      </c>
      <c r="CS16">
        <f>data!CS16/2871238</f>
        <v>3.8659282163303776E-4</v>
      </c>
      <c r="CT16">
        <f>data!CT16/2871238</f>
        <v>4.3430743114990813E-4</v>
      </c>
      <c r="CU16">
        <f>data!CU16/2871238</f>
        <v>5.0500864087198624E-5</v>
      </c>
      <c r="CV16">
        <f>data!CV16/2871238</f>
        <v>5.8511345976892198E-5</v>
      </c>
      <c r="CW16">
        <f>data!CW16/2871238</f>
        <v>9.2294682642121616E-5</v>
      </c>
      <c r="CX16">
        <f>data!CX16/2871238</f>
        <v>1.448852376570664E-4</v>
      </c>
    </row>
    <row r="17" spans="1:102" x14ac:dyDescent="0.25">
      <c r="A17" t="s">
        <v>16</v>
      </c>
      <c r="B17">
        <v>4369356</v>
      </c>
      <c r="C17">
        <f>data!C17/B17</f>
        <v>1.6661494279706209E-4</v>
      </c>
      <c r="D17">
        <f>data!D17/B17</f>
        <v>1.1878180674680662E-4</v>
      </c>
      <c r="E17">
        <f>data!E17/B17</f>
        <v>2.7578434899788436E-4</v>
      </c>
      <c r="F17">
        <f>data!F17/B17</f>
        <v>4.4331475851361161E-4</v>
      </c>
      <c r="G17">
        <f>data!G17/B17</f>
        <v>2.6937608196722813E-4</v>
      </c>
      <c r="H17">
        <f>data!H17/B17</f>
        <v>4.3507555804562505E-4</v>
      </c>
      <c r="I17">
        <f>data!I17/B17</f>
        <v>7.3923937532212986E-5</v>
      </c>
      <c r="J17">
        <f>data!J17/4369356</f>
        <v>2.1078621197265685E-4</v>
      </c>
      <c r="K17">
        <f>data!K17/4369356</f>
        <v>7.5068270930544459E-5</v>
      </c>
      <c r="L17">
        <f>data!L17/4369356</f>
        <v>1.1397560647381445E-4</v>
      </c>
      <c r="M17">
        <f>data!M17/4369356</f>
        <v>3.6206708723207724E-4</v>
      </c>
      <c r="N17">
        <f>data!N17/4369356</f>
        <v>2.9889988364418006E-4</v>
      </c>
      <c r="O17">
        <f>data!O17/4369356</f>
        <v>7.568621096564345E-4</v>
      </c>
      <c r="P17">
        <f>data!P17/4369356</f>
        <v>1.0260093249439962E-3</v>
      </c>
      <c r="Q17">
        <f>data!Q17/4369356</f>
        <v>9.9213705635338477E-4</v>
      </c>
      <c r="R17">
        <f>data!R17/4369356</f>
        <v>1.0507269263479561E-3</v>
      </c>
      <c r="S17">
        <f>data!S17/4369356</f>
        <v>8.1613857969000466E-4</v>
      </c>
      <c r="T17">
        <f>data!T17/4369356</f>
        <v>1.1422735982144737E-3</v>
      </c>
      <c r="U17">
        <f>data!U17/4369356</f>
        <v>5.2044282956115271E-4</v>
      </c>
      <c r="V17">
        <f>data!V17/4369356</f>
        <v>1.1534880655181222E-4</v>
      </c>
      <c r="W17">
        <f>data!W17/4369356</f>
        <v>8.2620871359532155E-5</v>
      </c>
      <c r="X17">
        <f>data!X17/4369356</f>
        <v>1.352602076827798E-4</v>
      </c>
      <c r="Y17">
        <f>data!Y17/4369356</f>
        <v>4.4262815847461275E-4</v>
      </c>
      <c r="Z17">
        <f>data!Z17/4369356</f>
        <v>1.659283427580632E-4</v>
      </c>
      <c r="AA17">
        <f>data!AA17/4369356</f>
        <v>1.0756733944315821E-4</v>
      </c>
      <c r="AB17">
        <f>data!AB17/4369356</f>
        <v>1.2061274018413698E-4</v>
      </c>
      <c r="AC17">
        <f>data!AC17/4369356</f>
        <v>1.6318194260206767E-4</v>
      </c>
      <c r="AD17">
        <f>data!AD17/4369356</f>
        <v>7.6098170989042778E-4</v>
      </c>
      <c r="AE17">
        <f>data!AE17/4369356</f>
        <v>1.8240674369403637E-4</v>
      </c>
      <c r="AF17">
        <f>data!AF17/4369356</f>
        <v>1.4441487486943156E-4</v>
      </c>
      <c r="AG17">
        <f>data!AG17/4369356</f>
        <v>1.2496120709779655E-4</v>
      </c>
      <c r="AH17">
        <f>data!AH17/4369356</f>
        <v>1.4899220846275744E-4</v>
      </c>
      <c r="AI17">
        <f>data!AI17/4369356</f>
        <v>1.2450347373846397E-4</v>
      </c>
      <c r="AJ17">
        <f>data!AJ17/4369356</f>
        <v>3.3872268590611523E-4</v>
      </c>
      <c r="AK17">
        <f>data!AK17/4369356</f>
        <v>2.0369134490300173E-4</v>
      </c>
      <c r="AL17">
        <f>data!AL17/4369356</f>
        <v>9.7726072217507574E-5</v>
      </c>
      <c r="AM17">
        <f>data!AM17/4369356</f>
        <v>1.1283127307548298E-4</v>
      </c>
      <c r="AN17">
        <f>data!AN17/4369356</f>
        <v>7.7059411043641217E-4</v>
      </c>
      <c r="AO17">
        <f>data!AO17/4369356</f>
        <v>9.2851211940615504E-4</v>
      </c>
      <c r="AP17">
        <f>data!AP17/4369356</f>
        <v>1.0990177957575442E-3</v>
      </c>
      <c r="AQ17">
        <f>data!AQ17/4369356</f>
        <v>5.3623463045812702E-4</v>
      </c>
      <c r="AR17">
        <f>data!AR17/4369356</f>
        <v>1.6341080928173398E-4</v>
      </c>
      <c r="AS17">
        <f>data!AS17/4369356</f>
        <v>8.3765204757863627E-5</v>
      </c>
      <c r="AT17">
        <f>data!AT17/4369356</f>
        <v>2.4763374739893016E-4</v>
      </c>
      <c r="AU17">
        <f>data!AU17/4369356</f>
        <v>1.6318194260206767E-4</v>
      </c>
      <c r="AV17">
        <f>data!AV17/4369356</f>
        <v>2.7875961583354616E-4</v>
      </c>
      <c r="AW17">
        <f>data!AW17/4369356</f>
        <v>4.5430035913759373E-4</v>
      </c>
      <c r="AX17">
        <f>data!AX17/4369356</f>
        <v>6.3418956935530092E-4</v>
      </c>
      <c r="AY17">
        <f>data!AY17/4369356</f>
        <v>6.9735677294319805E-4</v>
      </c>
      <c r="AZ17">
        <f>data!AZ17/4369356</f>
        <v>7.1795477411316455E-4</v>
      </c>
      <c r="BA17">
        <f>data!BA17/4369356</f>
        <v>1.7691394338204531E-4</v>
      </c>
      <c r="BB17">
        <f>data!BB17/4369356</f>
        <v>5.9505336713236456E-5</v>
      </c>
      <c r="BC17">
        <f>data!BC17/4369356</f>
        <v>1.7531187662438126E-4</v>
      </c>
      <c r="BD17">
        <f>data!BD17/4369356</f>
        <v>2.3046874642395813E-4</v>
      </c>
      <c r="BE17">
        <f>data!BE17/4369356</f>
        <v>9.2691005264849101E-5</v>
      </c>
      <c r="BF17">
        <f>data!BF17/4369356</f>
        <v>2.1582127892531532E-4</v>
      </c>
      <c r="BG17">
        <f>data!BG17/4369356</f>
        <v>6.7561443837490013E-4</v>
      </c>
      <c r="BH17">
        <f>data!BH17/4369356</f>
        <v>1.5562934217307997E-4</v>
      </c>
      <c r="BI17">
        <f>data!BI17/4369356</f>
        <v>1.8332221041270156E-4</v>
      </c>
      <c r="BJ17">
        <f>data!BJ17/4369356</f>
        <v>1.1901067342647291E-4</v>
      </c>
      <c r="BK17">
        <f>data!BK17/4369356</f>
        <v>1.9636761115368032E-4</v>
      </c>
      <c r="BL17">
        <f>data!BL17/4369356</f>
        <v>1.3324618090171641E-3</v>
      </c>
      <c r="BM17">
        <f>data!BM17/4369356</f>
        <v>1.4693240834576081E-4</v>
      </c>
      <c r="BN17">
        <f>data!BN17/4369356</f>
        <v>1.0916940620082227E-4</v>
      </c>
      <c r="BO17">
        <f>data!BO17/4369356</f>
        <v>8.9486871749520976E-5</v>
      </c>
      <c r="BP17">
        <f>data!BP17/4369356</f>
        <v>1.1466220651281333E-4</v>
      </c>
      <c r="BQ17">
        <f>data!BQ17/4369356</f>
        <v>2.0643774505899726E-4</v>
      </c>
      <c r="BR17">
        <f>data!BR17/4369356</f>
        <v>1.2496120709779655E-4</v>
      </c>
      <c r="BS17">
        <f>data!BS17/4369356</f>
        <v>1.7094052304275505E-3</v>
      </c>
      <c r="BT17">
        <f>data!BT17/4369356</f>
        <v>1.2015500682480438E-4</v>
      </c>
      <c r="BU17">
        <f>data!BU17/4369356</f>
        <v>8.1247671281534391E-5</v>
      </c>
      <c r="BV17">
        <f>data!BV17/4369356</f>
        <v>3.270504852431342E-4</v>
      </c>
      <c r="BW17">
        <f>data!BW17/4369356</f>
        <v>7.5068270930544459E-5</v>
      </c>
      <c r="BX17">
        <f>data!BX17/4369356</f>
        <v>9.7039472178508685E-5</v>
      </c>
      <c r="BY17">
        <f>data!BY17/4369356</f>
        <v>7.9645604523870335E-5</v>
      </c>
      <c r="BZ17">
        <f>data!BZ17/4369356</f>
        <v>2.6273894825690561E-4</v>
      </c>
      <c r="CA17">
        <f>data!CA17/4369356</f>
        <v>6.385380362689604E-5</v>
      </c>
      <c r="CB17">
        <f>data!CB17/4369356</f>
        <v>7.0033203977885986E-5</v>
      </c>
      <c r="CC17">
        <f>data!CC17/4369356</f>
        <v>6.0581010107668037E-4</v>
      </c>
      <c r="CD17">
        <f>data!CD17/4369356</f>
        <v>1.929346109586859E-4</v>
      </c>
      <c r="CE17">
        <f>data!CE17/4369356</f>
        <v>2.1078621197265685E-4</v>
      </c>
      <c r="CF17">
        <f>data!CF17/4369356</f>
        <v>7.4862290918844795E-4</v>
      </c>
      <c r="CG17">
        <f>data!CG17/4369356</f>
        <v>4.8313756077554679E-4</v>
      </c>
      <c r="CH17">
        <f>data!CH17/4369356</f>
        <v>7.3420430836947136E-4</v>
      </c>
      <c r="CI17">
        <f>data!CI17/4369356</f>
        <v>1.0665187272449303E-4</v>
      </c>
      <c r="CJ17">
        <f>data!CJ17/4369356</f>
        <v>3.4124021938244448E-4</v>
      </c>
      <c r="CK17">
        <f>data!CK17/4369356</f>
        <v>9.9694325662637697E-4</v>
      </c>
      <c r="CL17">
        <f>data!CL17/4369356</f>
        <v>7.5068270930544459E-5</v>
      </c>
      <c r="CM17">
        <f>data!CM17/4369356</f>
        <v>8.788480499185692E-5</v>
      </c>
      <c r="CN17">
        <f>data!CN17/4369356</f>
        <v>8.9715738429187281E-5</v>
      </c>
      <c r="CO17">
        <f>data!CO17/4369356</f>
        <v>4.2935389105396769E-4</v>
      </c>
      <c r="CP17">
        <f>data!CP17/4369356</f>
        <v>1.5562934217307997E-4</v>
      </c>
      <c r="CQ17">
        <f>data!CQ17/4369356</f>
        <v>5.744553659623981E-5</v>
      </c>
      <c r="CR17">
        <f>data!CR17/4369356</f>
        <v>1.2757028724599232E-3</v>
      </c>
      <c r="CS17">
        <f>data!CS17/4369356</f>
        <v>4.4880755882560267E-4</v>
      </c>
      <c r="CT17">
        <f>data!CT17/4369356</f>
        <v>4.9961596171152001E-4</v>
      </c>
      <c r="CU17">
        <f>data!CU17/4369356</f>
        <v>1.2908080733178986E-4</v>
      </c>
      <c r="CV17">
        <f>data!CV17/4369356</f>
        <v>8.4222938117196224E-5</v>
      </c>
      <c r="CW17">
        <f>data!CW17/4369356</f>
        <v>1.3983754127610567E-4</v>
      </c>
      <c r="CX17">
        <f>data!CX17/4369356</f>
        <v>2.393945469309436E-4</v>
      </c>
    </row>
    <row r="18" spans="1:102" x14ac:dyDescent="0.25">
      <c r="A18" t="s">
        <v>17</v>
      </c>
      <c r="B18">
        <v>4574836</v>
      </c>
      <c r="C18">
        <f>data!C18/B18</f>
        <v>1.6241019350201843E-4</v>
      </c>
      <c r="D18">
        <f>data!D18/B18</f>
        <v>5.180513574694262E-5</v>
      </c>
      <c r="E18">
        <f>data!E18/B18</f>
        <v>2.0000716965591772E-4</v>
      </c>
      <c r="F18">
        <f>data!F18/B18</f>
        <v>3.7487682618568183E-4</v>
      </c>
      <c r="G18">
        <f>data!G18/B18</f>
        <v>1.9869564723194448E-4</v>
      </c>
      <c r="H18">
        <f>data!H18/B18</f>
        <v>2.0896923955306812E-4</v>
      </c>
      <c r="I18">
        <f>data!I18/B18</f>
        <v>6.6450469481310371E-5</v>
      </c>
      <c r="J18">
        <f>data!J18/4574836</f>
        <v>1.3574257088122939E-4</v>
      </c>
      <c r="K18">
        <f>data!K18/4574836</f>
        <v>1.9017075147611848E-5</v>
      </c>
      <c r="L18">
        <f>data!L18/4574836</f>
        <v>8.5686131699584417E-5</v>
      </c>
      <c r="M18">
        <f>data!M18/4574836</f>
        <v>2.1268521975432563E-4</v>
      </c>
      <c r="N18">
        <f>data!N18/4574836</f>
        <v>2.4503610621233197E-4</v>
      </c>
      <c r="O18">
        <f>data!O18/4574836</f>
        <v>2.4328740964703433E-4</v>
      </c>
      <c r="P18">
        <f>data!P18/4574836</f>
        <v>5.1630266090412858E-4</v>
      </c>
      <c r="Q18">
        <f>data!Q18/4574836</f>
        <v>4.8395177444612224E-4</v>
      </c>
      <c r="R18">
        <f>data!R18/4574836</f>
        <v>4.6996220192374111E-4</v>
      </c>
      <c r="S18">
        <f>data!S18/4574836</f>
        <v>4.1509684718752759E-4</v>
      </c>
      <c r="T18">
        <f>data!T18/4574836</f>
        <v>8.0461900710757724E-4</v>
      </c>
      <c r="U18">
        <f>data!U18/4574836</f>
        <v>3.8908498577872519E-4</v>
      </c>
      <c r="V18">
        <f>data!V18/4574836</f>
        <v>1.3224517775063411E-4</v>
      </c>
      <c r="W18">
        <f>data!W18/4574836</f>
        <v>7.4101016954487552E-5</v>
      </c>
      <c r="X18">
        <f>data!X18/4574836</f>
        <v>1.103864706844136E-4</v>
      </c>
      <c r="Y18">
        <f>data!Y18/4574836</f>
        <v>2.6951785812649894E-4</v>
      </c>
      <c r="Z18">
        <f>data!Z18/4574836</f>
        <v>1.1628832159229314E-4</v>
      </c>
      <c r="AA18">
        <f>data!AA18/4574836</f>
        <v>7.1915146247865494E-5</v>
      </c>
      <c r="AB18">
        <f>data!AB18/4574836</f>
        <v>5.8362747866808779E-5</v>
      </c>
      <c r="AC18">
        <f>data!AC18/4574836</f>
        <v>1.0055005250461438E-4</v>
      </c>
      <c r="AD18">
        <f>data!AD18/4574836</f>
        <v>3.5039507427151486E-4</v>
      </c>
      <c r="AE18">
        <f>data!AE18/4574836</f>
        <v>7.1915146247865494E-5</v>
      </c>
      <c r="AF18">
        <f>data!AF18/4574836</f>
        <v>5.7269812513497751E-5</v>
      </c>
      <c r="AG18">
        <f>data!AG18/4574836</f>
        <v>1.8317596521492792E-4</v>
      </c>
      <c r="AH18">
        <f>data!AH18/4574836</f>
        <v>1.5891280037142315E-4</v>
      </c>
      <c r="AI18">
        <f>data!AI18/4574836</f>
        <v>1.147582120976577E-4</v>
      </c>
      <c r="AJ18">
        <f>data!AJ18/4574836</f>
        <v>1.4142583471844674E-4</v>
      </c>
      <c r="AK18">
        <f>data!AK18/4574836</f>
        <v>8.7434828264882058E-5</v>
      </c>
      <c r="AL18">
        <f>data!AL18/4574836</f>
        <v>4.4373175344427648E-5</v>
      </c>
      <c r="AM18">
        <f>data!AM18/4574836</f>
        <v>7.5412539378460775E-5</v>
      </c>
      <c r="AN18">
        <f>data!AN18/4574836</f>
        <v>4.3411392233513944E-4</v>
      </c>
      <c r="AO18">
        <f>data!AO18/4574836</f>
        <v>7.36201253990307E-4</v>
      </c>
      <c r="AP18">
        <f>data!AP18/4574836</f>
        <v>9.6637343939760898E-4</v>
      </c>
      <c r="AQ18">
        <f>data!AQ18/4574836</f>
        <v>4.9597406333254347E-4</v>
      </c>
      <c r="AR18">
        <f>data!AR18/4574836</f>
        <v>1.2984071997334986E-4</v>
      </c>
      <c r="AS18">
        <f>data!AS18/4574836</f>
        <v>7.9784280791704877E-5</v>
      </c>
      <c r="AT18">
        <f>data!AT18/4574836</f>
        <v>6.7980578975945809E-5</v>
      </c>
      <c r="AU18">
        <f>data!AU18/4574836</f>
        <v>8.7434828264882058E-5</v>
      </c>
      <c r="AV18">
        <f>data!AV18/4574836</f>
        <v>1.9847706016128228E-4</v>
      </c>
      <c r="AW18">
        <f>data!AW18/4574836</f>
        <v>3.2285310336807702E-4</v>
      </c>
      <c r="AX18">
        <f>data!AX18/4574836</f>
        <v>4.2056152395408272E-4</v>
      </c>
      <c r="AY18">
        <f>data!AY18/4574836</f>
        <v>3.1935571023748174E-4</v>
      </c>
      <c r="AZ18">
        <f>data!AZ18/4574836</f>
        <v>3.1695125246019749E-4</v>
      </c>
      <c r="BA18">
        <f>data!BA18/4574836</f>
        <v>2.2733055348869336E-4</v>
      </c>
      <c r="BB18">
        <f>data!BB18/4574836</f>
        <v>4.9182090898996159E-5</v>
      </c>
      <c r="BC18">
        <f>data!BC18/4574836</f>
        <v>1.1694408280427976E-4</v>
      </c>
      <c r="BD18">
        <f>data!BD18/4574836</f>
        <v>1.4885779512096171E-4</v>
      </c>
      <c r="BE18">
        <f>data!BE18/4574836</f>
        <v>5.4865354736213498E-5</v>
      </c>
      <c r="BF18">
        <f>data!BF18/4574836</f>
        <v>1.7071650218718223E-4</v>
      </c>
      <c r="BG18">
        <f>data!BG18/4574836</f>
        <v>4.3323957405249063E-4</v>
      </c>
      <c r="BH18">
        <f>data!BH18/4574836</f>
        <v>1.5563399431149007E-4</v>
      </c>
      <c r="BI18">
        <f>data!BI18/4574836</f>
        <v>1.6131725814870739E-4</v>
      </c>
      <c r="BJ18">
        <f>data!BJ18/4574836</f>
        <v>1.016429878579254E-4</v>
      </c>
      <c r="BK18">
        <f>data!BK18/4574836</f>
        <v>1.4098866057712234E-4</v>
      </c>
      <c r="BL18">
        <f>data!BL18/4574836</f>
        <v>8.2800782366843312E-4</v>
      </c>
      <c r="BM18">
        <f>data!BM18/4574836</f>
        <v>1.1650690866295534E-4</v>
      </c>
      <c r="BN18">
        <f>data!BN18/4574836</f>
        <v>6.6887643622634774E-5</v>
      </c>
      <c r="BO18">
        <f>data!BO18/4574836</f>
        <v>6.7543404834621393E-5</v>
      </c>
      <c r="BP18">
        <f>data!BP18/4574836</f>
        <v>5.2679484029591441E-5</v>
      </c>
      <c r="BQ18">
        <f>data!BQ18/4574836</f>
        <v>2.3585544924451936E-4</v>
      </c>
      <c r="BR18">
        <f>data!BR18/4574836</f>
        <v>3.9127085648534726E-5</v>
      </c>
      <c r="BS18">
        <f>data!BS18/4574836</f>
        <v>1.183648987635841E-3</v>
      </c>
      <c r="BT18">
        <f>data!BT18/4574836</f>
        <v>1.1082364482573802E-4</v>
      </c>
      <c r="BU18">
        <f>data!BU18/4574836</f>
        <v>3.7378389083237085E-5</v>
      </c>
      <c r="BV18">
        <f>data!BV18/4574836</f>
        <v>2.2995359833663984E-4</v>
      </c>
      <c r="BW18">
        <f>data!BW18/4574836</f>
        <v>7.2789494530514314E-5</v>
      </c>
      <c r="BX18">
        <f>data!BX18/4574836</f>
        <v>8.4811783416935597E-5</v>
      </c>
      <c r="BY18">
        <f>data!BY18/4574836</f>
        <v>4.2843065849792209E-5</v>
      </c>
      <c r="BZ18">
        <f>data!BZ18/4574836</f>
        <v>1.2525039148944355E-4</v>
      </c>
      <c r="CA18">
        <f>data!CA18/4574836</f>
        <v>1.7924139794300823E-5</v>
      </c>
      <c r="CB18">
        <f>data!CB18/4574836</f>
        <v>6.5357534127999349E-5</v>
      </c>
      <c r="CC18">
        <f>data!CC18/4574836</f>
        <v>5.7029366735769323E-4</v>
      </c>
      <c r="CD18">
        <f>data!CD18/4574836</f>
        <v>1.8929640319346967E-4</v>
      </c>
      <c r="CE18">
        <f>data!CE18/4574836</f>
        <v>2.2689337934736896E-4</v>
      </c>
      <c r="CF18">
        <f>data!CF18/4574836</f>
        <v>6.7674557077018716E-4</v>
      </c>
      <c r="CG18">
        <f>data!CG18/4574836</f>
        <v>4.1968717567143391E-4</v>
      </c>
      <c r="CH18">
        <f>data!CH18/4574836</f>
        <v>5.952125934131846E-4</v>
      </c>
      <c r="CI18">
        <f>data!CI18/4574836</f>
        <v>6.2515902209390672E-5</v>
      </c>
      <c r="CJ18">
        <f>data!CJ18/4574836</f>
        <v>3.1629549124821086E-4</v>
      </c>
      <c r="CK18">
        <f>data!CK18/4574836</f>
        <v>9.9916149999693983E-4</v>
      </c>
      <c r="CL18">
        <f>data!CL18/4574836</f>
        <v>7.5631126449122991E-5</v>
      </c>
      <c r="CM18">
        <f>data!CM18/4574836</f>
        <v>7.6286887661109596E-5</v>
      </c>
      <c r="CN18">
        <f>data!CN18/4574836</f>
        <v>1.3005930704401206E-4</v>
      </c>
      <c r="CO18">
        <f>data!CO18/4574836</f>
        <v>5.6045724917789402E-4</v>
      </c>
      <c r="CP18">
        <f>data!CP18/4574836</f>
        <v>1.145396250269955E-4</v>
      </c>
      <c r="CQ18">
        <f>data!CQ18/4574836</f>
        <v>6.098579271475524E-5</v>
      </c>
      <c r="CR18">
        <f>data!CR18/4574836</f>
        <v>1.0159927044379295E-3</v>
      </c>
      <c r="CS18">
        <f>data!CS18/4574836</f>
        <v>4.0766488678501263E-4</v>
      </c>
      <c r="CT18">
        <f>data!CT18/4574836</f>
        <v>5.0712200393631598E-5</v>
      </c>
      <c r="CU18">
        <f>data!CU18/4574836</f>
        <v>2.4263164843504774E-5</v>
      </c>
      <c r="CV18">
        <f>data!CV18/4574836</f>
        <v>2.3607403631518158E-5</v>
      </c>
      <c r="CW18">
        <f>data!CW18/4574836</f>
        <v>5.2023722817604829E-5</v>
      </c>
      <c r="CX18">
        <f>data!CX18/4574836</f>
        <v>1.5301094946354362E-4</v>
      </c>
    </row>
    <row r="19" spans="1:102" x14ac:dyDescent="0.25">
      <c r="A19" t="s">
        <v>18</v>
      </c>
      <c r="B19">
        <v>6587536</v>
      </c>
      <c r="C19">
        <f>data!C19/B19</f>
        <v>1.1111893733863466E-4</v>
      </c>
      <c r="D19">
        <f>data!D19/B19</f>
        <v>1.6166894571809551E-4</v>
      </c>
      <c r="E19">
        <f>data!E19/B19</f>
        <v>2.1753201804134353E-4</v>
      </c>
      <c r="F19">
        <f>data!F19/B19</f>
        <v>3.7753114366282021E-4</v>
      </c>
      <c r="G19">
        <f>data!G19/B19</f>
        <v>2.062986828459078E-4</v>
      </c>
      <c r="H19">
        <f>data!H19/B19</f>
        <v>2.8660184931057683E-4</v>
      </c>
      <c r="I19">
        <f>data!I19/B19</f>
        <v>1.2113785791834761E-4</v>
      </c>
      <c r="J19">
        <f>data!J19/6587536</f>
        <v>2.7567211776907176E-4</v>
      </c>
      <c r="K19">
        <f>data!K19/6587536</f>
        <v>1.800369667809026E-4</v>
      </c>
      <c r="L19">
        <f>data!L19/6587536</f>
        <v>1.3480002234522894E-4</v>
      </c>
      <c r="M19">
        <f>data!M19/6587536</f>
        <v>3.1134554710592852E-4</v>
      </c>
      <c r="N19">
        <f>data!N19/6587536</f>
        <v>3.2090906220474545E-4</v>
      </c>
      <c r="O19">
        <f>data!O19/6587536</f>
        <v>3.1741762018454246E-4</v>
      </c>
      <c r="P19">
        <f>data!P19/6587536</f>
        <v>6.6307038018463961E-4</v>
      </c>
      <c r="Q19">
        <f>data!Q19/6587536</f>
        <v>6.7005326422504559E-4</v>
      </c>
      <c r="R19">
        <f>data!R19/6587536</f>
        <v>5.062590929294352E-4</v>
      </c>
      <c r="S19">
        <f>data!S19/6587536</f>
        <v>4.8789107186662811E-4</v>
      </c>
      <c r="T19">
        <f>data!T19/6587536</f>
        <v>8.898623096708694E-4</v>
      </c>
      <c r="U19">
        <f>data!U19/6587536</f>
        <v>3.5278744586746851E-4</v>
      </c>
      <c r="V19">
        <f>data!V19/6587536</f>
        <v>1.7654552476069961E-4</v>
      </c>
      <c r="W19">
        <f>data!W19/6587536</f>
        <v>1.118779464734614E-4</v>
      </c>
      <c r="X19">
        <f>data!X19/6587536</f>
        <v>7.7267129925362072E-5</v>
      </c>
      <c r="Y19">
        <f>data!Y19/6587536</f>
        <v>2.2572931669747232E-4</v>
      </c>
      <c r="Z19">
        <f>data!Z19/6587536</f>
        <v>1.3115677849806059E-4</v>
      </c>
      <c r="AA19">
        <f>data!AA19/6587536</f>
        <v>1.0823470262629305E-4</v>
      </c>
      <c r="AB19">
        <f>data!AB19/6587536</f>
        <v>1.0246623320160983E-4</v>
      </c>
      <c r="AC19">
        <f>data!AC19/6587536</f>
        <v>5.5104063188421285E-5</v>
      </c>
      <c r="AD19">
        <f>data!AD19/6587536</f>
        <v>2.5077661814675473E-4</v>
      </c>
      <c r="AE19">
        <f>data!AE19/6587536</f>
        <v>1.4087209542384285E-4</v>
      </c>
      <c r="AF19">
        <f>data!AF19/6587536</f>
        <v>1.1127073916560001E-4</v>
      </c>
      <c r="AG19">
        <f>data!AG19/6587536</f>
        <v>1.1749461407117926E-4</v>
      </c>
      <c r="AH19">
        <f>data!AH19/6587536</f>
        <v>1.5104281783052115E-4</v>
      </c>
      <c r="AI19">
        <f>data!AI19/6587536</f>
        <v>1.1658380310938718E-4</v>
      </c>
      <c r="AJ19">
        <f>data!AJ19/6587536</f>
        <v>2.9692437354422046E-4</v>
      </c>
      <c r="AK19">
        <f>data!AK19/6587536</f>
        <v>1.8565363437862047E-4</v>
      </c>
      <c r="AL19">
        <f>data!AL19/6587536</f>
        <v>1.1294055926221884E-4</v>
      </c>
      <c r="AM19">
        <f>data!AM19/6587536</f>
        <v>6.7703614826545157E-5</v>
      </c>
      <c r="AN19">
        <f>data!AN19/6587536</f>
        <v>3.1863203480026522E-4</v>
      </c>
      <c r="AO19">
        <f>data!AO19/6587536</f>
        <v>7.3107759866511543E-4</v>
      </c>
      <c r="AP19">
        <f>data!AP19/6587536</f>
        <v>9.674330432501621E-4</v>
      </c>
      <c r="AQ19">
        <f>data!AQ19/6587536</f>
        <v>4.1032033828733536E-4</v>
      </c>
      <c r="AR19">
        <f>data!AR19/6587536</f>
        <v>1.5726669273610042E-4</v>
      </c>
      <c r="AS19">
        <f>data!AS19/6587536</f>
        <v>4.2656313377262758E-5</v>
      </c>
      <c r="AT19">
        <f>data!AT19/6587536</f>
        <v>1.5696308908216971E-4</v>
      </c>
      <c r="AU19">
        <f>data!AU19/6587536</f>
        <v>9.2750916275827569E-5</v>
      </c>
      <c r="AV19">
        <f>data!AV19/6587536</f>
        <v>2.9479914796670561E-4</v>
      </c>
      <c r="AW19">
        <f>data!AW19/6587536</f>
        <v>4.8910548648235092E-4</v>
      </c>
      <c r="AX19">
        <f>data!AX19/6587536</f>
        <v>4.7225548368919729E-4</v>
      </c>
      <c r="AY19">
        <f>data!AY19/6587536</f>
        <v>8.3081139898134903E-4</v>
      </c>
      <c r="AZ19">
        <f>data!AZ19/6587536</f>
        <v>6.5912353268354057E-4</v>
      </c>
      <c r="BA19">
        <f>data!BA19/6587536</f>
        <v>1.5119461965748651E-4</v>
      </c>
      <c r="BB19">
        <f>data!BB19/6587536</f>
        <v>9.0170285217416646E-5</v>
      </c>
      <c r="BC19">
        <f>data!BC19/6587536</f>
        <v>1.2979056205537245E-4</v>
      </c>
      <c r="BD19">
        <f>data!BD19/6587536</f>
        <v>2.1571039611775937E-4</v>
      </c>
      <c r="BE19">
        <f>data!BE19/6587536</f>
        <v>1.794297594730412E-4</v>
      </c>
      <c r="BF19">
        <f>data!BF19/6587536</f>
        <v>2.0235183534480873E-4</v>
      </c>
      <c r="BG19">
        <f>data!BG19/6587536</f>
        <v>5.8959829593341123E-4</v>
      </c>
      <c r="BH19">
        <f>data!BH19/6587536</f>
        <v>1.4147930273170423E-4</v>
      </c>
      <c r="BI19">
        <f>data!BI19/6587536</f>
        <v>2.1070093582790288E-4</v>
      </c>
      <c r="BJ19">
        <f>data!BJ19/6587536</f>
        <v>1.5301624158107067E-4</v>
      </c>
      <c r="BK19">
        <f>data!BK19/6587536</f>
        <v>1.9870859149764039E-4</v>
      </c>
      <c r="BL19">
        <f>data!BL19/6587536</f>
        <v>1.2825736360302243E-3</v>
      </c>
      <c r="BM19">
        <f>data!BM19/6587536</f>
        <v>2.1738021621437817E-4</v>
      </c>
      <c r="BN19">
        <f>data!BN19/6587536</f>
        <v>4.2656313377262758E-5</v>
      </c>
      <c r="BO19">
        <f>data!BO19/6587536</f>
        <v>6.375676732544612E-5</v>
      </c>
      <c r="BP19">
        <f>data!BP19/6587536</f>
        <v>1.229594798419318E-4</v>
      </c>
      <c r="BQ19">
        <f>data!BQ19/6587536</f>
        <v>1.5423065619679346E-4</v>
      </c>
      <c r="BR19">
        <f>data!BR19/6587536</f>
        <v>6.861442578833725E-5</v>
      </c>
      <c r="BS19">
        <f>data!BS19/6587536</f>
        <v>1.4847736695480678E-3</v>
      </c>
      <c r="BT19">
        <f>data!BT19/6587536</f>
        <v>5.0094602898564804E-5</v>
      </c>
      <c r="BU19">
        <f>data!BU19/6587536</f>
        <v>7.7267129925362072E-5</v>
      </c>
      <c r="BV19">
        <f>data!BV19/6587536</f>
        <v>2.9161130960043329E-4</v>
      </c>
      <c r="BW19">
        <f>data!BW19/6587536</f>
        <v>5.8595505208624288E-5</v>
      </c>
      <c r="BX19">
        <f>data!BX19/6587536</f>
        <v>1.4755137581031817E-4</v>
      </c>
      <c r="BY19">
        <f>data!BY19/6587536</f>
        <v>1.2371848897675854E-4</v>
      </c>
      <c r="BZ19">
        <f>data!BZ19/6587536</f>
        <v>3.7403970164261722E-4</v>
      </c>
      <c r="CA19">
        <f>data!CA19/6587536</f>
        <v>2.0963832303914543E-4</v>
      </c>
      <c r="CB19">
        <f>data!CB19/6587536</f>
        <v>8.227659021521856E-5</v>
      </c>
      <c r="CC19">
        <f>data!CC19/6587536</f>
        <v>7.0694110817762516E-4</v>
      </c>
      <c r="CD19">
        <f>data!CD19/6587536</f>
        <v>2.0144102438301667E-4</v>
      </c>
      <c r="CE19">
        <f>data!CE19/6587536</f>
        <v>1.9127030197633833E-4</v>
      </c>
      <c r="CF19">
        <f>data!CF19/6587536</f>
        <v>6.887248889417834E-4</v>
      </c>
      <c r="CG19">
        <f>data!CG19/6587536</f>
        <v>3.6189555548538939E-4</v>
      </c>
      <c r="CH19">
        <f>data!CH19/6587536</f>
        <v>6.4242533171735233E-4</v>
      </c>
      <c r="CI19">
        <f>data!CI19/6587536</f>
        <v>1.0003740397016426E-4</v>
      </c>
      <c r="CJ19">
        <f>data!CJ19/6587536</f>
        <v>3.4200951615292883E-4</v>
      </c>
      <c r="CK19">
        <f>data!CK19/6587536</f>
        <v>9.8033619854221679E-4</v>
      </c>
      <c r="CL19">
        <f>data!CL19/6587536</f>
        <v>6.5578389249030294E-5</v>
      </c>
      <c r="CM19">
        <f>data!CM19/6587536</f>
        <v>1.0869010810718909E-4</v>
      </c>
      <c r="CN19">
        <f>data!CN19/6587536</f>
        <v>8.3035599350045295E-5</v>
      </c>
      <c r="CO19">
        <f>data!CO19/6587536</f>
        <v>3.3958068692148326E-4</v>
      </c>
      <c r="CP19">
        <f>data!CP19/6587536</f>
        <v>1.0352884599036727E-4</v>
      </c>
      <c r="CQ19">
        <f>data!CQ19/6587536</f>
        <v>7.119505684674816E-5</v>
      </c>
      <c r="CR19">
        <f>data!CR19/6587536</f>
        <v>1.077337565973074E-3</v>
      </c>
      <c r="CS19">
        <f>data!CS19/6587536</f>
        <v>3.4109870519113673E-4</v>
      </c>
      <c r="CT19">
        <f>data!CT19/6587536</f>
        <v>1.8838606726399672E-4</v>
      </c>
      <c r="CU19">
        <f>data!CU19/6587536</f>
        <v>4.5449466993425158E-4</v>
      </c>
      <c r="CV19">
        <f>data!CV19/6587536</f>
        <v>7.969595915680765E-5</v>
      </c>
      <c r="CW19">
        <f>data!CW19/6587536</f>
        <v>1.689554334124322E-4</v>
      </c>
      <c r="CX19">
        <f>data!CX19/6587536</f>
        <v>2.3559643545021993E-4</v>
      </c>
    </row>
    <row r="20" spans="1:102" x14ac:dyDescent="0.25">
      <c r="A20" t="s">
        <v>19</v>
      </c>
      <c r="B20">
        <v>5828289</v>
      </c>
      <c r="C20">
        <f>data!C20/B20</f>
        <v>1.2113332060232428E-4</v>
      </c>
      <c r="D20">
        <f>data!D20/B20</f>
        <v>2.1961848494472393E-4</v>
      </c>
      <c r="E20">
        <f>data!E20/B20</f>
        <v>2.8430299183859964E-4</v>
      </c>
      <c r="F20">
        <f>data!F20/B20</f>
        <v>4.8007228193385745E-4</v>
      </c>
      <c r="G20">
        <f>data!G20/B20</f>
        <v>2.5324756545188476E-4</v>
      </c>
      <c r="H20">
        <f>data!H20/B20</f>
        <v>4.2568239152176567E-4</v>
      </c>
      <c r="I20">
        <f>data!I20/B20</f>
        <v>1.2679535966730545E-4</v>
      </c>
      <c r="J20">
        <f>data!J20/5828289</f>
        <v>2.5273283462779557E-4</v>
      </c>
      <c r="K20">
        <f>data!K20/5828289</f>
        <v>1.8118525007939723E-4</v>
      </c>
      <c r="L20">
        <f>data!L20/5828289</f>
        <v>1.8049894231394496E-4</v>
      </c>
      <c r="M20">
        <f>data!M20/5828289</f>
        <v>1.6196863264673387E-4</v>
      </c>
      <c r="N20">
        <f>data!N20/5828289</f>
        <v>2.0434813716341108E-4</v>
      </c>
      <c r="O20">
        <f>data!O20/5828289</f>
        <v>4.050931585581978E-4</v>
      </c>
      <c r="P20">
        <f>data!P20/5828289</f>
        <v>5.1936340150599946E-4</v>
      </c>
      <c r="Q20">
        <f>data!Q20/5828289</f>
        <v>6.6537537860596825E-4</v>
      </c>
      <c r="R20">
        <f>data!R20/5828289</f>
        <v>4.5004631719532096E-4</v>
      </c>
      <c r="S20">
        <f>data!S20/5828289</f>
        <v>3.1209845633941625E-4</v>
      </c>
      <c r="T20">
        <f>data!T20/5828289</f>
        <v>8.7281190071391451E-4</v>
      </c>
      <c r="U20">
        <f>data!U20/5828289</f>
        <v>2.6182641252003804E-4</v>
      </c>
      <c r="V20">
        <f>data!V20/5828289</f>
        <v>1.4566882321724267E-4</v>
      </c>
      <c r="W20">
        <f>data!W20/5828289</f>
        <v>8.0984316323366937E-5</v>
      </c>
      <c r="X20">
        <f>data!X20/5828289</f>
        <v>1.0569139587964839E-4</v>
      </c>
      <c r="Y20">
        <f>data!Y20/5828289</f>
        <v>2.3832037155329807E-4</v>
      </c>
      <c r="Z20">
        <f>data!Z20/5828289</f>
        <v>1.2422170554685948E-4</v>
      </c>
      <c r="AA20">
        <f>data!AA20/5828289</f>
        <v>9.3852586925596864E-5</v>
      </c>
      <c r="AB20">
        <f>data!AB20/5828289</f>
        <v>8.9048432567431031E-5</v>
      </c>
      <c r="AC20">
        <f>data!AC20/5828289</f>
        <v>5.7135121473900831E-5</v>
      </c>
      <c r="AD20">
        <f>data!AD20/5828289</f>
        <v>2.8996503090358079E-4</v>
      </c>
      <c r="AE20">
        <f>data!AE20/5828289</f>
        <v>9.3852586925596864E-5</v>
      </c>
      <c r="AF20">
        <f>data!AF20/5828289</f>
        <v>7.858223914428402E-5</v>
      </c>
      <c r="AG20">
        <f>data!AG20/5828289</f>
        <v>1.5133086228222382E-4</v>
      </c>
      <c r="AH20">
        <f>data!AH20/5828289</f>
        <v>1.593949785262879E-4</v>
      </c>
      <c r="AI20">
        <f>data!AI20/5828289</f>
        <v>1.1632916624415844E-4</v>
      </c>
      <c r="AJ20">
        <f>data!AJ20/5828289</f>
        <v>1.9319563597481183E-4</v>
      </c>
      <c r="AK20">
        <f>data!AK20/5828289</f>
        <v>2.4638448779736212E-4</v>
      </c>
      <c r="AL20">
        <f>data!AL20/5828289</f>
        <v>1.324573987322866E-4</v>
      </c>
      <c r="AM20">
        <f>data!AM20/5828289</f>
        <v>5.8679313946168418E-5</v>
      </c>
      <c r="AN20">
        <f>data!AN20/5828289</f>
        <v>3.1896153399393889E-4</v>
      </c>
      <c r="AO20">
        <f>data!AO20/5828289</f>
        <v>7.5511011893885152E-4</v>
      </c>
      <c r="AP20">
        <f>data!AP20/5828289</f>
        <v>9.8262114318627635E-4</v>
      </c>
      <c r="AQ20">
        <f>data!AQ20/5828289</f>
        <v>3.7746927099874424E-4</v>
      </c>
      <c r="AR20">
        <f>data!AR20/5828289</f>
        <v>1.8427363502393241E-4</v>
      </c>
      <c r="AS20">
        <f>data!AS20/5828289</f>
        <v>7.5837008082474982E-5</v>
      </c>
      <c r="AT20">
        <f>data!AT20/5828289</f>
        <v>1.4240886133134442E-4</v>
      </c>
      <c r="AU20">
        <f>data!AU20/5828289</f>
        <v>1.5407609334403287E-4</v>
      </c>
      <c r="AV20">
        <f>data!AV20/5828289</f>
        <v>1.7655267266259445E-4</v>
      </c>
      <c r="AW20">
        <f>data!AW20/5828289</f>
        <v>4.3271704611765136E-4</v>
      </c>
      <c r="AX20">
        <f>data!AX20/5828289</f>
        <v>4.7063555015888883E-4</v>
      </c>
      <c r="AY20">
        <f>data!AY20/5828289</f>
        <v>7.5082069540477491E-4</v>
      </c>
      <c r="AZ20">
        <f>data!AZ20/5828289</f>
        <v>6.7429737955684767E-4</v>
      </c>
      <c r="BA20">
        <f>data!BA20/5828289</f>
        <v>2.3094256307468626E-4</v>
      </c>
      <c r="BB20">
        <f>data!BB20/5828289</f>
        <v>1.1083870412054035E-4</v>
      </c>
      <c r="BC20">
        <f>data!BC20/5828289</f>
        <v>1.4206570744861827E-4</v>
      </c>
      <c r="BD20">
        <f>data!BD20/5828289</f>
        <v>2.0125975221887591E-4</v>
      </c>
      <c r="BE20">
        <f>data!BE20/5828289</f>
        <v>1.4052151497635068E-4</v>
      </c>
      <c r="BF20">
        <f>data!BF20/5828289</f>
        <v>2.028039446911435E-4</v>
      </c>
      <c r="BG20">
        <f>data!BG20/5828289</f>
        <v>5.212507478609932E-4</v>
      </c>
      <c r="BH20">
        <f>data!BH20/5828289</f>
        <v>2.3300148637104304E-4</v>
      </c>
      <c r="BI20">
        <f>data!BI20/5828289</f>
        <v>2.0400498328068494E-4</v>
      </c>
      <c r="BJ20">
        <f>data!BJ20/5828289</f>
        <v>1.2233435919186574E-4</v>
      </c>
      <c r="BK20">
        <f>data!BK20/5828289</f>
        <v>2.0040186751206057E-4</v>
      </c>
      <c r="BL20">
        <f>data!BL20/5828289</f>
        <v>9.3217752242553519E-4</v>
      </c>
      <c r="BM20">
        <f>data!BM20/5828289</f>
        <v>1.9576929009525781E-4</v>
      </c>
      <c r="BN20">
        <f>data!BN20/5828289</f>
        <v>5.9537198652983748E-5</v>
      </c>
      <c r="BO20">
        <f>data!BO20/5828289</f>
        <v>4.2894235340766392E-5</v>
      </c>
      <c r="BP20">
        <f>data!BP20/5828289</f>
        <v>1.1341235824098633E-4</v>
      </c>
      <c r="BQ20">
        <f>data!BQ20/5828289</f>
        <v>2.2167740824108071E-4</v>
      </c>
      <c r="BR20">
        <f>data!BR20/5828289</f>
        <v>7.6694892789290299E-5</v>
      </c>
      <c r="BS20">
        <f>data!BS20/5828289</f>
        <v>1.5191422388285824E-3</v>
      </c>
      <c r="BT20">
        <f>data!BT20/5828289</f>
        <v>6.8459199603863158E-5</v>
      </c>
      <c r="BU20">
        <f>data!BU20/5828289</f>
        <v>5.5419352060270177E-5</v>
      </c>
      <c r="BV20">
        <f>data!BV20/5828289</f>
        <v>2.5273283462779557E-4</v>
      </c>
      <c r="BW20">
        <f>data!BW20/5828289</f>
        <v>8.012643161655162E-5</v>
      </c>
      <c r="BX20">
        <f>data!BX20/5828289</f>
        <v>1.2473643637094867E-4</v>
      </c>
      <c r="BY20">
        <f>data!BY20/5828289</f>
        <v>9.7112548811495111E-5</v>
      </c>
      <c r="BZ20">
        <f>data!BZ20/5828289</f>
        <v>3.1312791798759464E-4</v>
      </c>
      <c r="CA20">
        <f>data!CA20/5828289</f>
        <v>1.3108478320138209E-4</v>
      </c>
      <c r="CB20">
        <f>data!CB20/5828289</f>
        <v>6.5370814659327972E-5</v>
      </c>
      <c r="CC20">
        <f>data!CC20/5828289</f>
        <v>5.7975848486579854E-4</v>
      </c>
      <c r="CD20">
        <f>data!CD20/5828289</f>
        <v>2.3832037155329807E-4</v>
      </c>
      <c r="CE20">
        <f>data!CE20/5828289</f>
        <v>2.6388533581639482E-4</v>
      </c>
      <c r="CF20">
        <f>data!CF20/5828289</f>
        <v>6.5508076212418434E-4</v>
      </c>
      <c r="CG20">
        <f>data!CG20/5828289</f>
        <v>3.4967380649792763E-4</v>
      </c>
      <c r="CH20">
        <f>data!CH20/5828289</f>
        <v>6.3672202939833624E-4</v>
      </c>
      <c r="CI20">
        <f>data!CI20/5828289</f>
        <v>1.7483690324896381E-4</v>
      </c>
      <c r="CJ20">
        <f>data!CJ20/5828289</f>
        <v>2.4449714144236844E-4</v>
      </c>
      <c r="CK20">
        <f>data!CK20/5828289</f>
        <v>9.084999045174321E-4</v>
      </c>
      <c r="CL20">
        <f>data!CL20/5828289</f>
        <v>7.9783277733825486E-5</v>
      </c>
      <c r="CM20">
        <f>data!CM20/5828289</f>
        <v>1.3142793708410821E-4</v>
      </c>
      <c r="CN20">
        <f>data!CN20/5828289</f>
        <v>1.2885428296366224E-4</v>
      </c>
      <c r="CO20">
        <f>data!CO20/5828289</f>
        <v>3.9668588843140757E-4</v>
      </c>
      <c r="CP20">
        <f>data!CP20/5828289</f>
        <v>1.9096513573709198E-4</v>
      </c>
      <c r="CQ20">
        <f>data!CQ20/5828289</f>
        <v>8.5445316798806649E-5</v>
      </c>
      <c r="CR20">
        <f>data!CR20/5828289</f>
        <v>1.3072447162451966E-3</v>
      </c>
      <c r="CS20">
        <f>data!CS20/5828289</f>
        <v>5.4372732717955475E-4</v>
      </c>
      <c r="CT20">
        <f>data!CT20/5828289</f>
        <v>1.1567717386697879E-3</v>
      </c>
      <c r="CU20">
        <f>data!CU20/5828289</f>
        <v>1.3331528343910195E-4</v>
      </c>
      <c r="CV20">
        <f>data!CV20/5828289</f>
        <v>6.9831815134767684E-5</v>
      </c>
      <c r="CW20">
        <f>data!CW20/5828289</f>
        <v>1.2971216767047755E-4</v>
      </c>
      <c r="CX20">
        <f>data!CX20/5828289</f>
        <v>2.9168080031721143E-4</v>
      </c>
    </row>
    <row r="21" spans="1:102" x14ac:dyDescent="0.25">
      <c r="A21" t="s">
        <v>20</v>
      </c>
      <c r="B21">
        <v>1328188</v>
      </c>
      <c r="C21">
        <f>data!C21/B21</f>
        <v>1.5434561974660214E-4</v>
      </c>
      <c r="D21">
        <f>data!D21/B21</f>
        <v>1.0615967016717513E-4</v>
      </c>
      <c r="E21">
        <f>data!E21/B21</f>
        <v>1.9199089285552948E-4</v>
      </c>
      <c r="F21">
        <f>data!F21/B21</f>
        <v>4.2765030251741472E-4</v>
      </c>
      <c r="G21">
        <f>data!G21/B21</f>
        <v>1.5434561974660214E-4</v>
      </c>
      <c r="H21">
        <f>data!H21/B21</f>
        <v>1.9801413655295787E-4</v>
      </c>
      <c r="I21">
        <f>data!I21/B21</f>
        <v>7.0773113444783415E-5</v>
      </c>
      <c r="J21">
        <f>data!J21/1328188</f>
        <v>1.0088933193192529E-4</v>
      </c>
      <c r="K21">
        <f>data!K21/1328188</f>
        <v>5.0444665965962647E-5</v>
      </c>
      <c r="L21">
        <f>data!L21/1328188</f>
        <v>8.7337033612711458E-5</v>
      </c>
      <c r="M21">
        <f>data!M21/1328188</f>
        <v>2.2813035504009975E-4</v>
      </c>
      <c r="N21">
        <f>data!N21/1328188</f>
        <v>2.7857502100606238E-4</v>
      </c>
      <c r="O21">
        <f>data!O21/1328188</f>
        <v>4.1108638234948667E-4</v>
      </c>
      <c r="P21">
        <f>data!P21/1328188</f>
        <v>5.7823139495312415E-4</v>
      </c>
      <c r="Q21">
        <f>data!Q21/1328188</f>
        <v>6.7008586133890683E-4</v>
      </c>
      <c r="R21">
        <f>data!R21/1328188</f>
        <v>4.1710962604691503E-4</v>
      </c>
      <c r="S21">
        <f>data!S21/1328188</f>
        <v>5.2101057982755449E-4</v>
      </c>
      <c r="T21">
        <f>data!T21/1328188</f>
        <v>9.0649817646297059E-4</v>
      </c>
      <c r="U21">
        <f>data!U21/1328188</f>
        <v>2.6502272268684853E-4</v>
      </c>
      <c r="V21">
        <f>data!V21/1328188</f>
        <v>4.2915611344177177E-5</v>
      </c>
      <c r="W21">
        <f>data!W21/1328188</f>
        <v>2.0328447478820768E-5</v>
      </c>
      <c r="X21">
        <f>data!X21/1328188</f>
        <v>5.6467909663391027E-5</v>
      </c>
      <c r="Y21">
        <f>data!Y21/1328188</f>
        <v>1.7316825630106581E-4</v>
      </c>
      <c r="Z21">
        <f>data!Z21/1328188</f>
        <v>1.5660433613313778E-4</v>
      </c>
      <c r="AA21">
        <f>data!AA21/1328188</f>
        <v>1.3853460504085265E-4</v>
      </c>
      <c r="AB21">
        <f>data!AB21/1328188</f>
        <v>1.0390095378063949E-4</v>
      </c>
      <c r="AC21">
        <f>data!AC21/1328188</f>
        <v>1.0164223739410385E-4</v>
      </c>
      <c r="AD21">
        <f>data!AD21/1328188</f>
        <v>3.6440624369441676E-4</v>
      </c>
      <c r="AE21">
        <f>data!AE21/1328188</f>
        <v>1.9876704201513641E-4</v>
      </c>
      <c r="AF21">
        <f>data!AF21/1328188</f>
        <v>6.9267302520426325E-5</v>
      </c>
      <c r="AG21">
        <f>data!AG21/1328188</f>
        <v>5.7973720587748117E-5</v>
      </c>
      <c r="AH21">
        <f>data!AH21/1328188</f>
        <v>1.535927142844236E-4</v>
      </c>
      <c r="AI21">
        <f>data!AI21/1328188</f>
        <v>1.3100555041906719E-4</v>
      </c>
      <c r="AJ21">
        <f>data!AJ21/1328188</f>
        <v>3.9527536764373718E-4</v>
      </c>
      <c r="AK21">
        <f>data!AK21/1328188</f>
        <v>3.5537137814827419E-4</v>
      </c>
      <c r="AL21">
        <f>data!AL21/1328188</f>
        <v>2.2135420588049282E-4</v>
      </c>
      <c r="AM21">
        <f>data!AM21/1328188</f>
        <v>7.1526018906961967E-5</v>
      </c>
      <c r="AN21">
        <f>data!AN21/1328188</f>
        <v>4.8637692856734135E-4</v>
      </c>
      <c r="AO21">
        <f>data!AO21/1328188</f>
        <v>5.2025767436537603E-4</v>
      </c>
      <c r="AP21">
        <f>data!AP21/1328188</f>
        <v>9.1101560923604187E-4</v>
      </c>
      <c r="AQ21">
        <f>data!AQ21/1328188</f>
        <v>3.0567961764449008E-4</v>
      </c>
      <c r="AR21">
        <f>data!AR21/1328188</f>
        <v>7.3784735293497608E-5</v>
      </c>
      <c r="AS21">
        <f>data!AS21/1328188</f>
        <v>2.1081352940999316E-5</v>
      </c>
      <c r="AT21">
        <f>data!AT21/1328188</f>
        <v>1.603688634440305E-4</v>
      </c>
      <c r="AU21">
        <f>data!AU21/1328188</f>
        <v>1.2046487394856751E-5</v>
      </c>
      <c r="AV21">
        <f>data!AV21/1328188</f>
        <v>2.3490650419970667E-4</v>
      </c>
      <c r="AW21">
        <f>data!AW21/1328188</f>
        <v>4.9767051050001961E-4</v>
      </c>
      <c r="AX21">
        <f>data!AX21/1328188</f>
        <v>4.4572003360969986E-4</v>
      </c>
      <c r="AY21">
        <f>data!AY21/1328188</f>
        <v>3.8624050209759461E-4</v>
      </c>
      <c r="AZ21">
        <f>data!AZ21/1328188</f>
        <v>3.5537137814827419E-4</v>
      </c>
      <c r="BA21">
        <f>data!BA21/1328188</f>
        <v>1.1368872478896059E-4</v>
      </c>
      <c r="BB21">
        <f>data!BB21/1328188</f>
        <v>6.0232436974283759E-5</v>
      </c>
      <c r="BC21">
        <f>data!BC21/1328188</f>
        <v>9.4866088234496921E-5</v>
      </c>
      <c r="BD21">
        <f>data!BD21/1328188</f>
        <v>2.2511873319138557E-4</v>
      </c>
      <c r="BE21">
        <f>data!BE21/1328188</f>
        <v>1.249823067216388E-4</v>
      </c>
      <c r="BF21">
        <f>data!BF21/1328188</f>
        <v>1.3100555041906719E-4</v>
      </c>
      <c r="BG21">
        <f>data!BG21/1328188</f>
        <v>4.5475489915584237E-4</v>
      </c>
      <c r="BH21">
        <f>data!BH21/1328188</f>
        <v>4.0656894957641536E-5</v>
      </c>
      <c r="BI21">
        <f>data!BI21/1328188</f>
        <v>1.3702879411649555E-4</v>
      </c>
      <c r="BJ21">
        <f>data!BJ21/1328188</f>
        <v>9.7877710083211114E-5</v>
      </c>
      <c r="BK21">
        <f>data!BK21/1328188</f>
        <v>1.1594744117549623E-4</v>
      </c>
      <c r="BL21">
        <f>data!BL21/1328188</f>
        <v>9.1779175839564885E-4</v>
      </c>
      <c r="BM21">
        <f>data!BM21/1328188</f>
        <v>1.4004041596520975E-4</v>
      </c>
      <c r="BN21">
        <f>data!BN21/1328188</f>
        <v>3.7645273108927349E-5</v>
      </c>
      <c r="BO21">
        <f>data!BO21/1328188</f>
        <v>2.6351691176249144E-5</v>
      </c>
      <c r="BP21">
        <f>data!BP21/1328188</f>
        <v>1.0540676470499658E-4</v>
      </c>
      <c r="BQ21">
        <f>data!BQ21/1328188</f>
        <v>2.047902857125648E-4</v>
      </c>
      <c r="BR21">
        <f>data!BR21/1328188</f>
        <v>6.9267302520426325E-5</v>
      </c>
      <c r="BS21">
        <f>data!BS21/1328188</f>
        <v>1.881510749984189E-3</v>
      </c>
      <c r="BT21">
        <f>data!BT21/1328188</f>
        <v>4.3668516806355729E-5</v>
      </c>
      <c r="BU21">
        <f>data!BU21/1328188</f>
        <v>7.604345168003325E-5</v>
      </c>
      <c r="BV21">
        <f>data!BV21/1328188</f>
        <v>3.4708941806431019E-4</v>
      </c>
      <c r="BW21">
        <f>data!BW21/1328188</f>
        <v>5.5715004201212482E-5</v>
      </c>
      <c r="BX21">
        <f>data!BX21/1328188</f>
        <v>1.5886305251967342E-4</v>
      </c>
      <c r="BY21">
        <f>data!BY21/1328188</f>
        <v>8.7337033612711458E-5</v>
      </c>
      <c r="BZ21">
        <f>data!BZ21/1328188</f>
        <v>2.6351691176249145E-4</v>
      </c>
      <c r="CA21">
        <f>data!CA21/1328188</f>
        <v>8.8842844537068548E-5</v>
      </c>
      <c r="CB21">
        <f>data!CB21/1328188</f>
        <v>3.3127840335856066E-5</v>
      </c>
      <c r="CC21">
        <f>data!CC21/1328188</f>
        <v>4.9691760503784105E-4</v>
      </c>
      <c r="CD21">
        <f>data!CD21/1328188</f>
        <v>1.2874683403253155E-4</v>
      </c>
      <c r="CE21">
        <f>data!CE21/1328188</f>
        <v>9.2607371847961279E-5</v>
      </c>
      <c r="CF21">
        <f>data!CF21/1328188</f>
        <v>4.0882766596295103E-4</v>
      </c>
      <c r="CG21">
        <f>data!CG21/1328188</f>
        <v>2.3415359873752811E-4</v>
      </c>
      <c r="CH21">
        <f>data!CH21/1328188</f>
        <v>5.1348152520576905E-4</v>
      </c>
      <c r="CI21">
        <f>data!CI21/1328188</f>
        <v>2.2587163865356409E-5</v>
      </c>
      <c r="CJ21">
        <f>data!CJ21/1328188</f>
        <v>6.9267302520426325E-5</v>
      </c>
      <c r="CK21">
        <f>data!CK21/1328188</f>
        <v>5.7672558402876702E-4</v>
      </c>
      <c r="CL21">
        <f>data!CL21/1328188</f>
        <v>1.3175845588124573E-4</v>
      </c>
      <c r="CM21">
        <f>data!CM21/1328188</f>
        <v>7.3784735293497608E-5</v>
      </c>
      <c r="CN21">
        <f>data!CN21/1328188</f>
        <v>9.0348655461425648E-6</v>
      </c>
      <c r="CO21">
        <f>data!CO21/1328188</f>
        <v>1.3326426680560283E-4</v>
      </c>
      <c r="CP21">
        <f>data!CP21/1328188</f>
        <v>9.8630615545389653E-5</v>
      </c>
      <c r="CQ21">
        <f>data!CQ21/1328188</f>
        <v>2.8610407562784786E-5</v>
      </c>
      <c r="CR21">
        <f>data!CR21/1328188</f>
        <v>1.0548205525121443E-3</v>
      </c>
      <c r="CS21">
        <f>data!CS21/1328188</f>
        <v>4.3593226260137873E-4</v>
      </c>
      <c r="CT21">
        <f>data!CT21/1328188</f>
        <v>4.3442645167702165E-4</v>
      </c>
      <c r="CU21">
        <f>data!CU21/1328188</f>
        <v>4.4044969537445001E-4</v>
      </c>
      <c r="CV21">
        <f>data!CV21/1328188</f>
        <v>7.2278924369140518E-5</v>
      </c>
      <c r="CW21">
        <f>data!CW21/1328188</f>
        <v>1.1820615756203188E-4</v>
      </c>
      <c r="CX21">
        <f>data!CX21/1328188</f>
        <v>2.0403738025038623E-4</v>
      </c>
    </row>
    <row r="22" spans="1:102" x14ac:dyDescent="0.25">
      <c r="A22" t="s">
        <v>21</v>
      </c>
      <c r="B22">
        <v>9876187</v>
      </c>
      <c r="C22">
        <f>data!C22/B22</f>
        <v>1.3416108868736487E-4</v>
      </c>
      <c r="D22">
        <f>data!D22/B22</f>
        <v>1.2575703558468466E-4</v>
      </c>
      <c r="E22">
        <f>data!E22/B22</f>
        <v>2.6366450939011179E-4</v>
      </c>
      <c r="F22">
        <f>data!F22/B22</f>
        <v>4.2202522086712209E-4</v>
      </c>
      <c r="G22">
        <f>data!G22/B22</f>
        <v>2.0017846968673234E-4</v>
      </c>
      <c r="H22">
        <f>data!H22/B22</f>
        <v>3.9893938824771139E-4</v>
      </c>
      <c r="I22">
        <f>data!I22/B22</f>
        <v>1.2190939681478287E-4</v>
      </c>
      <c r="J22">
        <f>data!J22/9876187</f>
        <v>2.4827395431050467E-4</v>
      </c>
      <c r="K22">
        <f>data!K22/9876187</f>
        <v>1.1968181647431342E-4</v>
      </c>
      <c r="L22">
        <f>data!L22/9876187</f>
        <v>1.4459021482683549E-4</v>
      </c>
      <c r="M22">
        <f>data!M22/9876187</f>
        <v>2.5870308044997529E-4</v>
      </c>
      <c r="N22">
        <f>data!N22/9876187</f>
        <v>1.6939735952751806E-4</v>
      </c>
      <c r="O22">
        <f>data!O22/9876187</f>
        <v>4.245565621631101E-4</v>
      </c>
      <c r="P22">
        <f>data!P22/9876187</f>
        <v>7.2264731317865888E-4</v>
      </c>
      <c r="Q22">
        <f>data!Q22/9876187</f>
        <v>7.2750748846695597E-4</v>
      </c>
      <c r="R22">
        <f>data!R22/9876187</f>
        <v>4.6394423272868364E-4</v>
      </c>
      <c r="S22">
        <f>data!S22/9876187</f>
        <v>4.9654790862100934E-4</v>
      </c>
      <c r="T22">
        <f>data!T22/9876187</f>
        <v>6.4701083525453703E-4</v>
      </c>
      <c r="U22">
        <f>data!U22/9876187</f>
        <v>2.4624888127371423E-4</v>
      </c>
      <c r="V22">
        <f>data!V22/9876187</f>
        <v>1.3314855216896965E-4</v>
      </c>
      <c r="W22">
        <f>data!W22/9876187</f>
        <v>7.3915165842850086E-5</v>
      </c>
      <c r="X22">
        <f>data!X22/9876187</f>
        <v>1.0570881252045956E-4</v>
      </c>
      <c r="Y22">
        <f>data!Y22/9876187</f>
        <v>2.9485063415668418E-4</v>
      </c>
      <c r="Z22">
        <f>data!Z22/9876187</f>
        <v>1.3618616172415528E-4</v>
      </c>
      <c r="AA22">
        <f>data!AA22/9876187</f>
        <v>1.3243977660609303E-4</v>
      </c>
      <c r="AB22">
        <f>data!AB22/9876187</f>
        <v>1.0540505156494101E-4</v>
      </c>
      <c r="AC22">
        <f>data!AC22/9876187</f>
        <v>1.1816301169672061E-4</v>
      </c>
      <c r="AD22">
        <f>data!AD22/9876187</f>
        <v>5.48794792970202E-4</v>
      </c>
      <c r="AE22">
        <f>data!AE22/9876187</f>
        <v>1.6008202355828215E-4</v>
      </c>
      <c r="AF22">
        <f>data!AF22/9876187</f>
        <v>1.2980718165826548E-4</v>
      </c>
      <c r="AG22">
        <f>data!AG22/9876187</f>
        <v>1.6322088676530729E-4</v>
      </c>
      <c r="AH22">
        <f>data!AH22/9876187</f>
        <v>1.7780141263019827E-4</v>
      </c>
      <c r="AI22">
        <f>data!AI22/9876187</f>
        <v>1.5026041932984866E-4</v>
      </c>
      <c r="AJ22">
        <f>data!AJ22/9876187</f>
        <v>3.6228556628180493E-4</v>
      </c>
      <c r="AK22">
        <f>data!AK22/9876187</f>
        <v>2.1688532224025325E-4</v>
      </c>
      <c r="AL22">
        <f>data!AL22/9876187</f>
        <v>1.2271942602949903E-4</v>
      </c>
      <c r="AM22">
        <f>data!AM22/9876187</f>
        <v>1.122902998900284E-4</v>
      </c>
      <c r="AN22">
        <f>data!AN22/9876187</f>
        <v>4.8014481702300698E-4</v>
      </c>
      <c r="AO22">
        <f>data!AO22/9876187</f>
        <v>9.1016907638545119E-4</v>
      </c>
      <c r="AP22">
        <f>data!AP22/9876187</f>
        <v>9.2404082668746555E-4</v>
      </c>
      <c r="AQ22">
        <f>data!AQ22/9876187</f>
        <v>3.3828845079583849E-4</v>
      </c>
      <c r="AR22">
        <f>data!AR22/9876187</f>
        <v>2.1253141521115386E-4</v>
      </c>
      <c r="AS22">
        <f>data!AS22/9876187</f>
        <v>9.831729593617456E-5</v>
      </c>
      <c r="AT22">
        <f>data!AT22/9876187</f>
        <v>1.7020738874223422E-4</v>
      </c>
      <c r="AU22">
        <f>data!AU22/9876187</f>
        <v>1.1553041674889307E-4</v>
      </c>
      <c r="AV22">
        <f>data!AV22/9876187</f>
        <v>3.0659605777006853E-4</v>
      </c>
      <c r="AW22">
        <f>data!AW22/9876187</f>
        <v>4.6738685689122733E-4</v>
      </c>
      <c r="AX22">
        <f>data!AX22/9876187</f>
        <v>4.5098376529322502E-4</v>
      </c>
      <c r="AY22">
        <f>data!AY22/9876187</f>
        <v>7.2112850840106617E-4</v>
      </c>
      <c r="AZ22">
        <f>data!AZ22/9876187</f>
        <v>5.5841388989495645E-4</v>
      </c>
      <c r="BA22">
        <f>data!BA22/9876187</f>
        <v>2.5475418802823398E-4</v>
      </c>
      <c r="BB22">
        <f>data!BB22/9876187</f>
        <v>9.1634554914766194E-5</v>
      </c>
      <c r="BC22">
        <f>data!BC22/9876187</f>
        <v>1.4894412185593488E-4</v>
      </c>
      <c r="BD22">
        <f>data!BD22/9876187</f>
        <v>1.8185155870377909E-4</v>
      </c>
      <c r="BE22">
        <f>data!BE22/9876187</f>
        <v>1.2221315777030144E-4</v>
      </c>
      <c r="BF22">
        <f>data!BF22/9876187</f>
        <v>2.4250249615565198E-4</v>
      </c>
      <c r="BG22">
        <f>data!BG22/9876187</f>
        <v>6.2665885123479336E-4</v>
      </c>
      <c r="BH22">
        <f>data!BH22/9876187</f>
        <v>1.1917554821511581E-4</v>
      </c>
      <c r="BI22">
        <f>data!BI22/9876187</f>
        <v>1.9633083091683055E-4</v>
      </c>
      <c r="BJ22">
        <f>data!BJ22/9876187</f>
        <v>1.29908435310105E-4</v>
      </c>
      <c r="BK22">
        <f>data!BK22/9876187</f>
        <v>2.0098849890144851E-4</v>
      </c>
      <c r="BL22">
        <f>data!BL22/9876187</f>
        <v>1.017295440031664E-3</v>
      </c>
      <c r="BM22">
        <f>data!BM22/9876187</f>
        <v>1.8539543651816231E-4</v>
      </c>
      <c r="BN22">
        <f>data!BN22/9876187</f>
        <v>6.1865981273947126E-5</v>
      </c>
      <c r="BO22">
        <f>data!BO22/9876187</f>
        <v>4.1615250906042993E-5</v>
      </c>
      <c r="BP22">
        <f>data!BP22/9876187</f>
        <v>8.7483155189345846E-5</v>
      </c>
      <c r="BQ22">
        <f>data!BQ22/9876187</f>
        <v>3.0588728220719188E-4</v>
      </c>
      <c r="BR22">
        <f>data!BR22/9876187</f>
        <v>7.5636477924121928E-5</v>
      </c>
      <c r="BS22">
        <f>data!BS22/9876187</f>
        <v>1.7058202725404046E-3</v>
      </c>
      <c r="BT22">
        <f>data!BT22/9876187</f>
        <v>9.487467177363085E-5</v>
      </c>
      <c r="BU22">
        <f>data!BU22/9876187</f>
        <v>7.6952775398035701E-5</v>
      </c>
      <c r="BV22">
        <f>data!BV22/9876187</f>
        <v>2.5850057314629626E-4</v>
      </c>
      <c r="BW22">
        <f>data!BW22/9876187</f>
        <v>6.0245922844514792E-5</v>
      </c>
      <c r="BX22">
        <f>data!BX22/9876187</f>
        <v>1.6909359857199949E-4</v>
      </c>
      <c r="BY22">
        <f>data!BY22/9876187</f>
        <v>7.4927702361245291E-5</v>
      </c>
      <c r="BZ22">
        <f>data!BZ22/9876187</f>
        <v>2.8067512289915128E-4</v>
      </c>
      <c r="CA22">
        <f>data!CA22/9876187</f>
        <v>8.555933580439495E-5</v>
      </c>
      <c r="CB22">
        <f>data!CB22/9876187</f>
        <v>1.004436226248045E-4</v>
      </c>
      <c r="CC22">
        <f>data!CC22/9876187</f>
        <v>5.8878998544681263E-4</v>
      </c>
      <c r="CD22">
        <f>data!CD22/9876187</f>
        <v>2.1253141521115386E-4</v>
      </c>
      <c r="CE22">
        <f>data!CE22/9876187</f>
        <v>2.4807144700682559E-4</v>
      </c>
      <c r="CF22">
        <f>data!CF22/9876187</f>
        <v>5.4221330560063317E-4</v>
      </c>
      <c r="CG22">
        <f>data!CG22/9876187</f>
        <v>4.6738685689122733E-4</v>
      </c>
      <c r="CH22">
        <f>data!CH22/9876187</f>
        <v>6.1795103717659453E-4</v>
      </c>
      <c r="CI22">
        <f>data!CI22/9876187</f>
        <v>9.2950852388679967E-5</v>
      </c>
      <c r="CJ22">
        <f>data!CJ22/9876187</f>
        <v>2.9971080944498116E-4</v>
      </c>
      <c r="CK22">
        <f>data!CK22/9876187</f>
        <v>7.0978809939503977E-4</v>
      </c>
      <c r="CL22">
        <f>data!CL22/9876187</f>
        <v>1.2403572350341279E-4</v>
      </c>
      <c r="CM22">
        <f>data!CM22/9876187</f>
        <v>1.0662009538701525E-4</v>
      </c>
      <c r="CN22">
        <f>data!CN22/9876187</f>
        <v>1.1330283640842362E-4</v>
      </c>
      <c r="CO22">
        <f>data!CO22/9876187</f>
        <v>3.5074264997209955E-4</v>
      </c>
      <c r="CP22">
        <f>data!CP22/9876187</f>
        <v>2.1000007391516585E-4</v>
      </c>
      <c r="CQ22">
        <f>data!CQ22/9876187</f>
        <v>1.152266557933745E-4</v>
      </c>
      <c r="CR22">
        <f>data!CR22/9876187</f>
        <v>1.5742917788008671E-3</v>
      </c>
      <c r="CS22">
        <f>data!CS22/9876187</f>
        <v>5.4555467611133734E-4</v>
      </c>
      <c r="CT22">
        <f>data!CT22/9876187</f>
        <v>6.9662512465590212E-5</v>
      </c>
      <c r="CU22">
        <f>data!CU22/9876187</f>
        <v>1.1208779258634936E-4</v>
      </c>
      <c r="CV22">
        <f>data!CV22/9876187</f>
        <v>1.1067024146059607E-4</v>
      </c>
      <c r="CW22">
        <f>data!CW22/9876187</f>
        <v>1.6099330642483785E-4</v>
      </c>
      <c r="CX22">
        <f>data!CX22/9876187</f>
        <v>2.2245427309142688E-4</v>
      </c>
    </row>
    <row r="23" spans="1:102" x14ac:dyDescent="0.25">
      <c r="A23" t="s">
        <v>22</v>
      </c>
      <c r="B23">
        <v>5344861</v>
      </c>
      <c r="C23">
        <f>data!C23/B23</f>
        <v>8.3257544022192535E-5</v>
      </c>
      <c r="D23">
        <f>data!D23/B23</f>
        <v>9.1863941831228158E-5</v>
      </c>
      <c r="E23">
        <f>data!E23/B23</f>
        <v>1.5379258693537588E-4</v>
      </c>
      <c r="F23">
        <f>data!F23/B23</f>
        <v>2.74469251866419E-4</v>
      </c>
      <c r="G23">
        <f>data!G23/B23</f>
        <v>1.4425071110361898E-4</v>
      </c>
      <c r="H23">
        <f>data!H23/B23</f>
        <v>1.3470883527186208E-4</v>
      </c>
      <c r="I23">
        <f>data!I23/B23</f>
        <v>3.9664268163381608E-5</v>
      </c>
      <c r="J23">
        <f>data!J23/5344861</f>
        <v>1.3414754845822931E-4</v>
      </c>
      <c r="K23">
        <f>data!K23/5344861</f>
        <v>5.9309306640528166E-5</v>
      </c>
      <c r="L23">
        <f>data!L23/5344861</f>
        <v>1.0477353854478161E-4</v>
      </c>
      <c r="M23">
        <f>data!M23/5344861</f>
        <v>1.4050879901273392E-4</v>
      </c>
      <c r="N23">
        <f>data!N23/5344861</f>
        <v>1.29470158344623E-4</v>
      </c>
      <c r="O23">
        <f>data!O23/5344861</f>
        <v>2.6773381010282589E-4</v>
      </c>
      <c r="P23">
        <f>data!P23/5344861</f>
        <v>2.5725645624834773E-4</v>
      </c>
      <c r="Q23">
        <f>data!Q23/5344861</f>
        <v>2.4902424964840056E-4</v>
      </c>
      <c r="R23">
        <f>data!R23/5344861</f>
        <v>1.3919912978092413E-4</v>
      </c>
      <c r="S23">
        <f>data!S23/5344861</f>
        <v>2.9243042990266727E-4</v>
      </c>
      <c r="T23">
        <f>data!T23/5344861</f>
        <v>5.4500949603740868E-4</v>
      </c>
      <c r="U23">
        <f>data!U23/5344861</f>
        <v>1.7137957376253565E-4</v>
      </c>
      <c r="V23">
        <f>data!V23/5344861</f>
        <v>5.0702908831492529E-5</v>
      </c>
      <c r="W23">
        <f>data!W23/5344861</f>
        <v>1.0664449459022414E-5</v>
      </c>
      <c r="X23">
        <f>data!X23/5344861</f>
        <v>5.2573864876935057E-5</v>
      </c>
      <c r="Y23">
        <f>data!Y23/5344861</f>
        <v>1.4312813747635345E-4</v>
      </c>
      <c r="Z23">
        <f>data!Z23/5344861</f>
        <v>1.1468960558562701E-4</v>
      </c>
      <c r="AA23">
        <f>data!AA23/5344861</f>
        <v>1.0888964184475518E-4</v>
      </c>
      <c r="AB23">
        <f>data!AB23/5344861</f>
        <v>8.4941404463090812E-5</v>
      </c>
      <c r="AC23">
        <f>data!AC23/5344861</f>
        <v>1.0084453084935231E-4</v>
      </c>
      <c r="AD23">
        <f>data!AD23/5344861</f>
        <v>3.485591112659431E-4</v>
      </c>
      <c r="AE23">
        <f>data!AE23/5344861</f>
        <v>9.8038096781188504E-5</v>
      </c>
      <c r="AF23">
        <f>data!AF23/5344861</f>
        <v>1.2348309899920691E-4</v>
      </c>
      <c r="AG23">
        <f>data!AG23/5344861</f>
        <v>6.6418939613209775E-5</v>
      </c>
      <c r="AH23">
        <f>data!AH23/5344861</f>
        <v>9.9534861617542531E-5</v>
      </c>
      <c r="AI23">
        <f>data!AI23/5344861</f>
        <v>5.2948056086023563E-5</v>
      </c>
      <c r="AJ23">
        <f>data!AJ23/5344861</f>
        <v>1.3265078362187529E-4</v>
      </c>
      <c r="AK23">
        <f>data!AK23/5344861</f>
        <v>1.0215420008116207E-4</v>
      </c>
      <c r="AL23">
        <f>data!AL23/5344861</f>
        <v>4.340618025426667E-5</v>
      </c>
      <c r="AM23">
        <f>data!AM23/5344861</f>
        <v>6.2677027522324721E-5</v>
      </c>
      <c r="AN23">
        <f>data!AN23/5344861</f>
        <v>2.6511447163920631E-4</v>
      </c>
      <c r="AO23">
        <f>data!AO23/5344861</f>
        <v>3.5080425852047415E-4</v>
      </c>
      <c r="AP23">
        <f>data!AP23/5344861</f>
        <v>5.3528052460110752E-4</v>
      </c>
      <c r="AQ23">
        <f>data!AQ23/5344861</f>
        <v>1.8803108256697413E-4</v>
      </c>
      <c r="AR23">
        <f>data!AR23/5344861</f>
        <v>7.5025337422245412E-5</v>
      </c>
      <c r="AS23">
        <f>data!AS23/5344861</f>
        <v>1.0477353854478161E-5</v>
      </c>
      <c r="AT23">
        <f>data!AT23/5344861</f>
        <v>8.2509161604015521E-5</v>
      </c>
      <c r="AU23">
        <f>data!AU23/5344861</f>
        <v>3.4799782445231033E-5</v>
      </c>
      <c r="AV23">
        <f>data!AV23/5344861</f>
        <v>1.493022924263138E-4</v>
      </c>
      <c r="AW23">
        <f>data!AW23/5344861</f>
        <v>2.9355300352993275E-4</v>
      </c>
      <c r="AX23">
        <f>data!AX23/5344861</f>
        <v>2.9935296727080459E-4</v>
      </c>
      <c r="AY23">
        <f>data!AY23/5344861</f>
        <v>2.9186914308903448E-4</v>
      </c>
      <c r="AZ23">
        <f>data!AZ23/5344861</f>
        <v>2.9280462111175575E-4</v>
      </c>
      <c r="BA23">
        <f>data!BA23/5344861</f>
        <v>1.1936699569923333E-4</v>
      </c>
      <c r="BB23">
        <f>data!BB23/5344861</f>
        <v>6.5857652799577012E-5</v>
      </c>
      <c r="BC23">
        <f>data!BC23/5344861</f>
        <v>1.1525089239925978E-4</v>
      </c>
      <c r="BD23">
        <f>data!BD23/5344861</f>
        <v>1.8616012652153161E-4</v>
      </c>
      <c r="BE23">
        <f>data!BE23/5344861</f>
        <v>9.4670375899391963E-5</v>
      </c>
      <c r="BF23">
        <f>data!BF23/5344861</f>
        <v>9.8973574803909781E-5</v>
      </c>
      <c r="BG23">
        <f>data!BG23/5344861</f>
        <v>3.962684904247276E-4</v>
      </c>
      <c r="BH23">
        <f>data!BH23/5344861</f>
        <v>3.4425591236142533E-5</v>
      </c>
      <c r="BI23">
        <f>data!BI23/5344861</f>
        <v>1.6071512430351322E-4</v>
      </c>
      <c r="BJ23">
        <f>data!BJ23/5344861</f>
        <v>9.3921993481214949E-5</v>
      </c>
      <c r="BK23">
        <f>data!BK23/5344861</f>
        <v>1.0926383305384368E-4</v>
      </c>
      <c r="BL23">
        <f>data!BL23/5344861</f>
        <v>6.538991378821638E-4</v>
      </c>
      <c r="BM23">
        <f>data!BM23/5344861</f>
        <v>1.1974118690832185E-4</v>
      </c>
      <c r="BN23">
        <f>data!BN23/5344861</f>
        <v>6.4735079172311498E-5</v>
      </c>
      <c r="BO23">
        <f>data!BO23/5344861</f>
        <v>4.2657797836089656E-5</v>
      </c>
      <c r="BP23">
        <f>data!BP23/5344861</f>
        <v>5.6128681363275861E-5</v>
      </c>
      <c r="BQ23">
        <f>data!BQ23/5344861</f>
        <v>2.0374711334869138E-4</v>
      </c>
      <c r="BR23">
        <f>data!BR23/5344861</f>
        <v>6.8476991263196553E-5</v>
      </c>
      <c r="BS23">
        <f>data!BS23/5344861</f>
        <v>1.7665566981068356E-3</v>
      </c>
      <c r="BT23">
        <f>data!BT23/5344861</f>
        <v>4.4341658276987934E-5</v>
      </c>
      <c r="BU23">
        <f>data!BU23/5344861</f>
        <v>5.5193203340554598E-5</v>
      </c>
      <c r="BV23">
        <f>data!BV23/5344861</f>
        <v>2.3480498370303737E-4</v>
      </c>
      <c r="BW23">
        <f>data!BW23/5344861</f>
        <v>2.600628903165115E-5</v>
      </c>
      <c r="BX23">
        <f>data!BX23/5344861</f>
        <v>2.0337292213960288E-4</v>
      </c>
      <c r="BY23">
        <f>data!BY23/5344861</f>
        <v>6.2115740708691957E-5</v>
      </c>
      <c r="BZ23">
        <f>data!BZ23/5344861</f>
        <v>2.0075358367598335E-4</v>
      </c>
      <c r="CA23">
        <f>data!CA23/5344861</f>
        <v>6.7167322031386789E-5</v>
      </c>
      <c r="CB23">
        <f>data!CB23/5344861</f>
        <v>3.7606216513394831E-5</v>
      </c>
      <c r="CC23">
        <f>data!CC23/5344861</f>
        <v>3.1918510135249539E-4</v>
      </c>
      <c r="CD23">
        <f>data!CD23/5344861</f>
        <v>6.9225373681373566E-5</v>
      </c>
      <c r="CE23">
        <f>data!CE23/5344861</f>
        <v>1.3770236494457013E-4</v>
      </c>
      <c r="CF23">
        <f>data!CF23/5344861</f>
        <v>4.0057168932924544E-4</v>
      </c>
      <c r="CG23">
        <f>data!CG23/5344861</f>
        <v>1.78302111130673E-4</v>
      </c>
      <c r="CH23">
        <f>data!CH23/5344861</f>
        <v>3.450042947796023E-4</v>
      </c>
      <c r="CI23">
        <f>data!CI23/5344861</f>
        <v>2.7690149472549427E-5</v>
      </c>
      <c r="CJ23">
        <f>data!CJ23/5344861</f>
        <v>9.2425228644860922E-5</v>
      </c>
      <c r="CK23">
        <f>data!CK23/5344861</f>
        <v>4.2040382341093624E-4</v>
      </c>
      <c r="CL23">
        <f>data!CL23/5344861</f>
        <v>6.5296365985944262E-5</v>
      </c>
      <c r="CM23">
        <f>data!CM23/5344861</f>
        <v>6.6418939613209775E-5</v>
      </c>
      <c r="CN23">
        <f>data!CN23/5344861</f>
        <v>2.6193384636195403E-5</v>
      </c>
      <c r="CO23">
        <f>data!CO23/5344861</f>
        <v>1.4724424077632701E-4</v>
      </c>
      <c r="CP23">
        <f>data!CP23/5344861</f>
        <v>8.9992985785785631E-5</v>
      </c>
      <c r="CQ23">
        <f>data!CQ23/5344861</f>
        <v>3.7044929699762067E-5</v>
      </c>
      <c r="CR23">
        <f>data!CR23/5344861</f>
        <v>7.1246006210451494E-4</v>
      </c>
      <c r="CS23">
        <f>data!CS23/5344861</f>
        <v>3.1394642442525634E-4</v>
      </c>
      <c r="CT23">
        <f>data!CT23/5344861</f>
        <v>5.5885457077368332E-4</v>
      </c>
      <c r="CU23">
        <f>data!CU23/5344861</f>
        <v>1.4331523308089771E-4</v>
      </c>
      <c r="CV23">
        <f>data!CV23/5344861</f>
        <v>3.9664268163381608E-5</v>
      </c>
      <c r="CW23">
        <f>data!CW23/5344861</f>
        <v>1.0140581766298506E-4</v>
      </c>
      <c r="CX23">
        <f>data!CX23/5344861</f>
        <v>1.4668295396269427E-4</v>
      </c>
    </row>
    <row r="24" spans="1:102" x14ac:dyDescent="0.25">
      <c r="A24" t="s">
        <v>23</v>
      </c>
      <c r="B24">
        <v>6010688</v>
      </c>
      <c r="C24">
        <f>data!C24/B24</f>
        <v>1.7136141486631814E-4</v>
      </c>
      <c r="D24">
        <f>data!D24/B24</f>
        <v>1.1229995634443179E-4</v>
      </c>
      <c r="E24">
        <f>data!E24/B24</f>
        <v>2.7550922623167267E-4</v>
      </c>
      <c r="F24">
        <f>data!F24/B24</f>
        <v>4.5385819393719987E-4</v>
      </c>
      <c r="G24">
        <f>data!G24/B24</f>
        <v>2.5903856596782264E-4</v>
      </c>
      <c r="H24">
        <f>data!H24/B24</f>
        <v>3.2259202274348626E-4</v>
      </c>
      <c r="I24">
        <f>data!I24/B24</f>
        <v>1.0215136769700906E-4</v>
      </c>
      <c r="J24">
        <f>data!J24/6010688</f>
        <v>2.2892554063694539E-4</v>
      </c>
      <c r="K24">
        <f>data!K24/6010688</f>
        <v>9.3832852412236342E-5</v>
      </c>
      <c r="L24">
        <f>data!L24/6010688</f>
        <v>1.1163447512164997E-4</v>
      </c>
      <c r="M24">
        <f>data!M24/6010688</f>
        <v>3.6002534152496351E-4</v>
      </c>
      <c r="N24">
        <f>data!N24/6010688</f>
        <v>2.161150270983954E-4</v>
      </c>
      <c r="O24">
        <f>data!O24/6010688</f>
        <v>6.0908168915105895E-4</v>
      </c>
      <c r="P24">
        <f>data!P24/6010688</f>
        <v>5.6898644547845442E-4</v>
      </c>
      <c r="Q24">
        <f>data!Q24/6010688</f>
        <v>5.6848733456136798E-4</v>
      </c>
      <c r="R24">
        <f>data!R24/6010688</f>
        <v>4.4936619568342257E-4</v>
      </c>
      <c r="S24">
        <f>data!S24/6010688</f>
        <v>6.2255768391239073E-4</v>
      </c>
      <c r="T24">
        <f>data!T24/6010688</f>
        <v>8.4782307782403611E-4</v>
      </c>
      <c r="U24">
        <f>data!U24/6010688</f>
        <v>3.5935986030218172E-4</v>
      </c>
      <c r="V24">
        <f>data!V24/6010688</f>
        <v>1.0481329258813634E-4</v>
      </c>
      <c r="W24">
        <f>data!W24/6010688</f>
        <v>4.2424427952340895E-5</v>
      </c>
      <c r="X24">
        <f>data!X24/6010688</f>
        <v>1.0880617992482724E-4</v>
      </c>
      <c r="Y24">
        <f>data!Y24/6010688</f>
        <v>3.0612136247963628E-4</v>
      </c>
      <c r="Z24">
        <f>data!Z24/6010688</f>
        <v>1.6969771180936358E-4</v>
      </c>
      <c r="AA24">
        <f>data!AA24/6010688</f>
        <v>1.1612647337542724E-4</v>
      </c>
      <c r="AB24">
        <f>data!AB24/6010688</f>
        <v>1.1496188123555905E-4</v>
      </c>
      <c r="AC24">
        <f>data!AC24/6010688</f>
        <v>1.5006601573729997E-4</v>
      </c>
      <c r="AD24">
        <f>data!AD24/6010688</f>
        <v>5.3654423586784079E-4</v>
      </c>
      <c r="AE24">
        <f>data!AE24/6010688</f>
        <v>1.5039875634869086E-4</v>
      </c>
      <c r="AF24">
        <f>data!AF24/6010688</f>
        <v>1.0314958953118179E-4</v>
      </c>
      <c r="AG24">
        <f>data!AG24/6010688</f>
        <v>1.2311402621463632E-4</v>
      </c>
      <c r="AH24">
        <f>data!AH24/6010688</f>
        <v>1.5672082796511813E-4</v>
      </c>
      <c r="AI24">
        <f>data!AI24/6010688</f>
        <v>1.1745743582099088E-4</v>
      </c>
      <c r="AJ24">
        <f>data!AJ24/6010688</f>
        <v>2.255981345230363E-4</v>
      </c>
      <c r="AK24">
        <f>data!AK24/6010688</f>
        <v>1.3176528211079997E-4</v>
      </c>
      <c r="AL24">
        <f>data!AL24/6010688</f>
        <v>6.3553456775663618E-5</v>
      </c>
      <c r="AM24">
        <f>data!AM24/6010688</f>
        <v>1.1596010306973178E-4</v>
      </c>
      <c r="AN24">
        <f>data!AN24/6010688</f>
        <v>6.0508880181436798E-4</v>
      </c>
      <c r="AO24">
        <f>data!AO24/6010688</f>
        <v>8.5946899922271797E-4</v>
      </c>
      <c r="AP24">
        <f>data!AP24/6010688</f>
        <v>8.5115048393794523E-4</v>
      </c>
      <c r="AQ24">
        <f>data!AQ24/6010688</f>
        <v>3.4039364545289993E-4</v>
      </c>
      <c r="AR24">
        <f>data!AR24/6010688</f>
        <v>1.364236506702727E-4</v>
      </c>
      <c r="AS24">
        <f>data!AS24/6010688</f>
        <v>7.120649083765452E-5</v>
      </c>
      <c r="AT24">
        <f>data!AT24/6010688</f>
        <v>1.1429640001277723E-4</v>
      </c>
      <c r="AU24">
        <f>data!AU24/6010688</f>
        <v>1.1446277031847269E-4</v>
      </c>
      <c r="AV24">
        <f>data!AV24/6010688</f>
        <v>2.7717292928862718E-4</v>
      </c>
      <c r="AW24">
        <f>data!AW24/6010688</f>
        <v>4.1609213454433169E-4</v>
      </c>
      <c r="AX24">
        <f>data!AX24/6010688</f>
        <v>4.8530218171364078E-4</v>
      </c>
      <c r="AY24">
        <f>data!AY24/6010688</f>
        <v>4.8230751621112258E-4</v>
      </c>
      <c r="AZ24">
        <f>data!AZ24/6010688</f>
        <v>5.7264659220375436E-4</v>
      </c>
      <c r="BA24">
        <f>data!BA24/6010688</f>
        <v>2.3175383583376813E-4</v>
      </c>
      <c r="BB24">
        <f>data!BB24/6010688</f>
        <v>7.7029451536995427E-5</v>
      </c>
      <c r="BC24">
        <f>data!BC24/6010688</f>
        <v>1.6869948997519086E-4</v>
      </c>
      <c r="BD24">
        <f>data!BD24/6010688</f>
        <v>2.4156968386979992E-4</v>
      </c>
      <c r="BE24">
        <f>data!BE24/6010688</f>
        <v>1.4723772054047723E-4</v>
      </c>
      <c r="BF24">
        <f>data!BF24/6010688</f>
        <v>2.0463547600540902E-4</v>
      </c>
      <c r="BG24">
        <f>data!BG24/6010688</f>
        <v>5.7231385159236343E-4</v>
      </c>
      <c r="BH24">
        <f>data!BH24/6010688</f>
        <v>1.4341120350948178E-4</v>
      </c>
      <c r="BI24">
        <f>data!BI24/6010688</f>
        <v>1.8883029696434086E-4</v>
      </c>
      <c r="BJ24">
        <f>data!BJ24/6010688</f>
        <v>1.2610869171715452E-4</v>
      </c>
      <c r="BK24">
        <f>data!BK24/6010688</f>
        <v>2.0263903233706356E-4</v>
      </c>
      <c r="BL24">
        <f>data!BL24/6010688</f>
        <v>1.1123518638798088E-3</v>
      </c>
      <c r="BM24">
        <f>data!BM24/6010688</f>
        <v>1.6953134150366815E-4</v>
      </c>
      <c r="BN24">
        <f>data!BN24/6010688</f>
        <v>9.3333741495149971E-5</v>
      </c>
      <c r="BO24">
        <f>data!BO24/6010688</f>
        <v>7.2371082977522709E-5</v>
      </c>
      <c r="BP24">
        <f>data!BP24/6010688</f>
        <v>7.8526784288254526E-5</v>
      </c>
      <c r="BQ24">
        <f>data!BQ24/6010688</f>
        <v>3.0113025330877265E-4</v>
      </c>
      <c r="BR24">
        <f>data!BR24/6010688</f>
        <v>9.932307250018634E-5</v>
      </c>
      <c r="BS24">
        <f>data!BS24/6010688</f>
        <v>1.7853197504179223E-3</v>
      </c>
      <c r="BT24">
        <f>data!BT24/6010688</f>
        <v>1.2095121224059542E-4</v>
      </c>
      <c r="BU24">
        <f>data!BU24/6010688</f>
        <v>8.5514337127463608E-5</v>
      </c>
      <c r="BV24">
        <f>data!BV24/6010688</f>
        <v>3.3723260964468627E-4</v>
      </c>
      <c r="BW24">
        <f>data!BW24/6010688</f>
        <v>8.4349744987595432E-5</v>
      </c>
      <c r="BX24">
        <f>data!BX24/6010688</f>
        <v>1.2943609783106359E-4</v>
      </c>
      <c r="BY24">
        <f>data!BY24/6010688</f>
        <v>8.0024117039513611E-5</v>
      </c>
      <c r="BZ24">
        <f>data!BZ24/6010688</f>
        <v>2.9264536771830444E-4</v>
      </c>
      <c r="CA24">
        <f>data!CA24/6010688</f>
        <v>6.8710936252222706E-5</v>
      </c>
      <c r="CB24">
        <f>data!CB24/6010688</f>
        <v>7.3369304811695437E-5</v>
      </c>
      <c r="CC24">
        <f>data!CC24/6010688</f>
        <v>5.3854067953618622E-4</v>
      </c>
      <c r="CD24">
        <f>data!CD24/6010688</f>
        <v>1.8633474237890905E-4</v>
      </c>
      <c r="CE24">
        <f>data!CE24/6010688</f>
        <v>2.5487930832543626E-4</v>
      </c>
      <c r="CF24">
        <f>data!CF24/6010688</f>
        <v>6.2671694155477711E-4</v>
      </c>
      <c r="CG24">
        <f>data!CG24/6010688</f>
        <v>4.2341242799493167E-4</v>
      </c>
      <c r="CH24">
        <f>data!CH24/6010688</f>
        <v>5.8046599657144077E-4</v>
      </c>
      <c r="CI24">
        <f>data!CI24/6010688</f>
        <v>8.2519671624945424E-5</v>
      </c>
      <c r="CJ24">
        <f>data!CJ24/6010688</f>
        <v>2.4040509172993174E-4</v>
      </c>
      <c r="CK24">
        <f>data!CK24/6010688</f>
        <v>7.5349111449471342E-4</v>
      </c>
      <c r="CL24">
        <f>data!CL24/6010688</f>
        <v>1.0947166114760905E-4</v>
      </c>
      <c r="CM24">
        <f>data!CM24/6010688</f>
        <v>1.2743965416271813E-4</v>
      </c>
      <c r="CN24">
        <f>data!CN24/6010688</f>
        <v>9.849122097170906E-5</v>
      </c>
      <c r="CO24">
        <f>data!CO24/6010688</f>
        <v>3.5619882449396806E-4</v>
      </c>
      <c r="CP24">
        <f>data!CP24/6010688</f>
        <v>1.9448688735798631E-4</v>
      </c>
      <c r="CQ24">
        <f>data!CQ24/6010688</f>
        <v>8.2852412236336334E-5</v>
      </c>
      <c r="CR24">
        <f>data!CR24/6010688</f>
        <v>1.3149908962168722E-3</v>
      </c>
      <c r="CS24">
        <f>data!CS24/6010688</f>
        <v>4.2075050310380445E-4</v>
      </c>
      <c r="CT24">
        <f>data!CT24/6010688</f>
        <v>5.5833874591394532E-4</v>
      </c>
      <c r="CU24">
        <f>data!CU24/6010688</f>
        <v>1.4174750045252722E-4</v>
      </c>
      <c r="CV24">
        <f>data!CV24/6010688</f>
        <v>1.0398144105965906E-4</v>
      </c>
      <c r="CW24">
        <f>data!CW24/6010688</f>
        <v>1.6570482447267267E-4</v>
      </c>
      <c r="CX24">
        <f>data!CX24/6010688</f>
        <v>2.054673275338863E-4</v>
      </c>
    </row>
    <row r="25" spans="1:102" x14ac:dyDescent="0.25">
      <c r="A25" t="s">
        <v>24</v>
      </c>
      <c r="B25">
        <v>2978512</v>
      </c>
      <c r="C25">
        <f>data!C25/B25</f>
        <v>1.9741401075436325E-4</v>
      </c>
      <c r="D25">
        <f>data!D25/B25</f>
        <v>1.1146505369123912E-4</v>
      </c>
      <c r="E25">
        <f>data!E25/B25</f>
        <v>2.8772756329334919E-4</v>
      </c>
      <c r="F25">
        <f>data!F25/B25</f>
        <v>5.1636521860580053E-4</v>
      </c>
      <c r="G25">
        <f>data!G25/B25</f>
        <v>2.9142068254215525E-4</v>
      </c>
      <c r="H25">
        <f>data!H25/B25</f>
        <v>3.0820758821854669E-4</v>
      </c>
      <c r="I25">
        <f>data!I25/B25</f>
        <v>1.0374307708009906E-4</v>
      </c>
      <c r="J25">
        <f>data!J25/2978512</f>
        <v>1.9137072471086234E-4</v>
      </c>
      <c r="K25">
        <f>data!K25/2978512</f>
        <v>4.1631526077450755E-5</v>
      </c>
      <c r="L25">
        <f>data!L25/2978512</f>
        <v>1.3731688843288193E-4</v>
      </c>
      <c r="M25">
        <f>data!M25/2978512</f>
        <v>3.0014987349387883E-4</v>
      </c>
      <c r="N25">
        <f>data!N25/2978512</f>
        <v>2.4911768023764885E-4</v>
      </c>
      <c r="O25">
        <f>data!O25/2978512</f>
        <v>4.4619595287848427E-4</v>
      </c>
      <c r="P25">
        <f>data!P25/2978512</f>
        <v>7.2082972974424808E-4</v>
      </c>
      <c r="Q25">
        <f>data!Q25/2978512</f>
        <v>7.4030254032886225E-4</v>
      </c>
      <c r="R25">
        <f>data!R25/2978512</f>
        <v>7.3224482560419434E-4</v>
      </c>
      <c r="S25">
        <f>data!S25/2978512</f>
        <v>5.9627088962542366E-4</v>
      </c>
      <c r="T25">
        <f>data!T25/2978512</f>
        <v>9.6491133827897953E-4</v>
      </c>
      <c r="U25">
        <f>data!U25/2978512</f>
        <v>4.9789962236176986E-4</v>
      </c>
      <c r="V25">
        <f>data!V25/2978512</f>
        <v>2.3233077456125744E-4</v>
      </c>
      <c r="W25">
        <f>data!W25/2978512</f>
        <v>1.675333186503865E-4</v>
      </c>
      <c r="X25">
        <f>data!X25/2978512</f>
        <v>1.3093786427585317E-4</v>
      </c>
      <c r="Y25">
        <f>data!Y25/2978512</f>
        <v>3.7636242526469595E-4</v>
      </c>
      <c r="Z25">
        <f>data!Z25/2978512</f>
        <v>1.4571034127107763E-4</v>
      </c>
      <c r="AA25">
        <f>data!AA25/2978512</f>
        <v>1.1515817294004523E-4</v>
      </c>
      <c r="AB25">
        <f>data!AB25/2978512</f>
        <v>1.2858769748115838E-4</v>
      </c>
      <c r="AC25">
        <f>data!AC25/2978512</f>
        <v>1.6451167562863604E-4</v>
      </c>
      <c r="AD25">
        <f>data!AD25/2978512</f>
        <v>4.7574090686893319E-4</v>
      </c>
      <c r="AE25">
        <f>data!AE25/2978512</f>
        <v>1.6652610430980302E-4</v>
      </c>
      <c r="AF25">
        <f>data!AF25/2978512</f>
        <v>7.7891242338456245E-5</v>
      </c>
      <c r="AG25">
        <f>data!AG25/2978512</f>
        <v>1.6014708015277428E-4</v>
      </c>
      <c r="AH25">
        <f>data!AH25/2978512</f>
        <v>1.5981134203924645E-4</v>
      </c>
      <c r="AI25">
        <f>data!AI25/2978512</f>
        <v>1.1415095859946174E-4</v>
      </c>
      <c r="AJ25">
        <f>data!AJ25/2978512</f>
        <v>2.5281079948645497E-4</v>
      </c>
      <c r="AK25">
        <f>data!AK25/2978512</f>
        <v>1.6551888996921952E-4</v>
      </c>
      <c r="AL25">
        <f>data!AL25/2978512</f>
        <v>1.1347948237240609E-4</v>
      </c>
      <c r="AM25">
        <f>data!AM25/2978512</f>
        <v>9.6692576696014648E-5</v>
      </c>
      <c r="AN25">
        <f>data!AN25/2978512</f>
        <v>5.519534586397503E-4</v>
      </c>
      <c r="AO25">
        <f>data!AO25/2978512</f>
        <v>9.1320766879569393E-4</v>
      </c>
      <c r="AP25">
        <f>data!AP25/2978512</f>
        <v>1.0840983685813587E-3</v>
      </c>
      <c r="AQ25">
        <f>data!AQ25/2978512</f>
        <v>5.4154557712038766E-4</v>
      </c>
      <c r="AR25">
        <f>data!AR25/2978512</f>
        <v>1.4973919863341158E-4</v>
      </c>
      <c r="AS25">
        <f>data!AS25/2978512</f>
        <v>6.2447289116176129E-5</v>
      </c>
      <c r="AT25">
        <f>data!AT25/2978512</f>
        <v>1.4503886504402199E-4</v>
      </c>
      <c r="AU25">
        <f>data!AU25/2978512</f>
        <v>9.6356838582486827E-5</v>
      </c>
      <c r="AV25">
        <f>data!AV25/2978512</f>
        <v>2.3065208399361829E-4</v>
      </c>
      <c r="AW25">
        <f>data!AW25/2978512</f>
        <v>3.4950337618246965E-4</v>
      </c>
      <c r="AX25">
        <f>data!AX25/2978512</f>
        <v>4.6466154912251488E-4</v>
      </c>
      <c r="AY25">
        <f>data!AY25/2978512</f>
        <v>4.4586021476495649E-4</v>
      </c>
      <c r="AZ25">
        <f>data!AZ25/2978512</f>
        <v>4.4955333401376255E-4</v>
      </c>
      <c r="BA25">
        <f>data!BA25/2978512</f>
        <v>2.1487239265781033E-4</v>
      </c>
      <c r="BB25">
        <f>data!BB25/2978512</f>
        <v>6.2447289116176129E-5</v>
      </c>
      <c r="BC25">
        <f>data!BC25/2978512</f>
        <v>1.6316872317452473E-4</v>
      </c>
      <c r="BD25">
        <f>data!BD25/2978512</f>
        <v>2.2192289304189474E-4</v>
      </c>
      <c r="BE25">
        <f>data!BE25/2978512</f>
        <v>6.8826313273204871E-5</v>
      </c>
      <c r="BF25">
        <f>data!BF25/2978512</f>
        <v>2.2259436926895041E-4</v>
      </c>
      <c r="BG25">
        <f>data!BG25/2978512</f>
        <v>6.6442572667157291E-4</v>
      </c>
      <c r="BH25">
        <f>data!BH25/2978512</f>
        <v>1.7894841451033267E-4</v>
      </c>
      <c r="BI25">
        <f>data!BI25/2978512</f>
        <v>1.5309657976868987E-4</v>
      </c>
      <c r="BJ25">
        <f>data!BJ25/2978512</f>
        <v>1.2925917370821402E-4</v>
      </c>
      <c r="BK25">
        <f>data!BK25/2978512</f>
        <v>1.8935629602969537E-4</v>
      </c>
      <c r="BL25">
        <f>data!BL25/2978512</f>
        <v>1.2590179257293574E-3</v>
      </c>
      <c r="BM25">
        <f>data!BM25/2978512</f>
        <v>1.2959491182174186E-4</v>
      </c>
      <c r="BN25">
        <f>data!BN25/2978512</f>
        <v>7.4198123089650136E-5</v>
      </c>
      <c r="BO25">
        <f>data!BO25/2978512</f>
        <v>1.0575750576126602E-4</v>
      </c>
      <c r="BP25">
        <f>data!BP25/2978512</f>
        <v>4.4988907212729043E-5</v>
      </c>
      <c r="BQ25">
        <f>data!BQ25/2978512</f>
        <v>2.0177860623022501E-4</v>
      </c>
      <c r="BR25">
        <f>data!BR25/2978512</f>
        <v>6.3790241570287439E-5</v>
      </c>
      <c r="BS25">
        <f>data!BS25/2978512</f>
        <v>1.5437238460009562E-3</v>
      </c>
      <c r="BT25">
        <f>data!BT25/2978512</f>
        <v>1.4369591258991068E-4</v>
      </c>
      <c r="BU25">
        <f>data!BU25/2978512</f>
        <v>7.6548289884344935E-5</v>
      </c>
      <c r="BV25">
        <f>data!BV25/2978512</f>
        <v>3.2298006521377118E-4</v>
      </c>
      <c r="BW25">
        <f>data!BW25/2978512</f>
        <v>1.1784407784826786E-4</v>
      </c>
      <c r="BX25">
        <f>data!BX25/2978512</f>
        <v>9.1320766879569396E-5</v>
      </c>
      <c r="BY25">
        <f>data!BY25/2978512</f>
        <v>5.3718098164452583E-5</v>
      </c>
      <c r="BZ25">
        <f>data!BZ25/2978512</f>
        <v>2.0412877302491983E-4</v>
      </c>
      <c r="CA25">
        <f>data!CA25/2978512</f>
        <v>6.0097122321481331E-5</v>
      </c>
      <c r="CB25">
        <f>data!CB25/2978512</f>
        <v>5.6068264959147388E-5</v>
      </c>
      <c r="CC25">
        <f>data!CC25/2978512</f>
        <v>5.9324924660367326E-4</v>
      </c>
      <c r="CD25">
        <f>data!CD25/2978512</f>
        <v>2.4173144174003663E-4</v>
      </c>
      <c r="CE25">
        <f>data!CE25/2978512</f>
        <v>2.7564099120634732E-4</v>
      </c>
      <c r="CF25">
        <f>data!CF25/2978512</f>
        <v>8.0610721058031666E-4</v>
      </c>
      <c r="CG25">
        <f>data!CG25/2978512</f>
        <v>4.1765821322861885E-4</v>
      </c>
      <c r="CH25">
        <f>data!CH25/2978512</f>
        <v>6.3286634399995704E-4</v>
      </c>
      <c r="CI25">
        <f>data!CI25/2978512</f>
        <v>9.8035529150125971E-5</v>
      </c>
      <c r="CJ25">
        <f>data!CJ25/2978512</f>
        <v>3.4581025693366352E-4</v>
      </c>
      <c r="CK25">
        <f>data!CK25/2978512</f>
        <v>1.081748201786664E-3</v>
      </c>
      <c r="CL25">
        <f>data!CL25/2978512</f>
        <v>8.8299123857818942E-5</v>
      </c>
      <c r="CM25">
        <f>data!CM25/2978512</f>
        <v>7.4869599316705791E-5</v>
      </c>
      <c r="CN25">
        <f>data!CN25/2978512</f>
        <v>1.3731688843288193E-4</v>
      </c>
      <c r="CO25">
        <f>data!CO25/2978512</f>
        <v>6.1943681945884389E-4</v>
      </c>
      <c r="CP25">
        <f>data!CP25/2978512</f>
        <v>1.3664541220582627E-4</v>
      </c>
      <c r="CQ25">
        <f>data!CQ25/2978512</f>
        <v>7.3526646862594482E-5</v>
      </c>
      <c r="CR25">
        <f>data!CR25/2978512</f>
        <v>1.1965706366131813E-3</v>
      </c>
      <c r="CS25">
        <f>data!CS25/2978512</f>
        <v>4.206798562503693E-4</v>
      </c>
      <c r="CT25">
        <f>data!CT25/2978512</f>
        <v>5.4188131523391549E-4</v>
      </c>
      <c r="CU25">
        <f>data!CU25/2978512</f>
        <v>1.5645396090396816E-4</v>
      </c>
      <c r="CV25">
        <f>data!CV25/2978512</f>
        <v>7.5541075543761446E-5</v>
      </c>
      <c r="CW25">
        <f>data!CW25/2978512</f>
        <v>9.4342409901319849E-5</v>
      </c>
      <c r="CX25">
        <f>data!CX25/2978512</f>
        <v>2.0882910661430942E-4</v>
      </c>
    </row>
    <row r="26" spans="1:102" x14ac:dyDescent="0.25">
      <c r="A26" t="s">
        <v>25</v>
      </c>
      <c r="B26">
        <v>998199</v>
      </c>
      <c r="C26">
        <f>data!C26/B26</f>
        <v>1.7431393940486818E-4</v>
      </c>
      <c r="D26">
        <f>data!D26/B26</f>
        <v>6.3113667715555716E-5</v>
      </c>
      <c r="E26">
        <f>data!E26/B26</f>
        <v>1.1721109718603205E-4</v>
      </c>
      <c r="F26">
        <f>data!F26/B26</f>
        <v>3.2157916407449819E-4</v>
      </c>
      <c r="G26">
        <f>data!G26/B26</f>
        <v>1.6529770115978877E-4</v>
      </c>
      <c r="H26">
        <f>data!H26/B26</f>
        <v>8.5153361203527554E-5</v>
      </c>
      <c r="I26">
        <f>data!I26/B26</f>
        <v>2.6046910485784898E-5</v>
      </c>
      <c r="J26">
        <f>data!J26/998199</f>
        <v>5.6101037969382857E-5</v>
      </c>
      <c r="K26">
        <f>data!K26/998199</f>
        <v>1.9034280739612043E-5</v>
      </c>
      <c r="L26">
        <f>data!L26/998199</f>
        <v>1.4325800767181693E-4</v>
      </c>
      <c r="M26">
        <f>data!M26/998199</f>
        <v>1.9134461164557368E-4</v>
      </c>
      <c r="N26">
        <f>data!N26/998199</f>
        <v>2.0136265414010633E-4</v>
      </c>
      <c r="O26">
        <f>data!O26/998199</f>
        <v>2.6948534310292836E-4</v>
      </c>
      <c r="P26">
        <f>data!P26/998199</f>
        <v>3.2758998957121776E-4</v>
      </c>
      <c r="Q26">
        <f>data!Q26/998199</f>
        <v>2.4844745386440982E-4</v>
      </c>
      <c r="R26">
        <f>data!R26/998199</f>
        <v>2.0937708813573245E-4</v>
      </c>
      <c r="S26">
        <f>data!S26/998199</f>
        <v>3.8469283179005389E-4</v>
      </c>
      <c r="T26">
        <f>data!T26/998199</f>
        <v>6.0108254967195917E-4</v>
      </c>
      <c r="U26">
        <f>data!U26/998199</f>
        <v>2.4243662836769022E-4</v>
      </c>
      <c r="V26">
        <f>data!V26/998199</f>
        <v>3.7066757229770817E-5</v>
      </c>
      <c r="W26">
        <f>data!W26/998199</f>
        <v>1.4025259492345714E-5</v>
      </c>
      <c r="X26">
        <f>data!X26/998199</f>
        <v>1.5027063741798979E-5</v>
      </c>
      <c r="Y26">
        <f>data!Y26/998199</f>
        <v>1.2622733543111143E-4</v>
      </c>
      <c r="Z26">
        <f>data!Z26/998199</f>
        <v>1.3524357367619081E-4</v>
      </c>
      <c r="AA26">
        <f>data!AA26/998199</f>
        <v>7.7138927207901433E-5</v>
      </c>
      <c r="AB26">
        <f>data!AB26/998199</f>
        <v>7.3131710210088373E-5</v>
      </c>
      <c r="AC26">
        <f>data!AC26/998199</f>
        <v>7.4133514459541635E-5</v>
      </c>
      <c r="AD26">
        <f>data!AD26/998199</f>
        <v>3.8369102754060063E-4</v>
      </c>
      <c r="AE26">
        <f>data!AE26/998199</f>
        <v>1.1620929293657877E-4</v>
      </c>
      <c r="AF26">
        <f>data!AF26/998199</f>
        <v>1.1019846743985919E-5</v>
      </c>
      <c r="AG26">
        <f>data!AG26/998199</f>
        <v>2.9052323234144693E-5</v>
      </c>
      <c r="AH26">
        <f>data!AH26/998199</f>
        <v>8.6155165452980815E-5</v>
      </c>
      <c r="AI26">
        <f>data!AI26/998199</f>
        <v>7.5135318708994896E-5</v>
      </c>
      <c r="AJ26">
        <f>data!AJ26/998199</f>
        <v>3.6064952980317549E-5</v>
      </c>
      <c r="AK26">
        <f>data!AK26/998199</f>
        <v>3.0054127483597958E-5</v>
      </c>
      <c r="AL26">
        <f>data!AL26/998199</f>
        <v>1.4025259492345714E-5</v>
      </c>
      <c r="AM26">
        <f>data!AM26/998199</f>
        <v>2.6046910485784898E-5</v>
      </c>
      <c r="AN26">
        <f>data!AN26/998199</f>
        <v>2.1739152213135857E-4</v>
      </c>
      <c r="AO26">
        <f>data!AO26/998199</f>
        <v>2.9352864508980675E-4</v>
      </c>
      <c r="AP26">
        <f>data!AP26/998199</f>
        <v>4.4379928250779655E-4</v>
      </c>
      <c r="AQ26">
        <f>data!AQ26/998199</f>
        <v>1.4626342042017675E-4</v>
      </c>
      <c r="AR26">
        <f>data!AR26/998199</f>
        <v>2.6046910485784898E-5</v>
      </c>
      <c r="AS26">
        <f>data!AS26/998199</f>
        <v>1.2021650993439184E-5</v>
      </c>
      <c r="AT26">
        <f>data!AT26/998199</f>
        <v>2.7048714735238163E-5</v>
      </c>
      <c r="AU26">
        <f>data!AU26/998199</f>
        <v>1.5027063741798979E-5</v>
      </c>
      <c r="AV26">
        <f>data!AV26/998199</f>
        <v>1.442598119212702E-4</v>
      </c>
      <c r="AW26">
        <f>data!AW26/998199</f>
        <v>1.9334822014448021E-4</v>
      </c>
      <c r="AX26">
        <f>data!AX26/998199</f>
        <v>1.6529770115978877E-4</v>
      </c>
      <c r="AY26">
        <f>data!AY26/998199</f>
        <v>1.302345524289245E-4</v>
      </c>
      <c r="AZ26">
        <f>data!AZ26/998199</f>
        <v>9.7175012196966734E-5</v>
      </c>
      <c r="BA26">
        <f>data!BA26/998199</f>
        <v>1.9034280739612043E-5</v>
      </c>
      <c r="BB26">
        <f>data!BB26/998199</f>
        <v>6.5117276214462252E-5</v>
      </c>
      <c r="BC26">
        <f>data!BC26/998199</f>
        <v>1.2021650993439183E-4</v>
      </c>
      <c r="BD26">
        <f>data!BD26/998199</f>
        <v>1.993590456411998E-4</v>
      </c>
      <c r="BE26">
        <f>data!BE26/998199</f>
        <v>7.0126297461728574E-5</v>
      </c>
      <c r="BF26">
        <f>data!BF26/998199</f>
        <v>7.7138927207901433E-5</v>
      </c>
      <c r="BG26">
        <f>data!BG26/998199</f>
        <v>4.067325252780257E-4</v>
      </c>
      <c r="BH26">
        <f>data!BH26/998199</f>
        <v>1.3023455242892449E-5</v>
      </c>
      <c r="BI26">
        <f>data!BI26/998199</f>
        <v>1.442598119212702E-4</v>
      </c>
      <c r="BJ26">
        <f>data!BJ26/998199</f>
        <v>6.3113667715555716E-5</v>
      </c>
      <c r="BK26">
        <f>data!BK26/998199</f>
        <v>5.3095625221023065E-5</v>
      </c>
      <c r="BL26">
        <f>data!BL26/998199</f>
        <v>4.2576680601763778E-4</v>
      </c>
      <c r="BM26">
        <f>data!BM26/998199</f>
        <v>9.4169599448606936E-5</v>
      </c>
      <c r="BN26">
        <f>data!BN26/998199</f>
        <v>7.6137122958448171E-5</v>
      </c>
      <c r="BO26">
        <f>data!BO26/998199</f>
        <v>3.3059540231957757E-5</v>
      </c>
      <c r="BP26">
        <f>data!BP26/998199</f>
        <v>3.1055931733051227E-5</v>
      </c>
      <c r="BQ26">
        <f>data!BQ26/998199</f>
        <v>3.897018530373202E-4</v>
      </c>
      <c r="BR26">
        <f>data!BR26/998199</f>
        <v>7.9142535706807956E-5</v>
      </c>
      <c r="BS26">
        <f>data!BS26/998199</f>
        <v>1.9905850436636383E-3</v>
      </c>
      <c r="BT26">
        <f>data!BT26/998199</f>
        <v>8.9160578201340614E-5</v>
      </c>
      <c r="BU26">
        <f>data!BU26/998199</f>
        <v>6.2111863466102454E-5</v>
      </c>
      <c r="BV26">
        <f>data!BV26/998199</f>
        <v>2.9453044933926001E-4</v>
      </c>
      <c r="BW26">
        <f>data!BW26/998199</f>
        <v>7.9142535706807956E-5</v>
      </c>
      <c r="BX26">
        <f>data!BX26/998199</f>
        <v>1.302345524289245E-4</v>
      </c>
      <c r="BY26">
        <f>data!BY26/998199</f>
        <v>5.5099233719929595E-5</v>
      </c>
      <c r="BZ26">
        <f>data!BZ26/998199</f>
        <v>1.3724718217509736E-4</v>
      </c>
      <c r="CA26">
        <f>data!CA26/998199</f>
        <v>1.7030672240705509E-5</v>
      </c>
      <c r="CB26">
        <f>data!CB26/998199</f>
        <v>2.5045106236331633E-5</v>
      </c>
      <c r="CC26">
        <f>data!CC26/998199</f>
        <v>2.3141678162370429E-4</v>
      </c>
      <c r="CD26">
        <f>data!CD26/998199</f>
        <v>5.7102842218836125E-5</v>
      </c>
      <c r="CE26">
        <f>data!CE26/998199</f>
        <v>7.3131710210088373E-5</v>
      </c>
      <c r="CF26">
        <f>data!CF26/998199</f>
        <v>3.6365494255153534E-4</v>
      </c>
      <c r="CG26">
        <f>data!CG26/998199</f>
        <v>1.2622733543111143E-4</v>
      </c>
      <c r="CH26">
        <f>data!CH26/998199</f>
        <v>3.4562246606137652E-4</v>
      </c>
      <c r="CI26">
        <f>data!CI26/998199</f>
        <v>1.1019846743985919E-5</v>
      </c>
      <c r="CJ26">
        <f>data!CJ26/998199</f>
        <v>9.8176816446419996E-5</v>
      </c>
      <c r="CK26">
        <f>data!CK26/998199</f>
        <v>3.4662427031082978E-4</v>
      </c>
      <c r="CL26">
        <f>data!CL26/998199</f>
        <v>1.4025259492345714E-5</v>
      </c>
      <c r="CM26">
        <f>data!CM26/998199</f>
        <v>2.5045106236331633E-5</v>
      </c>
      <c r="CN26">
        <f>data!CN26/998199</f>
        <v>3.0054127483597958E-5</v>
      </c>
      <c r="CO26">
        <f>data!CO26/998199</f>
        <v>1.0919666319040591E-4</v>
      </c>
      <c r="CP26">
        <f>data!CP26/998199</f>
        <v>8.0144339956261232E-5</v>
      </c>
      <c r="CQ26">
        <f>data!CQ26/998199</f>
        <v>6.0108254967195917E-5</v>
      </c>
      <c r="CR26">
        <f>data!CR26/998199</f>
        <v>6.1110059216649189E-4</v>
      </c>
      <c r="CS26">
        <f>data!CS26/998199</f>
        <v>2.8250879834582082E-4</v>
      </c>
      <c r="CT26">
        <f>data!CT26/998199</f>
        <v>3.9871809128239961E-4</v>
      </c>
      <c r="CU26">
        <f>data!CU26/998199</f>
        <v>6.9124493212275313E-5</v>
      </c>
      <c r="CV26">
        <f>data!CV26/998199</f>
        <v>6.7120884713368776E-5</v>
      </c>
      <c r="CW26">
        <f>data!CW26/998199</f>
        <v>9.2165990949700412E-5</v>
      </c>
      <c r="CX26">
        <f>data!CX26/998199</f>
        <v>1.0619125044204613E-4</v>
      </c>
    </row>
    <row r="27" spans="1:102" x14ac:dyDescent="0.25">
      <c r="A27" t="s">
        <v>26</v>
      </c>
      <c r="B27">
        <v>9656401</v>
      </c>
      <c r="C27">
        <f>data!C27/B27</f>
        <v>1.1815996456650878E-4</v>
      </c>
      <c r="D27">
        <f>data!D27/B27</f>
        <v>1.104966539811261E-4</v>
      </c>
      <c r="E27">
        <f>data!E27/B27</f>
        <v>2.7018347726031678E-4</v>
      </c>
      <c r="F27">
        <f>data!F27/B27</f>
        <v>4.5254955754219401E-4</v>
      </c>
      <c r="G27">
        <f>data!G27/B27</f>
        <v>2.4035870092801656E-4</v>
      </c>
      <c r="H27">
        <f>data!H27/B27</f>
        <v>2.9338052551877247E-4</v>
      </c>
      <c r="I27">
        <f>data!I27/B27</f>
        <v>9.8276780344975316E-5</v>
      </c>
      <c r="J27">
        <f>data!J27/9656401</f>
        <v>1.5140216318688506E-4</v>
      </c>
      <c r="K27">
        <f>data!K27/9656401</f>
        <v>6.0270902171523323E-5</v>
      </c>
      <c r="L27">
        <f>data!L27/9656401</f>
        <v>1.5212707094496179E-4</v>
      </c>
      <c r="M27">
        <f>data!M27/9656401</f>
        <v>3.6069338876875556E-4</v>
      </c>
      <c r="N27">
        <f>data!N27/9656401</f>
        <v>2.2306447298532859E-4</v>
      </c>
      <c r="O27">
        <f>data!O27/9656401</f>
        <v>5.216229110617921E-4</v>
      </c>
      <c r="P27">
        <f>data!P27/9656401</f>
        <v>5.6439246878831984E-4</v>
      </c>
      <c r="Q27">
        <f>data!Q27/9656401</f>
        <v>5.2017309554563853E-4</v>
      </c>
      <c r="R27">
        <f>data!R27/9656401</f>
        <v>3.5996848101067883E-4</v>
      </c>
      <c r="S27">
        <f>data!S27/9656401</f>
        <v>5.6522093479755031E-4</v>
      </c>
      <c r="T27">
        <f>data!T27/9656401</f>
        <v>6.0177699745484891E-4</v>
      </c>
      <c r="U27">
        <f>data!U27/9656401</f>
        <v>2.1136239060494692E-4</v>
      </c>
      <c r="V27">
        <f>data!V27/9656401</f>
        <v>1.1774573156189351E-4</v>
      </c>
      <c r="W27">
        <f>data!W27/9656401</f>
        <v>5.1882683828063892E-5</v>
      </c>
      <c r="X27">
        <f>data!X27/9656401</f>
        <v>9.6516290075360374E-5</v>
      </c>
      <c r="Y27">
        <f>data!Y27/9656401</f>
        <v>2.6158814241454971E-4</v>
      </c>
      <c r="Z27">
        <f>data!Z27/9656401</f>
        <v>1.2748020717035259E-4</v>
      </c>
      <c r="AA27">
        <f>data!AA27/9656401</f>
        <v>9.7966105591513862E-5</v>
      </c>
      <c r="AB27">
        <f>data!AB27/9656401</f>
        <v>9.0924144513054083E-5</v>
      </c>
      <c r="AC27">
        <f>data!AC27/9656401</f>
        <v>9.744831433574475E-5</v>
      </c>
      <c r="AD27">
        <f>data!AD27/9656401</f>
        <v>3.9217509711951689E-4</v>
      </c>
      <c r="AE27">
        <f>data!AE27/9656401</f>
        <v>1.3276167797919743E-4</v>
      </c>
      <c r="AF27">
        <f>data!AF27/9656401</f>
        <v>1.0625076568381947E-4</v>
      </c>
      <c r="AG27">
        <f>data!AG27/9656401</f>
        <v>1.0459383366535835E-4</v>
      </c>
      <c r="AH27">
        <f>data!AH27/9656401</f>
        <v>1.1028953747881845E-4</v>
      </c>
      <c r="AI27">
        <f>data!AI27/9656401</f>
        <v>7.2076542803058827E-5</v>
      </c>
      <c r="AJ27">
        <f>data!AJ27/9656401</f>
        <v>2.921378265049266E-4</v>
      </c>
      <c r="AK27">
        <f>data!AK27/9656401</f>
        <v>1.8309098803995401E-4</v>
      </c>
      <c r="AL27">
        <f>data!AL27/9656401</f>
        <v>1.0821837245574206E-4</v>
      </c>
      <c r="AM27">
        <f>data!AM27/9656401</f>
        <v>1.0666499868843475E-4</v>
      </c>
      <c r="AN27">
        <f>data!AN27/9656401</f>
        <v>5.2317628482909941E-4</v>
      </c>
      <c r="AO27">
        <f>data!AO27/9656401</f>
        <v>8.0537251922325928E-4</v>
      </c>
      <c r="AP27">
        <f>data!AP27/9656401</f>
        <v>8.1697104335248707E-4</v>
      </c>
      <c r="AQ27">
        <f>data!AQ27/9656401</f>
        <v>3.037363506341545E-4</v>
      </c>
      <c r="AR27">
        <f>data!AR27/9656401</f>
        <v>1.249948091426609E-4</v>
      </c>
      <c r="AS27">
        <f>data!AS27/9656401</f>
        <v>4.4322931493835021E-5</v>
      </c>
      <c r="AT27">
        <f>data!AT27/9656401</f>
        <v>1.5088437193111595E-4</v>
      </c>
      <c r="AU27">
        <f>data!AU27/9656401</f>
        <v>9.1752610522284649E-5</v>
      </c>
      <c r="AV27">
        <f>data!AV27/9656401</f>
        <v>2.8540654017992833E-4</v>
      </c>
      <c r="AW27">
        <f>data!AW27/9656401</f>
        <v>4.432293149383502E-4</v>
      </c>
      <c r="AX27">
        <f>data!AX27/9656401</f>
        <v>4.6404452342026806E-4</v>
      </c>
      <c r="AY27">
        <f>data!AY27/9656401</f>
        <v>4.3463398009258313E-4</v>
      </c>
      <c r="AZ27">
        <f>data!AZ27/9656401</f>
        <v>5.5165480389639992E-4</v>
      </c>
      <c r="BA27">
        <f>data!BA27/9656401</f>
        <v>2.0079944898725727E-4</v>
      </c>
      <c r="BB27">
        <f>data!BB27/9656401</f>
        <v>6.3895440961907028E-5</v>
      </c>
      <c r="BC27">
        <f>data!BC27/9656401</f>
        <v>1.3255456147688978E-4</v>
      </c>
      <c r="BD27">
        <f>data!BD27/9656401</f>
        <v>1.9013294911841377E-4</v>
      </c>
      <c r="BE27">
        <f>data!BE27/9656401</f>
        <v>9.6516290075360374E-5</v>
      </c>
      <c r="BF27">
        <f>data!BF27/9656401</f>
        <v>1.9500018692264332E-4</v>
      </c>
      <c r="BG27">
        <f>data!BG27/9656401</f>
        <v>5.4316302730178664E-4</v>
      </c>
      <c r="BH27">
        <f>data!BH27/9656401</f>
        <v>1.0169420263305138E-4</v>
      </c>
      <c r="BI27">
        <f>data!BI27/9656401</f>
        <v>1.654860853438046E-4</v>
      </c>
      <c r="BJ27">
        <f>data!BJ27/9656401</f>
        <v>1.2137027035227721E-4</v>
      </c>
      <c r="BK27">
        <f>data!BK27/9656401</f>
        <v>1.835052210445693E-4</v>
      </c>
      <c r="BL27">
        <f>data!BL27/9656401</f>
        <v>8.7682771251939521E-4</v>
      </c>
      <c r="BM27">
        <f>data!BM27/9656401</f>
        <v>1.4663848363380931E-4</v>
      </c>
      <c r="BN27">
        <f>data!BN27/9656401</f>
        <v>6.7209304998829279E-5</v>
      </c>
      <c r="BO27">
        <f>data!BO27/9656401</f>
        <v>5.9753110915754224E-5</v>
      </c>
      <c r="BP27">
        <f>data!BP27/9656401</f>
        <v>9.123481926651555E-5</v>
      </c>
      <c r="BQ27">
        <f>data!BQ27/9656401</f>
        <v>2.7422224905531572E-4</v>
      </c>
      <c r="BR27">
        <f>data!BR27/9656401</f>
        <v>8.5642673704209259E-5</v>
      </c>
      <c r="BS27">
        <f>data!BS27/9656401</f>
        <v>1.6382915332534347E-3</v>
      </c>
      <c r="BT27">
        <f>data!BT27/9656401</f>
        <v>1.3131186246304394E-4</v>
      </c>
      <c r="BU27">
        <f>data!BU27/9656401</f>
        <v>8.1603901909210277E-5</v>
      </c>
      <c r="BV27">
        <f>data!BV27/9656401</f>
        <v>3.0570395740607705E-4</v>
      </c>
      <c r="BW27">
        <f>data!BW27/9656401</f>
        <v>7.0005377779982418E-5</v>
      </c>
      <c r="BX27">
        <f>data!BX27/9656401</f>
        <v>8.6678256215747457E-5</v>
      </c>
      <c r="BY27">
        <f>data!BY27/9656401</f>
        <v>7.901494563036477E-5</v>
      </c>
      <c r="BZ27">
        <f>data!BZ27/9656401</f>
        <v>1.7635970171495571E-4</v>
      </c>
      <c r="CA27">
        <f>data!CA27/9656401</f>
        <v>4.0698392703451316E-5</v>
      </c>
      <c r="CB27">
        <f>data!CB27/9656401</f>
        <v>6.0788693427292428E-5</v>
      </c>
      <c r="CC27">
        <f>data!CC27/9656401</f>
        <v>4.1454367936874205E-4</v>
      </c>
      <c r="CD27">
        <f>data!CD27/9656401</f>
        <v>2.2958864280801927E-4</v>
      </c>
      <c r="CE27">
        <f>data!CE27/9656401</f>
        <v>2.2648189527340465E-4</v>
      </c>
      <c r="CF27">
        <f>data!CF27/9656401</f>
        <v>5.2307272657794556E-4</v>
      </c>
      <c r="CG27">
        <f>data!CG27/9656401</f>
        <v>4.5503495556988569E-4</v>
      </c>
      <c r="CH27">
        <f>data!CH27/9656401</f>
        <v>6.3419073006599461E-4</v>
      </c>
      <c r="CI27">
        <f>data!CI27/9656401</f>
        <v>8.0878994151133534E-5</v>
      </c>
      <c r="CJ27">
        <f>data!CJ27/9656401</f>
        <v>2.8944531197492733E-4</v>
      </c>
      <c r="CK27">
        <f>data!CK27/9656401</f>
        <v>6.5635219581291213E-4</v>
      </c>
      <c r="CL27">
        <f>data!CL27/9656401</f>
        <v>1.0376536765612778E-4</v>
      </c>
      <c r="CM27">
        <f>data!CM27/9656401</f>
        <v>9.1027702764207905E-5</v>
      </c>
      <c r="CN27">
        <f>data!CN27/9656401</f>
        <v>1.1028953747881845E-4</v>
      </c>
      <c r="CO27">
        <f>data!CO27/9656401</f>
        <v>3.4277781131914468E-4</v>
      </c>
      <c r="CP27">
        <f>data!CP27/9656401</f>
        <v>1.4063210506688774E-4</v>
      </c>
      <c r="CQ27">
        <f>data!CQ27/9656401</f>
        <v>7.8186479621134204E-5</v>
      </c>
      <c r="CR27">
        <f>data!CR27/9656401</f>
        <v>1.3564059736127362E-3</v>
      </c>
      <c r="CS27">
        <f>data!CS27/9656401</f>
        <v>4.7377899902872715E-4</v>
      </c>
      <c r="CT27">
        <f>data!CT27/9656401</f>
        <v>2.4429391447186171E-4</v>
      </c>
      <c r="CU27">
        <f>data!CU27/9656401</f>
        <v>9.744831433574475E-5</v>
      </c>
      <c r="CV27">
        <f>data!CV27/9656401</f>
        <v>9.3823775545361058E-5</v>
      </c>
      <c r="CW27">
        <f>data!CW27/9656401</f>
        <v>1.1950622183150845E-4</v>
      </c>
      <c r="CX27">
        <f>data!CX27/9656401</f>
        <v>1.536804447122691E-4</v>
      </c>
    </row>
    <row r="28" spans="1:102" x14ac:dyDescent="0.25">
      <c r="A28" t="s">
        <v>27</v>
      </c>
      <c r="B28">
        <v>683932</v>
      </c>
      <c r="C28">
        <f>data!C28/B28</f>
        <v>2.6025979190913716E-4</v>
      </c>
      <c r="D28">
        <f>data!D28/B28</f>
        <v>2.7780539585806776E-5</v>
      </c>
      <c r="E28">
        <f>data!E28/B28</f>
        <v>2.3686565331056304E-4</v>
      </c>
      <c r="F28">
        <f>data!F28/B28</f>
        <v>4.1378382646227988E-4</v>
      </c>
      <c r="G28">
        <f>data!G28/B28</f>
        <v>2.2224431668645421E-4</v>
      </c>
      <c r="H28">
        <f>data!H28/B28</f>
        <v>1.111221583432271E-4</v>
      </c>
      <c r="I28">
        <f>data!I28/B28</f>
        <v>3.2166940573039427E-5</v>
      </c>
      <c r="J28">
        <f>data!J28/683932</f>
        <v>6.8720282133311498E-5</v>
      </c>
      <c r="K28">
        <f>data!K28/683932</f>
        <v>3.2166940573039427E-5</v>
      </c>
      <c r="L28">
        <f>data!L28/683932</f>
        <v>1.5937256920278624E-4</v>
      </c>
      <c r="M28">
        <f>data!M28/683932</f>
        <v>4.6934490563389341E-4</v>
      </c>
      <c r="N28">
        <f>data!N28/683932</f>
        <v>2.2078218302404334E-4</v>
      </c>
      <c r="O28">
        <f>data!O28/683932</f>
        <v>3.8307901955165135E-4</v>
      </c>
      <c r="P28">
        <f>data!P28/683932</f>
        <v>2.5879765824672629E-4</v>
      </c>
      <c r="Q28">
        <f>data!Q28/683932</f>
        <v>2.6903259388360245E-4</v>
      </c>
      <c r="R28">
        <f>data!R28/683932</f>
        <v>1.4328909891626654E-4</v>
      </c>
      <c r="S28">
        <f>data!S28/683932</f>
        <v>5.0443611353175467E-4</v>
      </c>
      <c r="T28">
        <f>data!T28/683932</f>
        <v>5.8192919763953139E-4</v>
      </c>
      <c r="U28">
        <f>data!U28/683932</f>
        <v>2.1200938104957802E-4</v>
      </c>
      <c r="V28">
        <f>data!V28/683932</f>
        <v>4.2401876209915607E-5</v>
      </c>
      <c r="W28">
        <f>data!W28/683932</f>
        <v>7.3106683120544146E-6</v>
      </c>
      <c r="X28">
        <f>data!X28/683932</f>
        <v>8.62658860822421E-5</v>
      </c>
      <c r="Y28">
        <f>data!Y28/683932</f>
        <v>2.8657819783253308E-4</v>
      </c>
      <c r="Z28">
        <f>data!Z28/683932</f>
        <v>2.7341899487083512E-4</v>
      </c>
      <c r="AA28">
        <f>data!AA28/683932</f>
        <v>1.9300164343823655E-4</v>
      </c>
      <c r="AB28">
        <f>data!AB28/683932</f>
        <v>1.6375897019001889E-4</v>
      </c>
      <c r="AC28">
        <f>data!AC28/683932</f>
        <v>1.9592591076305832E-4</v>
      </c>
      <c r="AD28">
        <f>data!AD28/683932</f>
        <v>7.1059695993168912E-4</v>
      </c>
      <c r="AE28">
        <f>data!AE28/683932</f>
        <v>7.1644549458133269E-5</v>
      </c>
      <c r="AF28">
        <f>data!AF28/683932</f>
        <v>7.0182415795722383E-5</v>
      </c>
      <c r="AG28">
        <f>data!AG28/683932</f>
        <v>7.6030950445365913E-5</v>
      </c>
      <c r="AH28">
        <f>data!AH28/683932</f>
        <v>1.9300164343823655E-4</v>
      </c>
      <c r="AI28">
        <f>data!AI28/683932</f>
        <v>1.0966002468081622E-4</v>
      </c>
      <c r="AJ28">
        <f>data!AJ28/683932</f>
        <v>2.6172192557154803E-4</v>
      </c>
      <c r="AK28">
        <f>data!AK28/683932</f>
        <v>1.4036483159144477E-4</v>
      </c>
      <c r="AL28">
        <f>data!AL28/683932</f>
        <v>8.1879485095009443E-5</v>
      </c>
      <c r="AM28">
        <f>data!AM28/683932</f>
        <v>7.1644549458133269E-5</v>
      </c>
      <c r="AN28">
        <f>data!AN28/683932</f>
        <v>5.3660305410479408E-4</v>
      </c>
      <c r="AO28">
        <f>data!AO28/683932</f>
        <v>6.8135428668347146E-4</v>
      </c>
      <c r="AP28">
        <f>data!AP28/683932</f>
        <v>6.2579320751185788E-4</v>
      </c>
      <c r="AQ28">
        <f>data!AQ28/683932</f>
        <v>2.2663071767368685E-4</v>
      </c>
      <c r="AR28">
        <f>data!AR28/683932</f>
        <v>9.0652287069474744E-5</v>
      </c>
      <c r="AS28">
        <f>data!AS28/683932</f>
        <v>3.0704806910628541E-5</v>
      </c>
      <c r="AT28">
        <f>data!AT28/683932</f>
        <v>7.6030950445365913E-5</v>
      </c>
      <c r="AU28">
        <f>data!AU28/683932</f>
        <v>2.3394138598574129E-5</v>
      </c>
      <c r="AV28">
        <f>data!AV28/683932</f>
        <v>1.9446377710064742E-4</v>
      </c>
      <c r="AW28">
        <f>data!AW28/683932</f>
        <v>2.7488112853324599E-4</v>
      </c>
      <c r="AX28">
        <f>data!AX28/683932</f>
        <v>2.8365393050771128E-4</v>
      </c>
      <c r="AY28">
        <f>data!AY28/683932</f>
        <v>1.6668323751484066E-4</v>
      </c>
      <c r="AZ28">
        <f>data!AZ28/683932</f>
        <v>1.7399390582689507E-4</v>
      </c>
      <c r="BA28">
        <f>data!BA28/683932</f>
        <v>1.6960750483966243E-4</v>
      </c>
      <c r="BB28">
        <f>data!BB28/683932</f>
        <v>5.2636811846791787E-5</v>
      </c>
      <c r="BC28">
        <f>data!BC28/683932</f>
        <v>2.5733552458431541E-4</v>
      </c>
      <c r="BD28">
        <f>data!BD28/683932</f>
        <v>2.6172192557154803E-4</v>
      </c>
      <c r="BE28">
        <f>data!BE28/683932</f>
        <v>4.3864009872326486E-5</v>
      </c>
      <c r="BF28">
        <f>data!BF28/683932</f>
        <v>1.9592591076305832E-4</v>
      </c>
      <c r="BG28">
        <f>data!BG28/683932</f>
        <v>5.8046706397712057E-4</v>
      </c>
      <c r="BH28">
        <f>data!BH28/683932</f>
        <v>4.8250410859559137E-5</v>
      </c>
      <c r="BI28">
        <f>data!BI28/683932</f>
        <v>1.7399390582689507E-4</v>
      </c>
      <c r="BJ28">
        <f>data!BJ28/683932</f>
        <v>1.1843282665528152E-4</v>
      </c>
      <c r="BK28">
        <f>data!BK28/683932</f>
        <v>1.37440564266623E-4</v>
      </c>
      <c r="BL28">
        <f>data!BL28/683932</f>
        <v>6.1555827187498172E-4</v>
      </c>
      <c r="BM28">
        <f>data!BM28/683932</f>
        <v>1.4036483159144477E-4</v>
      </c>
      <c r="BN28">
        <f>data!BN28/683932</f>
        <v>7.6030950445365913E-5</v>
      </c>
      <c r="BO28">
        <f>data!BO28/683932</f>
        <v>5.9947480158846203E-5</v>
      </c>
      <c r="BP28">
        <f>data!BP28/683932</f>
        <v>6.2871747483667968E-5</v>
      </c>
      <c r="BQ28">
        <f>data!BQ28/683932</f>
        <v>2.0031231175029096E-4</v>
      </c>
      <c r="BR28">
        <f>data!BR28/683932</f>
        <v>1.9885017808788009E-4</v>
      </c>
      <c r="BS28">
        <f>data!BS28/683932</f>
        <v>3.0602457554259779E-3</v>
      </c>
      <c r="BT28">
        <f>data!BT28/683932</f>
        <v>8.7728019744652972E-5</v>
      </c>
      <c r="BU28">
        <f>data!BU28/683932</f>
        <v>1.4621336624108828E-4</v>
      </c>
      <c r="BV28">
        <f>data!BV28/683932</f>
        <v>4.6495850464666079E-4</v>
      </c>
      <c r="BW28">
        <f>data!BW28/683932</f>
        <v>6.1409613821257082E-5</v>
      </c>
      <c r="BX28">
        <f>data!BX28/683932</f>
        <v>2.6464619289636983E-4</v>
      </c>
      <c r="BY28">
        <f>data!BY28/683932</f>
        <v>7.1644549458133269E-5</v>
      </c>
      <c r="BZ28">
        <f>data!BZ28/683932</f>
        <v>2.1054724738716715E-4</v>
      </c>
      <c r="CA28">
        <f>data!CA28/683932</f>
        <v>3.9477608885093842E-5</v>
      </c>
      <c r="CB28">
        <f>data!CB28/683932</f>
        <v>3.3629074235450306E-5</v>
      </c>
      <c r="CC28">
        <f>data!CC28/683932</f>
        <v>3.7723048490200781E-4</v>
      </c>
      <c r="CD28">
        <f>data!CD28/683932</f>
        <v>9.5038688056707388E-5</v>
      </c>
      <c r="CE28">
        <f>data!CE28/683932</f>
        <v>2.3394138598574127E-4</v>
      </c>
      <c r="CF28">
        <f>data!CF28/683932</f>
        <v>3.9477608885093838E-4</v>
      </c>
      <c r="CG28">
        <f>data!CG28/683932</f>
        <v>3.8015475222682955E-4</v>
      </c>
      <c r="CH28">
        <f>data!CH28/683932</f>
        <v>5.6438359369060081E-4</v>
      </c>
      <c r="CI28">
        <f>data!CI28/683932</f>
        <v>7.1644549458133269E-5</v>
      </c>
      <c r="CJ28">
        <f>data!CJ28/683932</f>
        <v>1.6814537117725153E-4</v>
      </c>
      <c r="CK28">
        <f>data!CK28/683932</f>
        <v>3.7869261856441868E-4</v>
      </c>
      <c r="CL28">
        <f>data!CL28/683932</f>
        <v>1.3159202961697948E-4</v>
      </c>
      <c r="CM28">
        <f>data!CM28/683932</f>
        <v>1.1697069299287063E-4</v>
      </c>
      <c r="CN28">
        <f>data!CN28/683932</f>
        <v>6.5796014808489739E-5</v>
      </c>
      <c r="CO28">
        <f>data!CO28/683932</f>
        <v>1.710696385020733E-4</v>
      </c>
      <c r="CP28">
        <f>data!CP28/683932</f>
        <v>2.0031231175029096E-4</v>
      </c>
      <c r="CQ28">
        <f>data!CQ28/683932</f>
        <v>2.3394138598574129E-5</v>
      </c>
      <c r="CR28">
        <f>data!CR28/683932</f>
        <v>1.2121088061386219E-3</v>
      </c>
      <c r="CS28">
        <f>data!CS28/683932</f>
        <v>3.7576835123959693E-4</v>
      </c>
      <c r="CT28">
        <f>data!CT28/683932</f>
        <v>1.4621336624108828E-4</v>
      </c>
      <c r="CU28">
        <f>data!CU28/683932</f>
        <v>1.2574349496733594E-4</v>
      </c>
      <c r="CV28">
        <f>data!CV28/683932</f>
        <v>1.7545603948930596E-5</v>
      </c>
      <c r="CW28">
        <f>data!CW28/683932</f>
        <v>2.4856272260985011E-5</v>
      </c>
      <c r="CX28">
        <f>data!CX28/683932</f>
        <v>1.37440564266623E-4</v>
      </c>
    </row>
    <row r="29" spans="1:102" x14ac:dyDescent="0.25">
      <c r="A29" t="s">
        <v>28</v>
      </c>
      <c r="B29">
        <v>1842641</v>
      </c>
      <c r="C29">
        <f>data!C29/B29</f>
        <v>1.7257838070465164E-4</v>
      </c>
      <c r="D29">
        <f>data!D29/B29</f>
        <v>5.5355329659982602E-5</v>
      </c>
      <c r="E29">
        <f>data!E29/B29</f>
        <v>1.5521200277210807E-4</v>
      </c>
      <c r="F29">
        <f>data!F29/B29</f>
        <v>3.3430277520146354E-4</v>
      </c>
      <c r="G29">
        <f>data!G29/B29</f>
        <v>1.7963347173974745E-4</v>
      </c>
      <c r="H29">
        <f>data!H29/B29</f>
        <v>1.8994475863719519E-4</v>
      </c>
      <c r="I29">
        <f>data!I29/B29</f>
        <v>2.5506867588423354E-5</v>
      </c>
      <c r="J29">
        <f>data!J29/1842641</f>
        <v>1.3187593242525267E-4</v>
      </c>
      <c r="K29">
        <f>data!K29/1842641</f>
        <v>5.5898028970374587E-5</v>
      </c>
      <c r="L29">
        <f>data!L29/1842641</f>
        <v>1.4490071587466033E-4</v>
      </c>
      <c r="M29">
        <f>data!M29/1842641</f>
        <v>1.4869961104740424E-4</v>
      </c>
      <c r="N29">
        <f>data!N29/1842641</f>
        <v>1.6769408691112375E-4</v>
      </c>
      <c r="O29">
        <f>data!O29/1842641</f>
        <v>2.2576291312306629E-4</v>
      </c>
      <c r="P29">
        <f>data!P29/1842641</f>
        <v>4.5423932279809251E-4</v>
      </c>
      <c r="Q29">
        <f>data!Q29/1842641</f>
        <v>4.184211683122214E-4</v>
      </c>
      <c r="R29">
        <f>data!R29/1842641</f>
        <v>3.006554179571604E-4</v>
      </c>
      <c r="S29">
        <f>data!S29/1842641</f>
        <v>4.2276276279535729E-4</v>
      </c>
      <c r="T29">
        <f>data!T29/1842641</f>
        <v>8.3032994489973906E-4</v>
      </c>
      <c r="U29">
        <f>data!U29/1842641</f>
        <v>3.1964989382087992E-4</v>
      </c>
      <c r="V29">
        <f>data!V29/1842641</f>
        <v>6.295312000547041E-5</v>
      </c>
      <c r="W29">
        <f>data!W29/1842641</f>
        <v>1.5738280001367602E-5</v>
      </c>
      <c r="X29">
        <f>data!X29/1842641</f>
        <v>7.2179008282134176E-5</v>
      </c>
      <c r="Y29">
        <f>data!Y29/1842641</f>
        <v>2.1328082898405061E-4</v>
      </c>
      <c r="Z29">
        <f>data!Z29/1842641</f>
        <v>1.4435801656426835E-4</v>
      </c>
      <c r="AA29">
        <f>data!AA29/1842641</f>
        <v>1.4598611449544432E-4</v>
      </c>
      <c r="AB29">
        <f>data!AB29/1842641</f>
        <v>1.0745446345761329E-4</v>
      </c>
      <c r="AC29">
        <f>data!AC29/1842641</f>
        <v>4.6129441383318836E-5</v>
      </c>
      <c r="AD29">
        <f>data!AD29/1842641</f>
        <v>4.2927515452006115E-4</v>
      </c>
      <c r="AE29">
        <f>data!AE29/1842641</f>
        <v>1.0636906483682932E-4</v>
      </c>
      <c r="AF29">
        <f>data!AF29/1842641</f>
        <v>7.1093609661350204E-5</v>
      </c>
      <c r="AG29">
        <f>data!AG29/1842641</f>
        <v>6.8922812419782261E-5</v>
      </c>
      <c r="AH29">
        <f>data!AH29/1842641</f>
        <v>1.2210734483819691E-4</v>
      </c>
      <c r="AI29">
        <f>data!AI29/1842641</f>
        <v>9.7143176560165551E-5</v>
      </c>
      <c r="AJ29">
        <f>data!AJ29/1842641</f>
        <v>1.3296133104603663E-4</v>
      </c>
      <c r="AK29">
        <f>data!AK29/1842641</f>
        <v>1.2102194621741294E-4</v>
      </c>
      <c r="AL29">
        <f>data!AL29/1842641</f>
        <v>6.946551173017424E-5</v>
      </c>
      <c r="AM29">
        <f>data!AM29/1842641</f>
        <v>4.5044042762534864E-5</v>
      </c>
      <c r="AN29">
        <f>data!AN29/1842641</f>
        <v>3.6252313934184683E-4</v>
      </c>
      <c r="AO29">
        <f>data!AO29/1842641</f>
        <v>4.1028067865634164E-4</v>
      </c>
      <c r="AP29">
        <f>data!AP29/1842641</f>
        <v>6.3767168971058392E-4</v>
      </c>
      <c r="AQ29">
        <f>data!AQ29/1842641</f>
        <v>2.3824499726208197E-4</v>
      </c>
      <c r="AR29">
        <f>data!AR29/1842641</f>
        <v>1.0528366621604534E-4</v>
      </c>
      <c r="AS29">
        <f>data!AS29/1842641</f>
        <v>5.1013735176846708E-5</v>
      </c>
      <c r="AT29">
        <f>data!AT29/1842641</f>
        <v>2.3878769657247397E-5</v>
      </c>
      <c r="AU29">
        <f>data!AU29/1842641</f>
        <v>3.2561958623519177E-5</v>
      </c>
      <c r="AV29">
        <f>data!AV29/1842641</f>
        <v>1.7800537380857151E-4</v>
      </c>
      <c r="AW29">
        <f>data!AW29/1842641</f>
        <v>3.4895565658204716E-4</v>
      </c>
      <c r="AX29">
        <f>data!AX29/1842641</f>
        <v>4.1136607727712559E-4</v>
      </c>
      <c r="AY29">
        <f>data!AY29/1842641</f>
        <v>2.9577112416363251E-4</v>
      </c>
      <c r="AZ29">
        <f>data!AZ29/1842641</f>
        <v>3.3104657933911161E-4</v>
      </c>
      <c r="BA29">
        <f>data!BA29/1842641</f>
        <v>1.3024783449407671E-4</v>
      </c>
      <c r="BB29">
        <f>data!BB29/1842641</f>
        <v>5.426993103919863E-5</v>
      </c>
      <c r="BC29">
        <f>data!BC29/1842641</f>
        <v>1.8885936001641123E-4</v>
      </c>
      <c r="BD29">
        <f>data!BD29/1842641</f>
        <v>2.3933039588286596E-4</v>
      </c>
      <c r="BE29">
        <f>data!BE29/1842641</f>
        <v>7.1093609661350204E-5</v>
      </c>
      <c r="BF29">
        <f>data!BF29/1842641</f>
        <v>1.0799716276800527E-4</v>
      </c>
      <c r="BG29">
        <f>data!BG29/1842641</f>
        <v>4.3741564417594097E-4</v>
      </c>
      <c r="BH29">
        <f>data!BH29/1842641</f>
        <v>9.768587587055753E-5</v>
      </c>
      <c r="BI29">
        <f>data!BI29/1842641</f>
        <v>2.0134144415542691E-4</v>
      </c>
      <c r="BJ29">
        <f>data!BJ29/1842641</f>
        <v>1.3187593242525267E-4</v>
      </c>
      <c r="BK29">
        <f>data!BK29/1842641</f>
        <v>1.0311286897447739E-4</v>
      </c>
      <c r="BL29">
        <f>data!BL29/1842641</f>
        <v>7.4512615316819713E-4</v>
      </c>
      <c r="BM29">
        <f>data!BM29/1842641</f>
        <v>1.3133323311486069E-4</v>
      </c>
      <c r="BN29">
        <f>data!BN29/1842641</f>
        <v>6.946551173017424E-5</v>
      </c>
      <c r="BO29">
        <f>data!BO29/1842641</f>
        <v>5.8611525522334517E-5</v>
      </c>
      <c r="BP29">
        <f>data!BP29/1842641</f>
        <v>2.4421468967639382E-5</v>
      </c>
      <c r="BQ29">
        <f>data!BQ29/1842641</f>
        <v>3.3376007589107159E-4</v>
      </c>
      <c r="BR29">
        <f>data!BR29/1842641</f>
        <v>7.8148700696446027E-5</v>
      </c>
      <c r="BS29">
        <f>data!BS29/1842641</f>
        <v>2.3601993008947482E-3</v>
      </c>
      <c r="BT29">
        <f>data!BT29/1842641</f>
        <v>8.5746491041933828E-5</v>
      </c>
      <c r="BU29">
        <f>data!BU29/1842641</f>
        <v>8.3032994489973906E-5</v>
      </c>
      <c r="BV29">
        <f>data!BV29/1842641</f>
        <v>3.8206031451595835E-4</v>
      </c>
      <c r="BW29">
        <f>data!BW29/1842641</f>
        <v>7.7063302075662055E-5</v>
      </c>
      <c r="BX29">
        <f>data!BX29/1842641</f>
        <v>1.736637793254356E-4</v>
      </c>
      <c r="BY29">
        <f>data!BY29/1842641</f>
        <v>6.946551173017424E-5</v>
      </c>
      <c r="BZ29">
        <f>data!BZ29/1842641</f>
        <v>2.3118990622698616E-4</v>
      </c>
      <c r="CA29">
        <f>data!CA29/1842641</f>
        <v>6.2410420695078417E-5</v>
      </c>
      <c r="CB29">
        <f>data!CB29/1842641</f>
        <v>4.2873245520966914E-5</v>
      </c>
      <c r="CC29">
        <f>data!CC29/1842641</f>
        <v>3.9182890210301408E-4</v>
      </c>
      <c r="CD29">
        <f>data!CD29/1842641</f>
        <v>8.5203791731541849E-5</v>
      </c>
      <c r="CE29">
        <f>data!CE29/1842641</f>
        <v>1.1342415587192514E-4</v>
      </c>
      <c r="CF29">
        <f>data!CF29/1842641</f>
        <v>4.6237981245397233E-4</v>
      </c>
      <c r="CG29">
        <f>data!CG29/1842641</f>
        <v>2.3553150071012205E-4</v>
      </c>
      <c r="CH29">
        <f>data!CH29/1842641</f>
        <v>3.9888399313810994E-4</v>
      </c>
      <c r="CI29">
        <f>data!CI29/1842641</f>
        <v>3.4190056554695134E-5</v>
      </c>
      <c r="CJ29">
        <f>data!CJ29/1842641</f>
        <v>1.4272991863309239E-4</v>
      </c>
      <c r="CK29">
        <f>data!CK29/1842641</f>
        <v>5.177351421139549E-4</v>
      </c>
      <c r="CL29">
        <f>data!CL29/1842641</f>
        <v>4.8842937935278765E-5</v>
      </c>
      <c r="CM29">
        <f>data!CM29/1842641</f>
        <v>5.9154224832726502E-5</v>
      </c>
      <c r="CN29">
        <f>data!CN29/1842641</f>
        <v>4.9385637245670751E-5</v>
      </c>
      <c r="CO29">
        <f>data!CO29/1842641</f>
        <v>2.1273812967365863E-4</v>
      </c>
      <c r="CP29">
        <f>data!CP29/1842641</f>
        <v>8.7374588973109792E-5</v>
      </c>
      <c r="CQ29">
        <f>data!CQ29/1842641</f>
        <v>2.6049566898815343E-5</v>
      </c>
      <c r="CR29">
        <f>data!CR29/1842641</f>
        <v>6.1053672419098459E-4</v>
      </c>
      <c r="CS29">
        <f>data!CS29/1842641</f>
        <v>2.6158106760893737E-4</v>
      </c>
      <c r="CT29">
        <f>data!CT29/1842641</f>
        <v>5.0145416280219536E-4</v>
      </c>
      <c r="CU29">
        <f>data!CU29/1842641</f>
        <v>4.1787846900182942E-5</v>
      </c>
      <c r="CV29">
        <f>data!CV29/1842641</f>
        <v>1.7909077242935546E-5</v>
      </c>
      <c r="CW29">
        <f>data!CW29/1842641</f>
        <v>8.5203791731541849E-5</v>
      </c>
      <c r="CX29">
        <f>data!CX29/1842641</f>
        <v>2.1165273105287465E-4</v>
      </c>
    </row>
    <row r="30" spans="1:102" x14ac:dyDescent="0.25">
      <c r="A30" t="s">
        <v>29</v>
      </c>
      <c r="B30">
        <v>1318194</v>
      </c>
      <c r="C30">
        <f>data!C30/B30</f>
        <v>1.6386055466797756E-4</v>
      </c>
      <c r="D30">
        <f>data!D30/B30</f>
        <v>1.0848175609963328E-4</v>
      </c>
      <c r="E30">
        <f>data!E30/B30</f>
        <v>1.5323996316171973E-4</v>
      </c>
      <c r="F30">
        <f>data!F30/B30</f>
        <v>3.5199674706454438E-4</v>
      </c>
      <c r="G30">
        <f>data!G30/B30</f>
        <v>1.9420510182871414E-4</v>
      </c>
      <c r="H30">
        <f>data!H30/B30</f>
        <v>1.6461916834699597E-4</v>
      </c>
      <c r="I30">
        <f>data!I30/B30</f>
        <v>4.17237523460128E-5</v>
      </c>
      <c r="J30">
        <f>data!J30/1318194</f>
        <v>1.4413659901349877E-4</v>
      </c>
      <c r="K30">
        <f>data!K30/1318194</f>
        <v>1.972395565447878E-5</v>
      </c>
      <c r="L30">
        <f>data!L30/1318194</f>
        <v>1.7979144192736425E-4</v>
      </c>
      <c r="M30">
        <f>data!M30/1318194</f>
        <v>2.0710153437202719E-4</v>
      </c>
      <c r="N30">
        <f>data!N30/1318194</f>
        <v>2.1999796691534024E-4</v>
      </c>
      <c r="O30">
        <f>data!O30/1318194</f>
        <v>2.5944587822429778E-4</v>
      </c>
      <c r="P30">
        <f>data!P30/1318194</f>
        <v>6.2130460311608153E-4</v>
      </c>
      <c r="Q30">
        <f>data!Q30/1318194</f>
        <v>5.8489114652319769E-4</v>
      </c>
      <c r="R30">
        <f>data!R30/1318194</f>
        <v>4.0965138666994386E-4</v>
      </c>
      <c r="S30">
        <f>data!S30/1318194</f>
        <v>4.8323691353473007E-4</v>
      </c>
      <c r="T30">
        <f>data!T30/1318194</f>
        <v>7.5254476958626728E-4</v>
      </c>
      <c r="U30">
        <f>data!U30/1318194</f>
        <v>2.3061855842159803E-4</v>
      </c>
      <c r="V30">
        <f>data!V30/1318194</f>
        <v>8.1930277333988778E-5</v>
      </c>
      <c r="W30">
        <f>data!W30/1318194</f>
        <v>1.6689500938405122E-5</v>
      </c>
      <c r="X30">
        <f>data!X30/1318194</f>
        <v>3.7930683950920731E-5</v>
      </c>
      <c r="Y30">
        <f>data!Y30/1318194</f>
        <v>1.9192926079165888E-4</v>
      </c>
      <c r="Z30">
        <f>data!Z30/1318194</f>
        <v>1.8661896503852998E-4</v>
      </c>
      <c r="AA30">
        <f>data!AA30/1318194</f>
        <v>9.1033641482209752E-5</v>
      </c>
      <c r="AB30">
        <f>data!AB30/1318194</f>
        <v>9.179225516122817E-5</v>
      </c>
      <c r="AC30">
        <f>data!AC30/1318194</f>
        <v>5.9930480642454755E-5</v>
      </c>
      <c r="AD30">
        <f>data!AD30/1318194</f>
        <v>3.2013497254577093E-4</v>
      </c>
      <c r="AE30">
        <f>data!AE30/1318194</f>
        <v>1.1606789288981743E-4</v>
      </c>
      <c r="AF30">
        <f>data!AF30/1318194</f>
        <v>5.7654639605399508E-5</v>
      </c>
      <c r="AG30">
        <f>data!AG30/1318194</f>
        <v>5.5378798568344268E-5</v>
      </c>
      <c r="AH30">
        <f>data!AH30/1318194</f>
        <v>1.2441264335901999E-4</v>
      </c>
      <c r="AI30">
        <f>data!AI30/1318194</f>
        <v>8.5723345729080854E-5</v>
      </c>
      <c r="AJ30">
        <f>data!AJ30/1318194</f>
        <v>2.7765260652073975E-4</v>
      </c>
      <c r="AK30">
        <f>data!AK30/1318194</f>
        <v>2.3592885417472693E-4</v>
      </c>
      <c r="AL30">
        <f>data!AL30/1318194</f>
        <v>1.2365402968000157E-4</v>
      </c>
      <c r="AM30">
        <f>data!AM30/1318194</f>
        <v>5.0827116494233774E-5</v>
      </c>
      <c r="AN30">
        <f>data!AN30/1318194</f>
        <v>3.8234129422528093E-4</v>
      </c>
      <c r="AO30">
        <f>data!AO30/1318194</f>
        <v>4.9840918711509838E-4</v>
      </c>
      <c r="AP30">
        <f>data!AP30/1318194</f>
        <v>7.5026892854921203E-4</v>
      </c>
      <c r="AQ30">
        <f>data!AQ30/1318194</f>
        <v>2.4427360464392947E-4</v>
      </c>
      <c r="AR30">
        <f>data!AR30/1318194</f>
        <v>9.3309482519264992E-5</v>
      </c>
      <c r="AS30">
        <f>data!AS30/1318194</f>
        <v>1.7448114617423537E-5</v>
      </c>
      <c r="AT30">
        <f>data!AT30/1318194</f>
        <v>7.2068299506749387E-5</v>
      </c>
      <c r="AU30">
        <f>data!AU30/1318194</f>
        <v>5.8413253284417926E-5</v>
      </c>
      <c r="AV30">
        <f>data!AV30/1318194</f>
        <v>2.5565280982920574E-4</v>
      </c>
      <c r="AW30">
        <f>data!AW30/1318194</f>
        <v>3.9296188573153878E-4</v>
      </c>
      <c r="AX30">
        <f>data!AX30/1318194</f>
        <v>3.9220327205252036E-4</v>
      </c>
      <c r="AY30">
        <f>data!AY30/1318194</f>
        <v>3.5427258810159963E-4</v>
      </c>
      <c r="AZ30">
        <f>data!AZ30/1318194</f>
        <v>2.5565280982920574E-4</v>
      </c>
      <c r="BA30">
        <f>data!BA30/1318194</f>
        <v>1.2441264335901999E-4</v>
      </c>
      <c r="BB30">
        <f>data!BB30/1318194</f>
        <v>7.8137208938896703E-5</v>
      </c>
      <c r="BC30">
        <f>data!BC30/1318194</f>
        <v>1.5323996316171973E-4</v>
      </c>
      <c r="BD30">
        <f>data!BD30/1318194</f>
        <v>2.1013598908810083E-4</v>
      </c>
      <c r="BE30">
        <f>data!BE30/1318194</f>
        <v>9.4826709877301828E-5</v>
      </c>
      <c r="BF30">
        <f>data!BF30/1318194</f>
        <v>1.2592987071705683E-4</v>
      </c>
      <c r="BG30">
        <f>data!BG30/1318194</f>
        <v>4.6503018523828815E-4</v>
      </c>
      <c r="BH30">
        <f>data!BH30/1318194</f>
        <v>5.6896025926381097E-5</v>
      </c>
      <c r="BI30">
        <f>data!BI30/1318194</f>
        <v>1.873775787175484E-4</v>
      </c>
      <c r="BJ30">
        <f>data!BJ30/1318194</f>
        <v>1.2517125703803841E-4</v>
      </c>
      <c r="BK30">
        <f>data!BK30/1318194</f>
        <v>1.2592987071705683E-4</v>
      </c>
      <c r="BL30">
        <f>data!BL30/1318194</f>
        <v>7.5406199694430412E-4</v>
      </c>
      <c r="BM30">
        <f>data!BM30/1318194</f>
        <v>1.3882630326036988E-4</v>
      </c>
      <c r="BN30">
        <f>data!BN30/1318194</f>
        <v>2.9585933481718168E-5</v>
      </c>
      <c r="BO30">
        <f>data!BO30/1318194</f>
        <v>2.2758410370552438E-5</v>
      </c>
      <c r="BP30">
        <f>data!BP30/1318194</f>
        <v>7.8137208938896703E-5</v>
      </c>
      <c r="BQ30">
        <f>data!BQ30/1318194</f>
        <v>1.8434312400147476E-4</v>
      </c>
      <c r="BR30">
        <f>data!BR30/1318194</f>
        <v>6.3723549037546831E-5</v>
      </c>
      <c r="BS30">
        <f>data!BS30/1318194</f>
        <v>1.6515019792230886E-3</v>
      </c>
      <c r="BT30">
        <f>data!BT30/1318194</f>
        <v>2.9585933481718168E-5</v>
      </c>
      <c r="BU30">
        <f>data!BU30/1318194</f>
        <v>4.6275434420123287E-5</v>
      </c>
      <c r="BV30">
        <f>data!BV30/1318194</f>
        <v>2.9434210745914484E-4</v>
      </c>
      <c r="BW30">
        <f>data!BW30/1318194</f>
        <v>8.3447504692025601E-5</v>
      </c>
      <c r="BX30">
        <f>data!BX30/1318194</f>
        <v>8.1930277333988778E-5</v>
      </c>
      <c r="BY30">
        <f>data!BY30/1318194</f>
        <v>6.3723549037546831E-5</v>
      </c>
      <c r="BZ30">
        <f>data!BZ30/1318194</f>
        <v>2.3668746785374535E-4</v>
      </c>
      <c r="CA30">
        <f>data!CA30/1318194</f>
        <v>8.1930277333988778E-5</v>
      </c>
      <c r="CB30">
        <f>data!CB30/1318194</f>
        <v>1.7448114617423537E-5</v>
      </c>
      <c r="CC30">
        <f>data!CC30/1318194</f>
        <v>5.0751255126331939E-4</v>
      </c>
      <c r="CD30">
        <f>data!CD30/1318194</f>
        <v>9.7861164593375486E-5</v>
      </c>
      <c r="CE30">
        <f>data!CE30/1318194</f>
        <v>1.0848175609963328E-4</v>
      </c>
      <c r="CF30">
        <f>data!CF30/1318194</f>
        <v>3.9447911308957556E-4</v>
      </c>
      <c r="CG30">
        <f>data!CG30/1318194</f>
        <v>2.5868726454527936E-4</v>
      </c>
      <c r="CH30">
        <f>data!CH30/1318194</f>
        <v>4.3316841071951471E-4</v>
      </c>
      <c r="CI30">
        <f>data!CI30/1318194</f>
        <v>4.17237523460128E-5</v>
      </c>
      <c r="CJ30">
        <f>data!CJ30/1318194</f>
        <v>1.4337798533448036E-4</v>
      </c>
      <c r="CK30">
        <f>data!CK30/1318194</f>
        <v>6.1599430736295261E-4</v>
      </c>
      <c r="CL30">
        <f>data!CL30/1318194</f>
        <v>5.6896025926381097E-5</v>
      </c>
      <c r="CM30">
        <f>data!CM30/1318194</f>
        <v>7.1309685827730969E-5</v>
      </c>
      <c r="CN30">
        <f>data!CN30/1318194</f>
        <v>1.7448114617423537E-5</v>
      </c>
      <c r="CO30">
        <f>data!CO30/1318194</f>
        <v>1.7675698721129061E-4</v>
      </c>
      <c r="CP30">
        <f>data!CP30/1318194</f>
        <v>5.6137412247362679E-5</v>
      </c>
      <c r="CQ30">
        <f>data!CQ30/1318194</f>
        <v>3.7930683950920731E-5</v>
      </c>
      <c r="CR30">
        <f>data!CR30/1318194</f>
        <v>8.30681978525164E-4</v>
      </c>
      <c r="CS30">
        <f>data!CS30/1318194</f>
        <v>3.2544526829889986E-4</v>
      </c>
      <c r="CT30">
        <f>data!CT30/1318194</f>
        <v>2.0482569333497195E-5</v>
      </c>
      <c r="CU30">
        <f>data!CU30/1318194</f>
        <v>1.0544730138355962E-4</v>
      </c>
      <c r="CV30">
        <f>data!CV30/1318194</f>
        <v>6.9033844790675729E-5</v>
      </c>
      <c r="CW30">
        <f>data!CW30/1318194</f>
        <v>1.4186075797644352E-4</v>
      </c>
      <c r="CX30">
        <f>data!CX30/1318194</f>
        <v>1.9723955654478778E-4</v>
      </c>
    </row>
    <row r="31" spans="1:102" x14ac:dyDescent="0.25">
      <c r="A31" t="s">
        <v>30</v>
      </c>
      <c r="B31">
        <v>8821155</v>
      </c>
      <c r="C31">
        <f>data!C31/B31</f>
        <v>9.2844984585351923E-5</v>
      </c>
      <c r="D31">
        <f>data!D31/B31</f>
        <v>1.8546324149161872E-4</v>
      </c>
      <c r="E31">
        <f>data!E31/B31</f>
        <v>2.432787996583214E-4</v>
      </c>
      <c r="F31">
        <f>data!F31/B31</f>
        <v>4.1253101209535488E-4</v>
      </c>
      <c r="G31">
        <f>data!G31/B31</f>
        <v>2.1618484200765093E-4</v>
      </c>
      <c r="H31">
        <f>data!H31/B31</f>
        <v>4.6252446533362126E-4</v>
      </c>
      <c r="I31">
        <f>data!I31/B31</f>
        <v>1.0452146005823501E-4</v>
      </c>
      <c r="J31">
        <f>data!J31/8821155</f>
        <v>2.6198383318284284E-4</v>
      </c>
      <c r="K31">
        <f>data!K31/8821155</f>
        <v>1.4623935300989496E-4</v>
      </c>
      <c r="L31">
        <f>data!L31/8821155</f>
        <v>1.0338782166280947E-4</v>
      </c>
      <c r="M31">
        <f>data!M31/8821155</f>
        <v>2.6028337558970451E-4</v>
      </c>
      <c r="N31">
        <f>data!N31/8821155</f>
        <v>2.2264658086157651E-4</v>
      </c>
      <c r="O31">
        <f>data!O31/8821155</f>
        <v>2.3024195811092765E-4</v>
      </c>
      <c r="P31">
        <f>data!P31/8821155</f>
        <v>5.9062560401670753E-4</v>
      </c>
      <c r="Q31">
        <f>data!Q31/8821155</f>
        <v>6.5138862201151665E-4</v>
      </c>
      <c r="R31">
        <f>data!R31/8821155</f>
        <v>4.451797978836105E-4</v>
      </c>
      <c r="S31">
        <f>data!S31/8821155</f>
        <v>4.2341394069144009E-4</v>
      </c>
      <c r="T31">
        <f>data!T31/8821155</f>
        <v>7.1203827616678314E-4</v>
      </c>
      <c r="U31">
        <f>data!U31/8821155</f>
        <v>2.5042072154950228E-4</v>
      </c>
      <c r="V31">
        <f>data!V31/8821155</f>
        <v>1.6879875707886326E-4</v>
      </c>
      <c r="W31">
        <f>data!W31/8821155</f>
        <v>1.0452146005823501E-4</v>
      </c>
      <c r="X31">
        <f>data!X31/8821155</f>
        <v>1.3524306057426721E-4</v>
      </c>
      <c r="Y31">
        <f>data!Y31/8821155</f>
        <v>2.7275339793938547E-4</v>
      </c>
      <c r="Z31">
        <f>data!Z31/8821155</f>
        <v>1.1710484624745852E-4</v>
      </c>
      <c r="AA31">
        <f>data!AA31/8821155</f>
        <v>1.4759971908440562E-4</v>
      </c>
      <c r="AB31">
        <f>data!AB31/8821155</f>
        <v>1.2254631054550114E-4</v>
      </c>
      <c r="AC31">
        <f>data!AC31/8821155</f>
        <v>9.2958348424894473E-5</v>
      </c>
      <c r="AD31">
        <f>data!AD31/8821155</f>
        <v>2.9463261897109846E-4</v>
      </c>
      <c r="AE31">
        <f>data!AE31/8821155</f>
        <v>1.0962283283764995E-4</v>
      </c>
      <c r="AF31">
        <f>data!AF31/8821155</f>
        <v>9.7266174327511533E-5</v>
      </c>
      <c r="AG31">
        <f>data!AG31/8821155</f>
        <v>1.5111399811022479E-4</v>
      </c>
      <c r="AH31">
        <f>data!AH31/8821155</f>
        <v>1.7117939770925689E-4</v>
      </c>
      <c r="AI31">
        <f>data!AI31/8821155</f>
        <v>8.7290156447766755E-5</v>
      </c>
      <c r="AJ31">
        <f>data!AJ31/8821155</f>
        <v>3.6163064814074799E-4</v>
      </c>
      <c r="AK31">
        <f>data!AK31/8821155</f>
        <v>2.0949637547464022E-4</v>
      </c>
      <c r="AL31">
        <f>data!AL31/8821155</f>
        <v>1.4918681283800138E-4</v>
      </c>
      <c r="AM31">
        <f>data!AM31/8821155</f>
        <v>1.0100718103241583E-4</v>
      </c>
      <c r="AN31">
        <f>data!AN31/8821155</f>
        <v>4.5424890504701479E-4</v>
      </c>
      <c r="AO31">
        <f>data!AO31/8821155</f>
        <v>8.4422051307340138E-4</v>
      </c>
      <c r="AP31">
        <f>data!AP31/8821155</f>
        <v>1.0558708014993502E-3</v>
      </c>
      <c r="AQ31">
        <f>data!AQ31/8821155</f>
        <v>4.3996506126465297E-4</v>
      </c>
      <c r="AR31">
        <f>data!AR31/8821155</f>
        <v>1.9249179954325708E-4</v>
      </c>
      <c r="AS31">
        <f>data!AS31/8821155</f>
        <v>9.3185076103979587E-5</v>
      </c>
      <c r="AT31">
        <f>data!AT31/8821155</f>
        <v>2.1459774825405517E-4</v>
      </c>
      <c r="AU31">
        <f>data!AU31/8821155</f>
        <v>1.3161541770890546E-4</v>
      </c>
      <c r="AV31">
        <f>data!AV31/8821155</f>
        <v>2.7966859215148128E-4</v>
      </c>
      <c r="AW31">
        <f>data!AW31/8821155</f>
        <v>4.4415952332772747E-4</v>
      </c>
      <c r="AX31">
        <f>data!AX31/8821155</f>
        <v>5.2215384493300477E-4</v>
      </c>
      <c r="AY31">
        <f>data!AY31/8821155</f>
        <v>8.0352289467762439E-4</v>
      </c>
      <c r="AZ31">
        <f>data!AZ31/8821155</f>
        <v>5.1954647662352609E-4</v>
      </c>
      <c r="BA31">
        <f>data!BA31/8821155</f>
        <v>2.0677564332561893E-4</v>
      </c>
      <c r="BB31">
        <f>data!BB31/8821155</f>
        <v>7.7654230086649656E-5</v>
      </c>
      <c r="BC31">
        <f>data!BC31/8821155</f>
        <v>1.7616740664912927E-4</v>
      </c>
      <c r="BD31">
        <f>data!BD31/8821155</f>
        <v>1.9634617008770392E-4</v>
      </c>
      <c r="BE31">
        <f>data!BE31/8821155</f>
        <v>1.6845866556023561E-4</v>
      </c>
      <c r="BF31">
        <f>data!BF31/8821155</f>
        <v>2.2400694693608717E-4</v>
      </c>
      <c r="BG31">
        <f>data!BG31/8821155</f>
        <v>5.7872240086473934E-4</v>
      </c>
      <c r="BH31">
        <f>data!BH31/8821155</f>
        <v>2.0224108974391676E-4</v>
      </c>
      <c r="BI31">
        <f>data!BI31/8821155</f>
        <v>1.8387614773802296E-4</v>
      </c>
      <c r="BJ31">
        <f>data!BJ31/8821155</f>
        <v>1.2345322126184157E-4</v>
      </c>
      <c r="BK31">
        <f>data!BK31/8821155</f>
        <v>1.8444296693573574E-4</v>
      </c>
      <c r="BL31">
        <f>data!BL31/8821155</f>
        <v>9.9295387055323256E-4</v>
      </c>
      <c r="BM31">
        <f>data!BM31/8821155</f>
        <v>2.0530191341156572E-4</v>
      </c>
      <c r="BN31">
        <f>data!BN31/8821155</f>
        <v>8.7063428768681655E-5</v>
      </c>
      <c r="BO31">
        <f>data!BO31/8821155</f>
        <v>8.3662513582405024E-5</v>
      </c>
      <c r="BP31">
        <f>data!BP31/8821155</f>
        <v>7.6293864012138998E-5</v>
      </c>
      <c r="BQ31">
        <f>data!BQ31/8821155</f>
        <v>9.4318714499405117E-5</v>
      </c>
      <c r="BR31">
        <f>data!BR31/8821155</f>
        <v>5.0220180917351525E-5</v>
      </c>
      <c r="BS31">
        <f>data!BS31/8821155</f>
        <v>1.1356789445373084E-3</v>
      </c>
      <c r="BT31">
        <f>data!BT31/8821155</f>
        <v>1.6551120573212918E-5</v>
      </c>
      <c r="BU31">
        <f>data!BU31/8821155</f>
        <v>7.1079127393181509E-5</v>
      </c>
      <c r="BV31">
        <f>data!BV31/8821155</f>
        <v>2.8318287117730048E-4</v>
      </c>
      <c r="BW31">
        <f>data!BW31/8821155</f>
        <v>9.3978622980777466E-5</v>
      </c>
      <c r="BX31">
        <f>data!BX31/8821155</f>
        <v>5.4641370659511142E-5</v>
      </c>
      <c r="BY31">
        <f>data!BY31/8821155</f>
        <v>1.1574448017294788E-4</v>
      </c>
      <c r="BZ31">
        <f>data!BZ31/8821155</f>
        <v>3.0302154309724746E-4</v>
      </c>
      <c r="CA31">
        <f>data!CA31/8821155</f>
        <v>1.097361966771925E-4</v>
      </c>
      <c r="CB31">
        <f>data!CB31/8821155</f>
        <v>1.0690210068862865E-4</v>
      </c>
      <c r="CC31">
        <f>data!CC31/8821155</f>
        <v>6.8415077163931485E-4</v>
      </c>
      <c r="CD31">
        <f>data!CD31/8821155</f>
        <v>2.2457376613379995E-4</v>
      </c>
      <c r="CE31">
        <f>data!CE31/8821155</f>
        <v>2.1357747369817219E-4</v>
      </c>
      <c r="CF31">
        <f>data!CF31/8821155</f>
        <v>6.0547626699678219E-4</v>
      </c>
      <c r="CG31">
        <f>data!CG31/8821155</f>
        <v>3.9382597857083341E-4</v>
      </c>
      <c r="CH31">
        <f>data!CH31/8821155</f>
        <v>5.9073896785625016E-4</v>
      </c>
      <c r="CI31">
        <f>data!CI31/8821155</f>
        <v>9.9079995760192405E-5</v>
      </c>
      <c r="CJ31">
        <f>data!CJ31/8821155</f>
        <v>3.0959664579071559E-4</v>
      </c>
      <c r="CK31">
        <f>data!CK31/8821155</f>
        <v>8.4660115370379502E-4</v>
      </c>
      <c r="CL31">
        <f>data!CL31/8821155</f>
        <v>9.7719629685681748E-5</v>
      </c>
      <c r="CM31">
        <f>data!CM31/8821155</f>
        <v>1.1415738641935211E-4</v>
      </c>
      <c r="CN31">
        <f>data!CN31/8821155</f>
        <v>1.2254631054550114E-4</v>
      </c>
      <c r="CO31">
        <f>data!CO31/8821155</f>
        <v>4.2250702997509963E-4</v>
      </c>
      <c r="CP31">
        <f>data!CP31/8821155</f>
        <v>1.8466969461482084E-4</v>
      </c>
      <c r="CQ31">
        <f>data!CQ31/8821155</f>
        <v>1.2118594447099048E-4</v>
      </c>
      <c r="CR31">
        <f>data!CR31/8821155</f>
        <v>1.2425810452259369E-3</v>
      </c>
      <c r="CS31">
        <f>data!CS31/8821155</f>
        <v>4.0482227100646119E-4</v>
      </c>
      <c r="CT31">
        <f>data!CT31/8821155</f>
        <v>2.868105140426622E-4</v>
      </c>
      <c r="CU31">
        <f>data!CU31/8821155</f>
        <v>1.1427075025889467E-4</v>
      </c>
      <c r="CV31">
        <f>data!CV31/8821155</f>
        <v>3.2762149627798171E-5</v>
      </c>
      <c r="CW31">
        <f>data!CW31/8821155</f>
        <v>8.1168509112468837E-5</v>
      </c>
      <c r="CX31">
        <f>data!CX31/8821155</f>
        <v>1.7809459192135271E-4</v>
      </c>
    </row>
    <row r="32" spans="1:102" x14ac:dyDescent="0.25">
      <c r="A32" t="s">
        <v>31</v>
      </c>
      <c r="B32">
        <v>2082224</v>
      </c>
      <c r="C32">
        <f>data!C32/B32</f>
        <v>6.1472733000868306E-5</v>
      </c>
      <c r="D32">
        <f>data!D32/B32</f>
        <v>3.4578412312988419E-5</v>
      </c>
      <c r="E32">
        <f>data!E32/B32</f>
        <v>1.0085370257954956E-4</v>
      </c>
      <c r="F32">
        <f>data!F32/B32</f>
        <v>1.9402331353399058E-4</v>
      </c>
      <c r="G32">
        <f>data!G32/B32</f>
        <v>9.989319112641099E-5</v>
      </c>
      <c r="H32">
        <f>data!H32/B32</f>
        <v>1.1045881711093523E-4</v>
      </c>
      <c r="I32">
        <f>data!I32/B32</f>
        <v>1.6328694703355643E-5</v>
      </c>
      <c r="J32">
        <f>data!J32/2082224</f>
        <v>8.548551932933248E-5</v>
      </c>
      <c r="K32">
        <f>data!K32/2082224</f>
        <v>8.6446030782471046E-6</v>
      </c>
      <c r="L32">
        <f>data!L32/2082224</f>
        <v>4.8986084110066929E-5</v>
      </c>
      <c r="M32">
        <f>data!M32/2082224</f>
        <v>6.6275290266561138E-5</v>
      </c>
      <c r="N32">
        <f>data!N32/2082224</f>
        <v>8.2123729243347498E-5</v>
      </c>
      <c r="O32">
        <f>data!O32/2082224</f>
        <v>1.1478111865005878E-4</v>
      </c>
      <c r="P32">
        <f>data!P32/2082224</f>
        <v>2.6846295115222953E-4</v>
      </c>
      <c r="Q32">
        <f>data!Q32/2082224</f>
        <v>2.1227303114362334E-4</v>
      </c>
      <c r="R32">
        <f>data!R32/2082224</f>
        <v>2.665419282459524E-4</v>
      </c>
      <c r="S32">
        <f>data!S32/2082224</f>
        <v>3.1456750090288078E-4</v>
      </c>
      <c r="T32">
        <f>data!T32/2082224</f>
        <v>5.3404436794504337E-4</v>
      </c>
      <c r="U32">
        <f>data!U32/2082224</f>
        <v>3.1696877953572719E-4</v>
      </c>
      <c r="V32">
        <f>data!V32/2082224</f>
        <v>4.418352684437409E-5</v>
      </c>
      <c r="W32">
        <f>data!W32/2082224</f>
        <v>3.5058668039557702E-5</v>
      </c>
      <c r="X32">
        <f>data!X32/2082224</f>
        <v>2.4493042055033464E-5</v>
      </c>
      <c r="Y32">
        <f>data!Y32/2082224</f>
        <v>1.0373523693896526E-4</v>
      </c>
      <c r="Z32">
        <f>data!Z32/2082224</f>
        <v>5.9071454368021883E-5</v>
      </c>
      <c r="AA32">
        <f>data!AA32/2082224</f>
        <v>3.8900713852111974E-5</v>
      </c>
      <c r="AB32">
        <f>data!AB32/2082224</f>
        <v>4.8025572656928362E-5</v>
      </c>
      <c r="AC32">
        <f>data!AC32/2082224</f>
        <v>6.0992477274299016E-5</v>
      </c>
      <c r="AD32">
        <f>data!AD32/2082224</f>
        <v>2.0602970669822266E-4</v>
      </c>
      <c r="AE32">
        <f>data!AE32/2082224</f>
        <v>5.85911986414526E-5</v>
      </c>
      <c r="AF32">
        <f>data!AF32/2082224</f>
        <v>3.0256110773864866E-5</v>
      </c>
      <c r="AG32">
        <f>data!AG32/2082224</f>
        <v>9.845242394670314E-5</v>
      </c>
      <c r="AH32">
        <f>data!AH32/2082224</f>
        <v>4.3223015391235523E-5</v>
      </c>
      <c r="AI32">
        <f>data!AI32/2082224</f>
        <v>2.785483214101845E-5</v>
      </c>
      <c r="AJ32">
        <f>data!AJ32/2082224</f>
        <v>8.5965775055901763E-5</v>
      </c>
      <c r="AK32">
        <f>data!AK32/2082224</f>
        <v>8.1163217790208931E-5</v>
      </c>
      <c r="AL32">
        <f>data!AL32/2082224</f>
        <v>5.3308385649190484E-5</v>
      </c>
      <c r="AM32">
        <f>data!AM32/2082224</f>
        <v>1.7769461883063493E-5</v>
      </c>
      <c r="AN32">
        <f>data!AN32/2082224</f>
        <v>2.1083226396391549E-4</v>
      </c>
      <c r="AO32">
        <f>data!AO32/2082224</f>
        <v>1.8826024481515918E-4</v>
      </c>
      <c r="AP32">
        <f>data!AP32/2082224</f>
        <v>3.3089619560623641E-4</v>
      </c>
      <c r="AQ32">
        <f>data!AQ32/2082224</f>
        <v>1.4503722942392364E-4</v>
      </c>
      <c r="AR32">
        <f>data!AR32/2082224</f>
        <v>5.4749152828898334E-5</v>
      </c>
      <c r="AS32">
        <f>data!AS32/2082224</f>
        <v>1.6328694703355643E-5</v>
      </c>
      <c r="AT32">
        <f>data!AT32/2082224</f>
        <v>6.5314778813422571E-5</v>
      </c>
      <c r="AU32">
        <f>data!AU32/2082224</f>
        <v>2.4012786328464181E-5</v>
      </c>
      <c r="AV32">
        <f>data!AV32/2082224</f>
        <v>1.0037344685298027E-4</v>
      </c>
      <c r="AW32">
        <f>data!AW32/2082224</f>
        <v>1.4167543933793866E-4</v>
      </c>
      <c r="AX32">
        <f>data!AX32/2082224</f>
        <v>1.9594433644026771E-4</v>
      </c>
      <c r="AY32">
        <f>data!AY32/2082224</f>
        <v>1.4599774087706221E-4</v>
      </c>
      <c r="AZ32">
        <f>data!AZ32/2082224</f>
        <v>1.9594433644026771E-4</v>
      </c>
      <c r="BA32">
        <f>data!BA32/2082224</f>
        <v>7.9722450610501081E-5</v>
      </c>
      <c r="BB32">
        <f>data!BB32/2082224</f>
        <v>1.3927416070509225E-5</v>
      </c>
      <c r="BC32">
        <f>data!BC32/2082224</f>
        <v>7.0597591805684687E-5</v>
      </c>
      <c r="BD32">
        <f>data!BD32/2082224</f>
        <v>9.9412935399841707E-5</v>
      </c>
      <c r="BE32">
        <f>data!BE32/2082224</f>
        <v>6.7716057446268988E-5</v>
      </c>
      <c r="BF32">
        <f>data!BF32/2082224</f>
        <v>7.2998870438531103E-5</v>
      </c>
      <c r="BG32">
        <f>data!BG32/2082224</f>
        <v>2.5837758089427459E-4</v>
      </c>
      <c r="BH32">
        <f>data!BH32/2082224</f>
        <v>8.4525007876193914E-5</v>
      </c>
      <c r="BI32">
        <f>data!BI32/2082224</f>
        <v>8.6446030782471046E-5</v>
      </c>
      <c r="BJ32">
        <f>data!BJ32/2082224</f>
        <v>4.8505828383497645E-5</v>
      </c>
      <c r="BK32">
        <f>data!BK32/2082224</f>
        <v>7.251861471196182E-5</v>
      </c>
      <c r="BL32">
        <f>data!BL32/2082224</f>
        <v>4.9610416554606994E-4</v>
      </c>
      <c r="BM32">
        <f>data!BM32/2082224</f>
        <v>6.1952988727437589E-5</v>
      </c>
      <c r="BN32">
        <f>data!BN32/2082224</f>
        <v>4.6104549750651229E-5</v>
      </c>
      <c r="BO32">
        <f>data!BO32/2082224</f>
        <v>5.1867618469482628E-5</v>
      </c>
      <c r="BP32">
        <f>data!BP32/2082224</f>
        <v>2.3052274875325615E-5</v>
      </c>
      <c r="BQ32">
        <f>data!BQ32/2082224</f>
        <v>1.3062955762684514E-4</v>
      </c>
      <c r="BR32">
        <f>data!BR32/2082224</f>
        <v>1.7289206156494209E-5</v>
      </c>
      <c r="BS32">
        <f>data!BS32/2082224</f>
        <v>1.0152606059674655E-3</v>
      </c>
      <c r="BT32">
        <f>data!BT32/2082224</f>
        <v>2.8335087867587733E-5</v>
      </c>
      <c r="BU32">
        <f>data!BU32/2082224</f>
        <v>4.2262503938096957E-5</v>
      </c>
      <c r="BV32">
        <f>data!BV32/2082224</f>
        <v>2.0602970669822266E-4</v>
      </c>
      <c r="BW32">
        <f>data!BW32/2082224</f>
        <v>7.6360660524516099E-5</v>
      </c>
      <c r="BX32">
        <f>data!BX32/2082224</f>
        <v>4.8986084110066929E-5</v>
      </c>
      <c r="BY32">
        <f>data!BY32/2082224</f>
        <v>4.3703271117804806E-5</v>
      </c>
      <c r="BZ32">
        <f>data!BZ32/2082224</f>
        <v>8.8367053688748179E-5</v>
      </c>
      <c r="CA32">
        <f>data!CA32/2082224</f>
        <v>2.8815343594157017E-5</v>
      </c>
      <c r="CB32">
        <f>data!CB32/2082224</f>
        <v>1.3447160343939942E-5</v>
      </c>
      <c r="CC32">
        <f>data!CC32/2082224</f>
        <v>3.3761977577820637E-4</v>
      </c>
      <c r="CD32">
        <f>data!CD32/2082224</f>
        <v>9.6531401040426008E-5</v>
      </c>
      <c r="CE32">
        <f>data!CE32/2082224</f>
        <v>1.0277472548582669E-4</v>
      </c>
      <c r="CF32">
        <f>data!CF32/2082224</f>
        <v>4.0533583322447536E-4</v>
      </c>
      <c r="CG32">
        <f>data!CG32/2082224</f>
        <v>1.7241180583837281E-4</v>
      </c>
      <c r="CH32">
        <f>data!CH32/2082224</f>
        <v>2.6221962670682885E-4</v>
      </c>
      <c r="CI32">
        <f>data!CI32/2082224</f>
        <v>2.0650996242479195E-5</v>
      </c>
      <c r="CJ32">
        <f>data!CJ32/2082224</f>
        <v>1.114193285640738E-4</v>
      </c>
      <c r="CK32">
        <f>data!CK32/2082224</f>
        <v>4.6200600895965083E-4</v>
      </c>
      <c r="CL32">
        <f>data!CL32/2082224</f>
        <v>1.8729973336202062E-5</v>
      </c>
      <c r="CM32">
        <f>data!CM32/2082224</f>
        <v>3.2177133680142003E-5</v>
      </c>
      <c r="CN32">
        <f>data!CN32/2082224</f>
        <v>1.7769461883063493E-5</v>
      </c>
      <c r="CO32">
        <f>data!CO32/2082224</f>
        <v>7.7321171977654665E-5</v>
      </c>
      <c r="CP32">
        <f>data!CP32/2082224</f>
        <v>7.5400149071377533E-5</v>
      </c>
      <c r="CQ32">
        <f>data!CQ32/2082224</f>
        <v>3.6019179492696268E-5</v>
      </c>
      <c r="CR32">
        <f>data!CR32/2082224</f>
        <v>6.4642420796225575E-4</v>
      </c>
      <c r="CS32">
        <f>data!CS32/2082224</f>
        <v>2.9295599320726298E-4</v>
      </c>
      <c r="CT32">
        <f>data!CT32/2082224</f>
        <v>2.7134448551164523E-4</v>
      </c>
      <c r="CU32">
        <f>data!CU32/2082224</f>
        <v>4.5144038297512663E-5</v>
      </c>
      <c r="CV32">
        <f>data!CV32/2082224</f>
        <v>3.3617900859849852E-5</v>
      </c>
      <c r="CW32">
        <f>data!CW32/2082224</f>
        <v>9.4130122407579591E-5</v>
      </c>
      <c r="CX32">
        <f>data!CX32/2082224</f>
        <v>7.6360660524516099E-5</v>
      </c>
    </row>
    <row r="33" spans="1:102" x14ac:dyDescent="0.25">
      <c r="A33" t="s">
        <v>32</v>
      </c>
      <c r="B33">
        <v>2723322</v>
      </c>
      <c r="C33">
        <f>data!C33/B33</f>
        <v>1.1419876165947325E-4</v>
      </c>
      <c r="D33">
        <f>data!D33/B33</f>
        <v>5.8751774487188805E-5</v>
      </c>
      <c r="E33">
        <f>data!E33/B33</f>
        <v>1.5385620943832569E-4</v>
      </c>
      <c r="F33">
        <f>data!F33/B33</f>
        <v>2.3500709794875522E-4</v>
      </c>
      <c r="G33">
        <f>data!G33/B33</f>
        <v>1.281523081001806E-4</v>
      </c>
      <c r="H33">
        <f>data!H33/B33</f>
        <v>1.6670816010739824E-4</v>
      </c>
      <c r="I33">
        <f>data!I33/B33</f>
        <v>3.4883866101768353E-5</v>
      </c>
      <c r="J33">
        <f>data!J33/2723322</f>
        <v>1.5202021648560104E-4</v>
      </c>
      <c r="K33">
        <f>data!K33/2723322</f>
        <v>6.6830143479177265E-5</v>
      </c>
      <c r="L33">
        <f>data!L33/2723322</f>
        <v>9.1065250455142651E-5</v>
      </c>
      <c r="M33">
        <f>data!M33/2723322</f>
        <v>5.8751774487188805E-5</v>
      </c>
      <c r="N33">
        <f>data!N33/2723322</f>
        <v>5.7282980125009085E-5</v>
      </c>
      <c r="O33">
        <f>data!O33/2723322</f>
        <v>1.7478652909938672E-4</v>
      </c>
      <c r="P33">
        <f>data!P33/2723322</f>
        <v>3.1725958223081957E-4</v>
      </c>
      <c r="Q33">
        <f>data!Q33/2723322</f>
        <v>3.0257163860902234E-4</v>
      </c>
      <c r="R33">
        <f>data!R33/2723322</f>
        <v>3.2790834135662251E-4</v>
      </c>
      <c r="S33">
        <f>data!S33/2723322</f>
        <v>2.7650053868033233E-4</v>
      </c>
      <c r="T33">
        <f>data!T33/2723322</f>
        <v>4.2448157066993914E-4</v>
      </c>
      <c r="U33">
        <f>data!U33/2723322</f>
        <v>1.9865443748480716E-4</v>
      </c>
      <c r="V33">
        <f>data!V33/2723322</f>
        <v>3.6719859054493006E-5</v>
      </c>
      <c r="W33">
        <f>data!W33/2723322</f>
        <v>3.0844681605774126E-5</v>
      </c>
      <c r="X33">
        <f>data!X33/2723322</f>
        <v>1.5789539393431992E-4</v>
      </c>
      <c r="Y33">
        <f>data!Y33/2723322</f>
        <v>2.3206950922439578E-4</v>
      </c>
      <c r="Z33">
        <f>data!Z33/2723322</f>
        <v>9.2901243407867305E-5</v>
      </c>
      <c r="AA33">
        <f>data!AA33/2723322</f>
        <v>5.8751774487188805E-5</v>
      </c>
      <c r="AB33">
        <f>data!AB33/2723322</f>
        <v>6.7564540660267132E-5</v>
      </c>
      <c r="AC33">
        <f>data!AC33/2723322</f>
        <v>5.5079788581739505E-5</v>
      </c>
      <c r="AD33">
        <f>data!AD33/2723322</f>
        <v>2.8274291471959613E-4</v>
      </c>
      <c r="AE33">
        <f>data!AE33/2723322</f>
        <v>8.3354080053699118E-5</v>
      </c>
      <c r="AF33">
        <f>data!AF33/2723322</f>
        <v>3.9657447778852446E-5</v>
      </c>
      <c r="AG33">
        <f>data!AG33/2723322</f>
        <v>5.4712589991194579E-5</v>
      </c>
      <c r="AH33">
        <f>data!AH33/2723322</f>
        <v>7.4174115290075865E-5</v>
      </c>
      <c r="AI33">
        <f>data!AI33/2723322</f>
        <v>5.2142199857380065E-5</v>
      </c>
      <c r="AJ33">
        <f>data!AJ33/2723322</f>
        <v>8.9963654683507865E-5</v>
      </c>
      <c r="AK33">
        <f>data!AK33/2723322</f>
        <v>7.4908512471165732E-5</v>
      </c>
      <c r="AL33">
        <f>data!AL33/2723322</f>
        <v>2.6805497109779893E-5</v>
      </c>
      <c r="AM33">
        <f>data!AM33/2723322</f>
        <v>3.0110284424684263E-5</v>
      </c>
      <c r="AN33">
        <f>data!AN33/2723322</f>
        <v>2.8898529075885993E-4</v>
      </c>
      <c r="AO33">
        <f>data!AO33/2723322</f>
        <v>3.3415071739588637E-4</v>
      </c>
      <c r="AP33">
        <f>data!AP33/2723322</f>
        <v>4.2411437207939422E-4</v>
      </c>
      <c r="AQ33">
        <f>data!AQ33/2723322</f>
        <v>1.905760684928187E-4</v>
      </c>
      <c r="AR33">
        <f>data!AR33/2723322</f>
        <v>1.0171400958094562E-4</v>
      </c>
      <c r="AS33">
        <f>data!AS33/2723322</f>
        <v>5.9486171668278665E-5</v>
      </c>
      <c r="AT33">
        <f>data!AT33/2723322</f>
        <v>2.6438298519234963E-5</v>
      </c>
      <c r="AU33">
        <f>data!AU33/2723322</f>
        <v>1.0061241380931084E-4</v>
      </c>
      <c r="AV33">
        <f>data!AV33/2723322</f>
        <v>1.1603475461219789E-4</v>
      </c>
      <c r="AW33">
        <f>data!AW33/2723322</f>
        <v>2.1040479238224492E-4</v>
      </c>
      <c r="AX33">
        <f>data!AX33/2723322</f>
        <v>2.7429734713706275E-4</v>
      </c>
      <c r="AY33">
        <f>data!AY33/2723322</f>
        <v>3.5177624974204301E-4</v>
      </c>
      <c r="AZ33">
        <f>data!AZ33/2723322</f>
        <v>3.8849610879653602E-4</v>
      </c>
      <c r="BA33">
        <f>data!BA33/2723322</f>
        <v>1.5055142212342133E-4</v>
      </c>
      <c r="BB33">
        <f>data!BB33/2723322</f>
        <v>3.3782270330133566E-5</v>
      </c>
      <c r="BC33">
        <f>data!BC33/2723322</f>
        <v>1.0355000253367028E-4</v>
      </c>
      <c r="BD33">
        <f>data!BD33/2723322</f>
        <v>1.3145709541508496E-4</v>
      </c>
      <c r="BE33">
        <f>data!BE33/2723322</f>
        <v>4.6267022408661186E-5</v>
      </c>
      <c r="BF33">
        <f>data!BF33/2723322</f>
        <v>1.1346436447838338E-4</v>
      </c>
      <c r="BG33">
        <f>data!BG33/2723322</f>
        <v>2.9229007807376431E-4</v>
      </c>
      <c r="BH33">
        <f>data!BH33/2723322</f>
        <v>9.0330853274052798E-5</v>
      </c>
      <c r="BI33">
        <f>data!BI33/2723322</f>
        <v>9.6940427903861531E-5</v>
      </c>
      <c r="BJ33">
        <f>data!BJ33/2723322</f>
        <v>6.2056561802093185E-5</v>
      </c>
      <c r="BK33">
        <f>data!BK33/2723322</f>
        <v>9.7674825084951398E-5</v>
      </c>
      <c r="BL33">
        <f>data!BL33/2723322</f>
        <v>6.1138565325730859E-4</v>
      </c>
      <c r="BM33">
        <f>data!BM33/2723322</f>
        <v>9.5104434951136878E-5</v>
      </c>
      <c r="BN33">
        <f>data!BN33/2723322</f>
        <v>6.2790958983183039E-5</v>
      </c>
      <c r="BO33">
        <f>data!BO33/2723322</f>
        <v>4.5899823818116259E-5</v>
      </c>
      <c r="BP33">
        <f>data!BP33/2723322</f>
        <v>3.7821454826127792E-5</v>
      </c>
      <c r="BQ33">
        <f>data!BQ33/2723322</f>
        <v>2.9522766679812378E-4</v>
      </c>
      <c r="BR33">
        <f>data!BR33/2723322</f>
        <v>2.6438298519234963E-5</v>
      </c>
      <c r="BS33">
        <f>data!BS33/2723322</f>
        <v>9.5655232836954276E-4</v>
      </c>
      <c r="BT33">
        <f>data!BT33/2723322</f>
        <v>1.2044113769873705E-4</v>
      </c>
      <c r="BU33">
        <f>data!BU33/2723322</f>
        <v>2.3867908385420453E-5</v>
      </c>
      <c r="BV33">
        <f>data!BV33/2723322</f>
        <v>1.3512908132053426E-4</v>
      </c>
      <c r="BW33">
        <f>data!BW33/2723322</f>
        <v>7.9314895557704892E-5</v>
      </c>
      <c r="BX33">
        <f>data!BX33/2723322</f>
        <v>1.0465159830530506E-4</v>
      </c>
      <c r="BY33">
        <f>data!BY33/2723322</f>
        <v>5.8751774487188805E-5</v>
      </c>
      <c r="BZ33">
        <f>data!BZ33/2723322</f>
        <v>1.6964574883175768E-4</v>
      </c>
      <c r="CA33">
        <f>data!CA33/2723322</f>
        <v>4.1493440731577099E-5</v>
      </c>
      <c r="CB33">
        <f>data!CB33/2723322</f>
        <v>2.7539894290869753E-5</v>
      </c>
      <c r="CC33">
        <f>data!CC33/2723322</f>
        <v>3.1395479491591518E-4</v>
      </c>
      <c r="CD33">
        <f>data!CD33/2723322</f>
        <v>1.0355000253367028E-4</v>
      </c>
      <c r="CE33">
        <f>data!CE33/2723322</f>
        <v>1.4577784044633724E-4</v>
      </c>
      <c r="CF33">
        <f>data!CF33/2723322</f>
        <v>3.1505639068754999E-4</v>
      </c>
      <c r="CG33">
        <f>data!CG33/2723322</f>
        <v>2.5153103452327707E-4</v>
      </c>
      <c r="CH33">
        <f>data!CH33/2723322</f>
        <v>3.5177624974204301E-4</v>
      </c>
      <c r="CI33">
        <f>data!CI33/2723322</f>
        <v>4.9571809723565559E-5</v>
      </c>
      <c r="CJ33">
        <f>data!CJ33/2723322</f>
        <v>8.6291668778058558E-5</v>
      </c>
      <c r="CK33">
        <f>data!CK33/2723322</f>
        <v>4.5349025932298862E-4</v>
      </c>
      <c r="CL33">
        <f>data!CL33/2723322</f>
        <v>1.8727128117791433E-5</v>
      </c>
      <c r="CM33">
        <f>data!CM33/2723322</f>
        <v>4.8470213951930766E-5</v>
      </c>
      <c r="CN33">
        <f>data!CN33/2723322</f>
        <v>2.9743085834139333E-5</v>
      </c>
      <c r="CO33">
        <f>data!CO33/2723322</f>
        <v>2.1664716842150874E-4</v>
      </c>
      <c r="CP33">
        <f>data!CP33/2723322</f>
        <v>6.6462944888632345E-5</v>
      </c>
      <c r="CQ33">
        <f>data!CQ33/2723322</f>
        <v>1.197067405176472E-4</v>
      </c>
      <c r="CR33">
        <f>data!CR33/2723322</f>
        <v>5.787049786988098E-4</v>
      </c>
      <c r="CS33">
        <f>data!CS33/2723322</f>
        <v>1.8286489809137517E-4</v>
      </c>
      <c r="CT33">
        <f>data!CT33/2723322</f>
        <v>3.1579078786863986E-5</v>
      </c>
      <c r="CU33">
        <f>data!CU33/2723322</f>
        <v>8.5557271596968705E-5</v>
      </c>
      <c r="CV33">
        <f>data!CV33/2723322</f>
        <v>4.9571809723565559E-5</v>
      </c>
      <c r="CW33">
        <f>data!CW33/2723322</f>
        <v>1.0355000253367028E-4</v>
      </c>
      <c r="CX33">
        <f>data!CX33/2723322</f>
        <v>1.8249769950083025E-4</v>
      </c>
    </row>
    <row r="34" spans="1:102" x14ac:dyDescent="0.25">
      <c r="A34" t="s">
        <v>33</v>
      </c>
      <c r="B34">
        <v>19465197</v>
      </c>
      <c r="C34">
        <f>data!C34/B34</f>
        <v>6.8635318717812107E-5</v>
      </c>
      <c r="D34">
        <f>data!D34/B34</f>
        <v>1.5951546752904683E-4</v>
      </c>
      <c r="E34">
        <f>data!E34/B34</f>
        <v>1.825309037457982E-4</v>
      </c>
      <c r="F34">
        <f>data!F34/B34</f>
        <v>2.7315418384925668E-4</v>
      </c>
      <c r="G34">
        <f>data!G34/B34</f>
        <v>1.4672340588178995E-4</v>
      </c>
      <c r="H34">
        <f>data!H34/B34</f>
        <v>2.9740258986333401E-4</v>
      </c>
      <c r="I34">
        <f>data!I34/B34</f>
        <v>7.8755945804196071E-5</v>
      </c>
      <c r="J34">
        <f>data!J34/19465197</f>
        <v>2.3133595822328435E-4</v>
      </c>
      <c r="K34">
        <f>data!K34/19465197</f>
        <v>1.486756080608894E-4</v>
      </c>
      <c r="L34">
        <f>data!L34/19465197</f>
        <v>6.68372377633784E-5</v>
      </c>
      <c r="M34">
        <f>data!M34/19465197</f>
        <v>1.4733989078045292E-4</v>
      </c>
      <c r="N34">
        <f>data!N34/19465197</f>
        <v>1.4698027458956618E-4</v>
      </c>
      <c r="O34">
        <f>data!O34/19465197</f>
        <v>1.9835401614481477E-4</v>
      </c>
      <c r="P34">
        <f>data!P34/19465197</f>
        <v>4.1777126632728146E-4</v>
      </c>
      <c r="Q34">
        <f>data!Q34/19465197</f>
        <v>4.3333751001852177E-4</v>
      </c>
      <c r="R34">
        <f>data!R34/19465197</f>
        <v>3.3778235072575943E-4</v>
      </c>
      <c r="S34">
        <f>data!S34/19465197</f>
        <v>3.3207986541312684E-4</v>
      </c>
      <c r="T34">
        <f>data!T34/19465197</f>
        <v>5.8370845155073436E-4</v>
      </c>
      <c r="U34">
        <f>data!U34/19465197</f>
        <v>2.3328816040238379E-4</v>
      </c>
      <c r="V34">
        <f>data!V34/19465197</f>
        <v>1.1692663577974577E-4</v>
      </c>
      <c r="W34">
        <f>data!W34/19465197</f>
        <v>8.0348531792408785E-5</v>
      </c>
      <c r="X34">
        <f>data!X34/19465197</f>
        <v>1.0824447345690876E-4</v>
      </c>
      <c r="Y34">
        <f>data!Y34/19465197</f>
        <v>1.8422623721712141E-4</v>
      </c>
      <c r="Z34">
        <f>data!Z34/19465197</f>
        <v>9.1958997383894959E-5</v>
      </c>
      <c r="AA34">
        <f>data!AA34/19465197</f>
        <v>9.1291138743676721E-5</v>
      </c>
      <c r="AB34">
        <f>data!AB34/19465197</f>
        <v>1.0726837236735904E-4</v>
      </c>
      <c r="AC34">
        <f>data!AC34/19465197</f>
        <v>8.3841946218165682E-5</v>
      </c>
      <c r="AD34">
        <f>data!AD34/19465197</f>
        <v>4.2912486321099137E-4</v>
      </c>
      <c r="AE34">
        <f>data!AE34/19465197</f>
        <v>9.7250492764085563E-5</v>
      </c>
      <c r="AF34">
        <f>data!AF34/19465197</f>
        <v>1.2792061647256896E-4</v>
      </c>
      <c r="AG34">
        <f>data!AG34/19465197</f>
        <v>1.193925753743977E-4</v>
      </c>
      <c r="AH34">
        <f>data!AH34/19465197</f>
        <v>1.190843329250662E-4</v>
      </c>
      <c r="AI34">
        <f>data!AI34/19465197</f>
        <v>9.0315037654127E-5</v>
      </c>
      <c r="AJ34">
        <f>data!AJ34/19465197</f>
        <v>2.4263818136543904E-4</v>
      </c>
      <c r="AK34">
        <f>data!AK34/19465197</f>
        <v>1.4420609254558276E-4</v>
      </c>
      <c r="AL34">
        <f>data!AL34/19465197</f>
        <v>7.4902915187552432E-5</v>
      </c>
      <c r="AM34">
        <f>data!AM34/19465197</f>
        <v>6.1340247416966803E-5</v>
      </c>
      <c r="AN34">
        <f>data!AN34/19465197</f>
        <v>3.0778008565749424E-4</v>
      </c>
      <c r="AO34">
        <f>data!AO34/19465197</f>
        <v>5.33413558568146E-4</v>
      </c>
      <c r="AP34">
        <f>data!AP34/19465197</f>
        <v>6.8270565152769836E-4</v>
      </c>
      <c r="AQ34">
        <f>data!AQ34/19465197</f>
        <v>3.0659848960172352E-4</v>
      </c>
      <c r="AR34">
        <f>data!AR34/19465197</f>
        <v>1.4230526410803857E-4</v>
      </c>
      <c r="AS34">
        <f>data!AS34/19465197</f>
        <v>5.8309196665207137E-5</v>
      </c>
      <c r="AT34">
        <f>data!AT34/19465197</f>
        <v>1.4045580941204962E-4</v>
      </c>
      <c r="AU34">
        <f>data!AU34/19465197</f>
        <v>1.1456344366820433E-4</v>
      </c>
      <c r="AV34">
        <f>data!AV34/19465197</f>
        <v>1.8787377286754405E-4</v>
      </c>
      <c r="AW34">
        <f>data!AW34/19465197</f>
        <v>3.1918505628275942E-4</v>
      </c>
      <c r="AX34">
        <f>data!AX34/19465197</f>
        <v>3.6701400967069586E-4</v>
      </c>
      <c r="AY34">
        <f>data!AY34/19465197</f>
        <v>7.5950939515279504E-4</v>
      </c>
      <c r="AZ34">
        <f>data!AZ34/19465197</f>
        <v>6.5671053830074265E-4</v>
      </c>
      <c r="BA34">
        <f>data!BA34/19465197</f>
        <v>1.5941272004593634E-4</v>
      </c>
      <c r="BB34">
        <f>data!BB34/19465197</f>
        <v>5.7744085508099402E-5</v>
      </c>
      <c r="BC34">
        <f>data!BC34/19465197</f>
        <v>1.0485380651426235E-4</v>
      </c>
      <c r="BD34">
        <f>data!BD34/19465197</f>
        <v>1.2961594994389216E-4</v>
      </c>
      <c r="BE34">
        <f>data!BE34/19465197</f>
        <v>1.0023016977428998E-4</v>
      </c>
      <c r="BF34">
        <f>data!BF34/19465197</f>
        <v>1.6367674059502196E-4</v>
      </c>
      <c r="BG34">
        <f>data!BG34/19465197</f>
        <v>4.4237928853224553E-4</v>
      </c>
      <c r="BH34">
        <f>data!BH34/19465197</f>
        <v>1.3172227334765736E-4</v>
      </c>
      <c r="BI34">
        <f>data!BI34/19465197</f>
        <v>1.2576291932724852E-4</v>
      </c>
      <c r="BJ34">
        <f>data!BJ34/19465197</f>
        <v>9.7455987730306557E-5</v>
      </c>
      <c r="BK34">
        <f>data!BK34/19465197</f>
        <v>1.3352035430209107E-4</v>
      </c>
      <c r="BL34">
        <f>data!BL34/19465197</f>
        <v>8.9066655734334468E-4</v>
      </c>
      <c r="BM34">
        <f>data!BM34/19465197</f>
        <v>1.5602205310328993E-4</v>
      </c>
      <c r="BN34">
        <f>data!BN34/19465197</f>
        <v>3.9095417323544168E-5</v>
      </c>
      <c r="BO34">
        <f>data!BO34/19465197</f>
        <v>5.0243519241033111E-5</v>
      </c>
      <c r="BP34">
        <f>data!BP34/19465197</f>
        <v>3.3701174460243067E-5</v>
      </c>
      <c r="BQ34">
        <f>data!BQ34/19465197</f>
        <v>1.1173788788266566E-4</v>
      </c>
      <c r="BR34">
        <f>data!BR34/19465197</f>
        <v>3.9557780997541406E-5</v>
      </c>
      <c r="BS34">
        <f>data!BS34/19465197</f>
        <v>9.9516074766672034E-4</v>
      </c>
      <c r="BT34">
        <f>data!BT34/19465197</f>
        <v>3.2211335955140857E-5</v>
      </c>
      <c r="BU34">
        <f>data!BU34/19465197</f>
        <v>4.746933719704969E-5</v>
      </c>
      <c r="BV34">
        <f>data!BV34/19465197</f>
        <v>2.1633482568915178E-4</v>
      </c>
      <c r="BW34">
        <f>data!BW34/19465197</f>
        <v>5.8309196665207137E-5</v>
      </c>
      <c r="BX34">
        <f>data!BX34/19465197</f>
        <v>6.6169379123160176E-5</v>
      </c>
      <c r="BY34">
        <f>data!BY34/19465197</f>
        <v>9.9048573718519257E-5</v>
      </c>
      <c r="BZ34">
        <f>data!BZ34/19465197</f>
        <v>2.4715907062230092E-4</v>
      </c>
      <c r="CA34">
        <f>data!CA34/19465197</f>
        <v>1.1153239291644466E-4</v>
      </c>
      <c r="CB34">
        <f>data!CB34/19465197</f>
        <v>7.1358127020240277E-5</v>
      </c>
      <c r="CC34">
        <f>data!CC34/19465197</f>
        <v>5.2519375991930627E-4</v>
      </c>
      <c r="CD34">
        <f>data!CD34/19465197</f>
        <v>1.9855951111103577E-4</v>
      </c>
      <c r="CE34">
        <f>data!CE34/19465197</f>
        <v>1.9080207613619322E-4</v>
      </c>
      <c r="CF34">
        <f>data!CF34/19465197</f>
        <v>5.4738721627117359E-4</v>
      </c>
      <c r="CG34">
        <f>data!CG34/19465197</f>
        <v>2.8712784155228432E-4</v>
      </c>
      <c r="CH34">
        <f>data!CH34/19465197</f>
        <v>4.2660754987478423E-4</v>
      </c>
      <c r="CI34">
        <f>data!CI34/19465197</f>
        <v>6.997103599824857E-5</v>
      </c>
      <c r="CJ34">
        <f>data!CJ34/19465197</f>
        <v>1.7595506482672639E-4</v>
      </c>
      <c r="CK34">
        <f>data!CK34/19465197</f>
        <v>6.4186352699127571E-4</v>
      </c>
      <c r="CL34">
        <f>data!CL34/19465197</f>
        <v>5.8103701698986144E-5</v>
      </c>
      <c r="CM34">
        <f>data!CM34/19465197</f>
        <v>8.2814471387060716E-5</v>
      </c>
      <c r="CN34">
        <f>data!CN34/19465197</f>
        <v>1.070115036595828E-4</v>
      </c>
      <c r="CO34">
        <f>data!CO34/19465197</f>
        <v>3.5715025129208814E-4</v>
      </c>
      <c r="CP34">
        <f>data!CP34/19465197</f>
        <v>1.3644865757074024E-4</v>
      </c>
      <c r="CQ34">
        <f>data!CQ34/19465197</f>
        <v>1.5093605268932033E-4</v>
      </c>
      <c r="CR34">
        <f>data!CR34/19465197</f>
        <v>1.1286811019688113E-3</v>
      </c>
      <c r="CS34">
        <f>data!CS34/19465197</f>
        <v>3.7692914179085881E-4</v>
      </c>
      <c r="CT34">
        <f>data!CT34/19465197</f>
        <v>6.6066631640049672E-5</v>
      </c>
      <c r="CU34">
        <f>data!CU34/19465197</f>
        <v>1.8926086388953577E-4</v>
      </c>
      <c r="CV34">
        <f>data!CV34/19465197</f>
        <v>2.6817093091839759E-5</v>
      </c>
      <c r="CW34">
        <f>data!CW34/19465197</f>
        <v>8.9595805272353518E-5</v>
      </c>
      <c r="CX34">
        <f>data!CX34/19465197</f>
        <v>1.9984385464991698E-4</v>
      </c>
    </row>
    <row r="35" spans="1:102" x14ac:dyDescent="0.25">
      <c r="A35" t="s">
        <v>34</v>
      </c>
      <c r="B35">
        <v>11544951</v>
      </c>
      <c r="C35">
        <f>data!C35/B35</f>
        <v>1.0272888988441787E-4</v>
      </c>
      <c r="D35">
        <f>data!D35/B35</f>
        <v>1.1268995424926446E-4</v>
      </c>
      <c r="E35">
        <f>data!E35/B35</f>
        <v>2.0415851050385576E-4</v>
      </c>
      <c r="F35">
        <f>data!F35/B35</f>
        <v>3.3659735758081609E-4</v>
      </c>
      <c r="G35">
        <f>data!G35/B35</f>
        <v>1.8605535874513456E-4</v>
      </c>
      <c r="H35">
        <f>data!H35/B35</f>
        <v>2.9294191027748838E-4</v>
      </c>
      <c r="I35">
        <f>data!I35/B35</f>
        <v>9.5106510196535268E-5</v>
      </c>
      <c r="J35">
        <f>data!J35/11544951</f>
        <v>1.7903930471424261E-4</v>
      </c>
      <c r="K35">
        <f>data!K35/11544951</f>
        <v>1.0255565398242054E-4</v>
      </c>
      <c r="L35">
        <f>data!L35/11544951</f>
        <v>1.1485540302423112E-4</v>
      </c>
      <c r="M35">
        <f>data!M35/11544951</f>
        <v>2.5015264248414739E-4</v>
      </c>
      <c r="N35">
        <f>data!N35/11544951</f>
        <v>1.7592105847829065E-4</v>
      </c>
      <c r="O35">
        <f>data!O35/11544951</f>
        <v>4.1100217748867013E-4</v>
      </c>
      <c r="P35">
        <f>data!P35/11544951</f>
        <v>6.5361905823593358E-4</v>
      </c>
      <c r="Q35">
        <f>data!Q35/11544951</f>
        <v>6.5595774291289763E-4</v>
      </c>
      <c r="R35">
        <f>data!R35/11544951</f>
        <v>4.9684056692834815E-4</v>
      </c>
      <c r="S35">
        <f>data!S35/11544951</f>
        <v>5.4439382202661583E-4</v>
      </c>
      <c r="T35">
        <f>data!T35/11544951</f>
        <v>7.2429930625084508E-4</v>
      </c>
      <c r="U35">
        <f>data!U35/11544951</f>
        <v>2.8194143050065782E-4</v>
      </c>
      <c r="V35">
        <f>data!V35/11544951</f>
        <v>1.0324859759040987E-4</v>
      </c>
      <c r="W35">
        <f>data!W35/11544951</f>
        <v>4.3135739597335665E-5</v>
      </c>
      <c r="X35">
        <f>data!X35/11544951</f>
        <v>1.3209237527296564E-4</v>
      </c>
      <c r="Y35">
        <f>data!Y35/11544951</f>
        <v>2.9952487455338703E-4</v>
      </c>
      <c r="Z35">
        <f>data!Z35/11544951</f>
        <v>1.2559602894806569E-4</v>
      </c>
      <c r="AA35">
        <f>data!AA35/11544951</f>
        <v>9.6579015363512584E-5</v>
      </c>
      <c r="AB35">
        <f>data!AB35/11544951</f>
        <v>9.2767825519571282E-5</v>
      </c>
      <c r="AC35">
        <f>data!AC35/11544951</f>
        <v>9.6579015363512584E-5</v>
      </c>
      <c r="AD35">
        <f>data!AD35/11544951</f>
        <v>4.4582259379013389E-4</v>
      </c>
      <c r="AE35">
        <f>data!AE35/11544951</f>
        <v>1.2299749041810572E-4</v>
      </c>
      <c r="AF35">
        <f>data!AF35/11544951</f>
        <v>1.1693423384819909E-4</v>
      </c>
      <c r="AG35">
        <f>data!AG35/11544951</f>
        <v>1.2802133157602835E-4</v>
      </c>
      <c r="AH35">
        <f>data!AH35/11544951</f>
        <v>1.4880963981570819E-4</v>
      </c>
      <c r="AI35">
        <f>data!AI35/11544951</f>
        <v>1.0688655153235384E-4</v>
      </c>
      <c r="AJ35">
        <f>data!AJ35/11544951</f>
        <v>2.2148210070358895E-4</v>
      </c>
      <c r="AK35">
        <f>data!AK35/11544951</f>
        <v>1.3391135224393764E-4</v>
      </c>
      <c r="AL35">
        <f>data!AL35/11544951</f>
        <v>5.7947409218107553E-5</v>
      </c>
      <c r="AM35">
        <f>data!AM35/11544951</f>
        <v>9.2854443470569948E-5</v>
      </c>
      <c r="AN35">
        <f>data!AN35/11544951</f>
        <v>4.3577491147428862E-4</v>
      </c>
      <c r="AO35">
        <f>data!AO35/11544951</f>
        <v>7.1425162393499986E-4</v>
      </c>
      <c r="AP35">
        <f>data!AP35/11544951</f>
        <v>8.2598878072327893E-4</v>
      </c>
      <c r="AQ35">
        <f>data!AQ35/11544951</f>
        <v>3.2369128288201482E-4</v>
      </c>
      <c r="AR35">
        <f>data!AR35/11544951</f>
        <v>1.5877070418055477E-4</v>
      </c>
      <c r="AS35">
        <f>data!AS35/11544951</f>
        <v>7.4058348103859433E-5</v>
      </c>
      <c r="AT35">
        <f>data!AT35/11544951</f>
        <v>1.0298874373741387E-4</v>
      </c>
      <c r="AU35">
        <f>data!AU35/11544951</f>
        <v>9.5366364049531265E-5</v>
      </c>
      <c r="AV35">
        <f>data!AV35/11544951</f>
        <v>2.4209717304127145E-4</v>
      </c>
      <c r="AW35">
        <f>data!AW35/11544951</f>
        <v>4.1022261592968217E-4</v>
      </c>
      <c r="AX35">
        <f>data!AX35/11544951</f>
        <v>4.3257004728733801E-4</v>
      </c>
      <c r="AY35">
        <f>data!AY35/11544951</f>
        <v>5.3755100389772117E-4</v>
      </c>
      <c r="AZ35">
        <f>data!AZ35/11544951</f>
        <v>5.4257484505564383E-4</v>
      </c>
      <c r="BA35">
        <f>data!BA35/11544951</f>
        <v>2.4521541927722342E-4</v>
      </c>
      <c r="BB35">
        <f>data!BB35/11544951</f>
        <v>7.2325989083886106E-5</v>
      </c>
      <c r="BC35">
        <f>data!BC35/11544951</f>
        <v>1.3018678035099499E-4</v>
      </c>
      <c r="BD35">
        <f>data!BD35/11544951</f>
        <v>1.5495951433661348E-4</v>
      </c>
      <c r="BE35">
        <f>data!BE35/11544951</f>
        <v>9.8831082089477905E-5</v>
      </c>
      <c r="BF35">
        <f>data!BF35/11544951</f>
        <v>1.8874051522609322E-4</v>
      </c>
      <c r="BG35">
        <f>data!BG35/11544951</f>
        <v>4.9891939775231612E-4</v>
      </c>
      <c r="BH35">
        <f>data!BH35/11544951</f>
        <v>1.120836285922738E-4</v>
      </c>
      <c r="BI35">
        <f>data!BI35/11544951</f>
        <v>1.5002229112968951E-4</v>
      </c>
      <c r="BJ35">
        <f>data!BJ35/11544951</f>
        <v>8.9649579283619305E-5</v>
      </c>
      <c r="BK35">
        <f>data!BK35/11544951</f>
        <v>1.640543991914734E-4</v>
      </c>
      <c r="BL35">
        <f>data!BL35/11544951</f>
        <v>9.0030698268013434E-4</v>
      </c>
      <c r="BM35">
        <f>data!BM35/11544951</f>
        <v>1.403210806178389E-4</v>
      </c>
      <c r="BN35">
        <f>data!BN35/11544951</f>
        <v>4.5214570421303648E-5</v>
      </c>
      <c r="BO35">
        <f>data!BO35/11544951</f>
        <v>4.1923088283354339E-5</v>
      </c>
      <c r="BP35">
        <f>data!BP35/11544951</f>
        <v>6.998730440692212E-5</v>
      </c>
      <c r="BQ35">
        <f>data!BQ35/11544951</f>
        <v>2.2000959553661163E-4</v>
      </c>
      <c r="BR35">
        <f>data!BR35/11544951</f>
        <v>5.8120645120104885E-5</v>
      </c>
      <c r="BS35">
        <f>data!BS35/11544951</f>
        <v>1.3912575289405733E-3</v>
      </c>
      <c r="BT35">
        <f>data!BT35/11544951</f>
        <v>7.1979517279891443E-5</v>
      </c>
      <c r="BU35">
        <f>data!BU35/11544951</f>
        <v>5.4655927080158245E-5</v>
      </c>
      <c r="BV35">
        <f>data!BV35/11544951</f>
        <v>2.4287673460025944E-4</v>
      </c>
      <c r="BW35">
        <f>data!BW35/11544951</f>
        <v>4.3655447303327659E-5</v>
      </c>
      <c r="BX35">
        <f>data!BX35/11544951</f>
        <v>1.0757949514034316E-4</v>
      </c>
      <c r="BY35">
        <f>data!BY35/11544951</f>
        <v>6.7821855631955479E-5</v>
      </c>
      <c r="BZ35">
        <f>data!BZ35/11544951</f>
        <v>2.751852303227619E-4</v>
      </c>
      <c r="CA35">
        <f>data!CA35/11544951</f>
        <v>8.0034986722767376E-5</v>
      </c>
      <c r="CB35">
        <f>data!CB35/11544951</f>
        <v>5.9853004140078204E-5</v>
      </c>
      <c r="CC35">
        <f>data!CC35/11544951</f>
        <v>5.2620405231689588E-4</v>
      </c>
      <c r="CD35">
        <f>data!CD35/11544951</f>
        <v>1.7401546355631998E-4</v>
      </c>
      <c r="CE35">
        <f>data!CE35/11544951</f>
        <v>2.0528454386683841E-4</v>
      </c>
      <c r="CF35">
        <f>data!CF35/11544951</f>
        <v>5.3001524216083728E-4</v>
      </c>
      <c r="CG35">
        <f>data!CG35/11544951</f>
        <v>3.9748977713287823E-4</v>
      </c>
      <c r="CH35">
        <f>data!CH35/11544951</f>
        <v>5.9991592861676065E-4</v>
      </c>
      <c r="CI35">
        <f>data!CI35/11544951</f>
        <v>8.835031001863932E-5</v>
      </c>
      <c r="CJ35">
        <f>data!CJ35/11544951</f>
        <v>2.5327088872009935E-4</v>
      </c>
      <c r="CK35">
        <f>data!CK35/11544951</f>
        <v>7.4985160179545153E-4</v>
      </c>
      <c r="CL35">
        <f>data!CL35/11544951</f>
        <v>8.1161020085750044E-5</v>
      </c>
      <c r="CM35">
        <f>data!CM35/11544951</f>
        <v>9.5712835853525928E-5</v>
      </c>
      <c r="CN35">
        <f>data!CN35/11544951</f>
        <v>8.6358097145669996E-5</v>
      </c>
      <c r="CO35">
        <f>data!CO35/11544951</f>
        <v>3.2845527018694146E-4</v>
      </c>
      <c r="CP35">
        <f>data!CP35/11544951</f>
        <v>1.1935953647616175E-4</v>
      </c>
      <c r="CQ35">
        <f>data!CQ35/11544951</f>
        <v>7.7089976388812731E-5</v>
      </c>
      <c r="CR35">
        <f>data!CR35/11544951</f>
        <v>9.4422228383645801E-4</v>
      </c>
      <c r="CS35">
        <f>data!CS35/11544951</f>
        <v>2.9025675379652977E-4</v>
      </c>
      <c r="CT35">
        <f>data!CT35/11544951</f>
        <v>2.4105775762928747E-4</v>
      </c>
      <c r="CU35">
        <f>data!CU35/11544951</f>
        <v>1.3131281371397765E-4</v>
      </c>
      <c r="CV35">
        <f>data!CV35/11544951</f>
        <v>5.4136219374166251E-5</v>
      </c>
      <c r="CW35">
        <f>data!CW35/11544951</f>
        <v>9.9004317991475236E-5</v>
      </c>
      <c r="CX35">
        <f>data!CX35/11544951</f>
        <v>1.8969331268707854E-4</v>
      </c>
    </row>
    <row r="36" spans="1:102" x14ac:dyDescent="0.25">
      <c r="A36" t="s">
        <v>35</v>
      </c>
      <c r="B36">
        <v>3791508</v>
      </c>
      <c r="C36">
        <f>data!C36/B36</f>
        <v>1.2211500015297342E-4</v>
      </c>
      <c r="D36">
        <f>data!D36/B36</f>
        <v>5.9079395322388873E-5</v>
      </c>
      <c r="E36">
        <f>data!E36/B36</f>
        <v>2.0361291602180451E-4</v>
      </c>
      <c r="F36">
        <f>data!F36/B36</f>
        <v>4.0142339143158868E-4</v>
      </c>
      <c r="G36">
        <f>data!G36/B36</f>
        <v>1.8857931989066091E-4</v>
      </c>
      <c r="H36">
        <f>data!H36/B36</f>
        <v>3.0199065912560384E-4</v>
      </c>
      <c r="I36">
        <f>data!I36/B36</f>
        <v>6.0661879125667148E-5</v>
      </c>
      <c r="J36">
        <f>data!J36/3791508</f>
        <v>1.2791744076499377E-4</v>
      </c>
      <c r="K36">
        <f>data!K36/3791508</f>
        <v>4.9320745202172853E-5</v>
      </c>
      <c r="L36">
        <f>data!L36/3791508</f>
        <v>1.0734515132237622E-4</v>
      </c>
      <c r="M36">
        <f>data!M36/3791508</f>
        <v>2.0150293761743348E-4</v>
      </c>
      <c r="N36">
        <f>data!N36/3791508</f>
        <v>2.2972389877589603E-4</v>
      </c>
      <c r="O36">
        <f>data!O36/3791508</f>
        <v>2.9064952520210953E-4</v>
      </c>
      <c r="P36">
        <f>data!P36/3791508</f>
        <v>6.1664118867743394E-4</v>
      </c>
      <c r="Q36">
        <f>data!Q36/3791508</f>
        <v>6.2745482799983542E-4</v>
      </c>
      <c r="R36">
        <f>data!R36/3791508</f>
        <v>5.7866157739875528E-4</v>
      </c>
      <c r="S36">
        <f>data!S36/3791508</f>
        <v>4.5074413663376154E-4</v>
      </c>
      <c r="T36">
        <f>data!T36/3791508</f>
        <v>9.4896278736587131E-4</v>
      </c>
      <c r="U36">
        <f>data!U36/3791508</f>
        <v>4.077533266447018E-4</v>
      </c>
      <c r="V36">
        <f>data!V36/3791508</f>
        <v>7.2530507650254202E-5</v>
      </c>
      <c r="W36">
        <f>data!W36/3791508</f>
        <v>3.4550896371575638E-5</v>
      </c>
      <c r="X36">
        <f>data!X36/3791508</f>
        <v>1.2053251634969516E-4</v>
      </c>
      <c r="Y36">
        <f>data!Y36/3791508</f>
        <v>2.6427479514747168E-4</v>
      </c>
      <c r="Z36">
        <f>data!Z36/3791508</f>
        <v>1.387310800873953E-4</v>
      </c>
      <c r="AA36">
        <f>data!AA36/3791508</f>
        <v>1.213237582513343E-4</v>
      </c>
      <c r="AB36">
        <f>data!AB36/3791508</f>
        <v>1.0286144721308777E-4</v>
      </c>
      <c r="AC36">
        <f>data!AC36/3791508</f>
        <v>1.0075146880871674E-4</v>
      </c>
      <c r="AD36">
        <f>data!AD36/3791508</f>
        <v>3.8665354260099147E-4</v>
      </c>
      <c r="AE36">
        <f>data!AE36/3791508</f>
        <v>2.637473005463789E-4</v>
      </c>
      <c r="AF36">
        <f>data!AF36/3791508</f>
        <v>1.2026876904914878E-4</v>
      </c>
      <c r="AG36">
        <f>data!AG36/3791508</f>
        <v>7.8596695562820914E-5</v>
      </c>
      <c r="AH36">
        <f>data!AH36/3791508</f>
        <v>1.0734515132237622E-4</v>
      </c>
      <c r="AI36">
        <f>data!AI36/3791508</f>
        <v>8.9937829486315209E-5</v>
      </c>
      <c r="AJ36">
        <f>data!AJ36/3791508</f>
        <v>1.7934816437153767E-4</v>
      </c>
      <c r="AK36">
        <f>data!AK36/3791508</f>
        <v>1.4928097210925047E-4</v>
      </c>
      <c r="AL36">
        <f>data!AL36/3791508</f>
        <v>7.3058002251346954E-5</v>
      </c>
      <c r="AM36">
        <f>data!AM36/3791508</f>
        <v>8.5717872677573142E-5</v>
      </c>
      <c r="AN36">
        <f>data!AN36/3791508</f>
        <v>5.1509847796707799E-4</v>
      </c>
      <c r="AO36">
        <f>data!AO36/3791508</f>
        <v>5.2485712808729402E-4</v>
      </c>
      <c r="AP36">
        <f>data!AP36/3791508</f>
        <v>7.8201074612001351E-4</v>
      </c>
      <c r="AQ36">
        <f>data!AQ36/3791508</f>
        <v>2.9012203060101681E-4</v>
      </c>
      <c r="AR36">
        <f>data!AR36/3791508</f>
        <v>1.012789634098095E-4</v>
      </c>
      <c r="AS36">
        <f>data!AS36/3791508</f>
        <v>4.8793250601080101E-5</v>
      </c>
      <c r="AT36">
        <f>data!AT36/3791508</f>
        <v>1.8831557259011455E-4</v>
      </c>
      <c r="AU36">
        <f>data!AU36/3791508</f>
        <v>8.4135388874294873E-5</v>
      </c>
      <c r="AV36">
        <f>data!AV36/3791508</f>
        <v>2.049316525245364E-4</v>
      </c>
      <c r="AW36">
        <f>data!AW36/3791508</f>
        <v>3.1781549715838661E-4</v>
      </c>
      <c r="AX36">
        <f>data!AX36/3791508</f>
        <v>3.6581750585782752E-4</v>
      </c>
      <c r="AY36">
        <f>data!AY36/3791508</f>
        <v>3.7214744107094065E-4</v>
      </c>
      <c r="AZ36">
        <f>data!AZ36/3791508</f>
        <v>5.5597930955176677E-4</v>
      </c>
      <c r="BA36">
        <f>data!BA36/3791508</f>
        <v>1.5350092891799251E-4</v>
      </c>
      <c r="BB36">
        <f>data!BB36/3791508</f>
        <v>5.4859438513646813E-5</v>
      </c>
      <c r="BC36">
        <f>data!BC36/3791508</f>
        <v>1.5059970861198236E-4</v>
      </c>
      <c r="BD36">
        <f>data!BD36/3791508</f>
        <v>1.8013940627317681E-4</v>
      </c>
      <c r="BE36">
        <f>data!BE36/3791508</f>
        <v>7.8860442863367289E-5</v>
      </c>
      <c r="BF36">
        <f>data!BF36/3791508</f>
        <v>1.3081866107100395E-4</v>
      </c>
      <c r="BG36">
        <f>data!BG36/3791508</f>
        <v>4.6287651245889496E-4</v>
      </c>
      <c r="BH36">
        <f>data!BH36/3791508</f>
        <v>9.8641490404345706E-5</v>
      </c>
      <c r="BI36">
        <f>data!BI36/3791508</f>
        <v>1.3451112327865324E-4</v>
      </c>
      <c r="BJ36">
        <f>data!BJ36/3791508</f>
        <v>9.9696479606531223E-5</v>
      </c>
      <c r="BK36">
        <f>data!BK36/3791508</f>
        <v>1.1657630684149948E-4</v>
      </c>
      <c r="BL36">
        <f>data!BL36/3791508</f>
        <v>8.6720112419649386E-4</v>
      </c>
      <c r="BM36">
        <f>data!BM36/3791508</f>
        <v>1.0813639322401536E-4</v>
      </c>
      <c r="BN36">
        <f>data!BN36/3791508</f>
        <v>6.6728067038233867E-5</v>
      </c>
      <c r="BO36">
        <f>data!BO36/3791508</f>
        <v>5.8551900721296115E-5</v>
      </c>
      <c r="BP36">
        <f>data!BP36/3791508</f>
        <v>4.6947019497255443E-5</v>
      </c>
      <c r="BQ36">
        <f>data!BQ36/3791508</f>
        <v>3.0146316452451112E-4</v>
      </c>
      <c r="BR36">
        <f>data!BR36/3791508</f>
        <v>7.0156781945336793E-5</v>
      </c>
      <c r="BS36">
        <f>data!BS36/3791508</f>
        <v>1.8515060498355798E-3</v>
      </c>
      <c r="BT36">
        <f>data!BT36/3791508</f>
        <v>1.3503861787974599E-4</v>
      </c>
      <c r="BU36">
        <f>data!BU36/3791508</f>
        <v>5.2221965508183021E-5</v>
      </c>
      <c r="BV36">
        <f>data!BV36/3791508</f>
        <v>3.3153035678679831E-4</v>
      </c>
      <c r="BW36">
        <f>data!BW36/3791508</f>
        <v>8.5454125377026766E-5</v>
      </c>
      <c r="BX36">
        <f>data!BX36/3791508</f>
        <v>2.2972389877589603E-4</v>
      </c>
      <c r="BY36">
        <f>data!BY36/3791508</f>
        <v>6.2508110229491799E-5</v>
      </c>
      <c r="BZ36">
        <f>data!BZ36/3791508</f>
        <v>1.5561090732236355E-4</v>
      </c>
      <c r="CA36">
        <f>data!CA36/3791508</f>
        <v>4.0880831584688732E-5</v>
      </c>
      <c r="CB36">
        <f>data!CB36/3791508</f>
        <v>3.2177170666658229E-5</v>
      </c>
      <c r="CC36">
        <f>data!CC36/3791508</f>
        <v>4.1329201995617576E-4</v>
      </c>
      <c r="CD36">
        <f>data!CD36/3791508</f>
        <v>1.60094611431652E-4</v>
      </c>
      <c r="CE36">
        <f>data!CE36/3791508</f>
        <v>1.8356812118027971E-4</v>
      </c>
      <c r="CF36">
        <f>data!CF36/3791508</f>
        <v>7.3242625361729426E-4</v>
      </c>
      <c r="CG36">
        <f>data!CG36/3791508</f>
        <v>3.2599166347532435E-4</v>
      </c>
      <c r="CH36">
        <f>data!CH36/3791508</f>
        <v>5.3039582139876803E-4</v>
      </c>
      <c r="CI36">
        <f>data!CI36/3791508</f>
        <v>9.2047807890686243E-5</v>
      </c>
      <c r="CJ36">
        <f>data!CJ36/3791508</f>
        <v>1.4215979499449823E-4</v>
      </c>
      <c r="CK36">
        <f>data!CK36/3791508</f>
        <v>7.8253824072110618E-4</v>
      </c>
      <c r="CL36">
        <f>data!CL36/3791508</f>
        <v>7.0684276546429544E-5</v>
      </c>
      <c r="CM36">
        <f>data!CM36/3791508</f>
        <v>6.8574298142058511E-5</v>
      </c>
      <c r="CN36">
        <f>data!CN36/3791508</f>
        <v>6.8574298142058511E-5</v>
      </c>
      <c r="CO36">
        <f>data!CO36/3791508</f>
        <v>3.4656395291794191E-4</v>
      </c>
      <c r="CP36">
        <f>data!CP36/3791508</f>
        <v>1.2923617726772567E-4</v>
      </c>
      <c r="CQ36">
        <f>data!CQ36/3791508</f>
        <v>8.5454125377026766E-5</v>
      </c>
      <c r="CR36">
        <f>data!CR36/3791508</f>
        <v>1.3015929281963799E-3</v>
      </c>
      <c r="CS36">
        <f>data!CS36/3791508</f>
        <v>4.2120443897256712E-4</v>
      </c>
      <c r="CT36">
        <f>data!CT36/3791508</f>
        <v>3.0014442802177917E-4</v>
      </c>
      <c r="CU36">
        <f>data!CU36/3791508</f>
        <v>8.4135388874294873E-5</v>
      </c>
      <c r="CV36">
        <f>data!CV36/3791508</f>
        <v>8.8091598382490551E-5</v>
      </c>
      <c r="CW36">
        <f>data!CW36/3791508</f>
        <v>1.4585225720214755E-4</v>
      </c>
      <c r="CX36">
        <f>data!CX36/3791508</f>
        <v>2.1600903914748432E-4</v>
      </c>
    </row>
    <row r="37" spans="1:102" x14ac:dyDescent="0.25">
      <c r="A37" t="s">
        <v>36</v>
      </c>
      <c r="B37">
        <v>3871859</v>
      </c>
      <c r="C37">
        <f>data!C37/B37</f>
        <v>9.1428949246343943E-5</v>
      </c>
      <c r="D37">
        <f>data!D37/B37</f>
        <v>1.4463336603941414E-5</v>
      </c>
      <c r="E37">
        <f>data!E37/B37</f>
        <v>1.1209085868054596E-4</v>
      </c>
      <c r="F37">
        <f>data!F37/B37</f>
        <v>2.055859988703101E-4</v>
      </c>
      <c r="G37">
        <f>data!G37/B37</f>
        <v>1.0976639386919823E-4</v>
      </c>
      <c r="H37">
        <f>data!H37/B37</f>
        <v>6.4051919246026264E-5</v>
      </c>
      <c r="I37">
        <f>data!I37/B37</f>
        <v>6.715120566115657E-6</v>
      </c>
      <c r="J37">
        <f>data!J37/3871859</f>
        <v>2.9959768679592931E-5</v>
      </c>
      <c r="K37">
        <f>data!K37/3871859</f>
        <v>3.099286415130303E-6</v>
      </c>
      <c r="L37">
        <f>data!L37/3871859</f>
        <v>5.656197707612803E-5</v>
      </c>
      <c r="M37">
        <f>data!M37/3871859</f>
        <v>7.4641147831054804E-5</v>
      </c>
      <c r="N37">
        <f>data!N37/3871859</f>
        <v>6.3793645378098731E-5</v>
      </c>
      <c r="O37">
        <f>data!O37/3871859</f>
        <v>1.6994420509631162E-4</v>
      </c>
      <c r="P37">
        <f>data!P37/3871859</f>
        <v>1.4050098415257373E-4</v>
      </c>
      <c r="Q37">
        <f>data!Q37/3871859</f>
        <v>1.5470604688858764E-4</v>
      </c>
      <c r="R37">
        <f>data!R37/3871859</f>
        <v>1.0382609490686515E-4</v>
      </c>
      <c r="S37">
        <f>data!S37/3871859</f>
        <v>1.8983129292673105E-4</v>
      </c>
      <c r="T37">
        <f>data!T37/3871859</f>
        <v>3.2439197811697174E-4</v>
      </c>
      <c r="U37">
        <f>data!U37/3871859</f>
        <v>1.2293836113350202E-4</v>
      </c>
      <c r="V37">
        <f>data!V37/3871859</f>
        <v>1.4463336603941414E-5</v>
      </c>
      <c r="W37">
        <f>data!W37/3871859</f>
        <v>7.2316683019707072E-6</v>
      </c>
      <c r="X37">
        <f>data!X37/3871859</f>
        <v>5.9402989623330804E-6</v>
      </c>
      <c r="Y37">
        <f>data!Y37/3871859</f>
        <v>7.3608052359344701E-5</v>
      </c>
      <c r="Z37">
        <f>data!Z37/3871859</f>
        <v>8.0839720661315403E-5</v>
      </c>
      <c r="AA37">
        <f>data!AA37/3871859</f>
        <v>5.1138225849650001E-5</v>
      </c>
      <c r="AB37">
        <f>data!AB37/3871859</f>
        <v>5.2171321321360103E-5</v>
      </c>
      <c r="AC37">
        <f>data!AC37/3871859</f>
        <v>3.7191436981563636E-5</v>
      </c>
      <c r="AD37">
        <f>data!AD37/3871859</f>
        <v>1.7510968245486213E-4</v>
      </c>
      <c r="AE37">
        <f>data!AE37/3871859</f>
        <v>4.6747570094882073E-5</v>
      </c>
      <c r="AF37">
        <f>data!AF37/3871859</f>
        <v>2.9184947075810354E-5</v>
      </c>
      <c r="AG37">
        <f>data!AG37/3871859</f>
        <v>4.519792688731692E-5</v>
      </c>
      <c r="AH37">
        <f>data!AH37/3871859</f>
        <v>6.3535371510171213E-5</v>
      </c>
      <c r="AI37">
        <f>data!AI37/3871859</f>
        <v>5.2946142925142679E-5</v>
      </c>
      <c r="AJ37">
        <f>data!AJ37/3871859</f>
        <v>1.033095471710101E-4</v>
      </c>
      <c r="AK37">
        <f>data!AK37/3871859</f>
        <v>7.5157695566909855E-5</v>
      </c>
      <c r="AL37">
        <f>data!AL37/3871859</f>
        <v>4.4164831415606818E-5</v>
      </c>
      <c r="AM37">
        <f>data!AM37/3871859</f>
        <v>2.117845717005707E-5</v>
      </c>
      <c r="AN37">
        <f>data!AN37/3871859</f>
        <v>1.7640105179449975E-4</v>
      </c>
      <c r="AO37">
        <f>data!AO37/3871859</f>
        <v>2.3270475500270025E-4</v>
      </c>
      <c r="AP37">
        <f>data!AP37/3871859</f>
        <v>3.2904090773966719E-4</v>
      </c>
      <c r="AQ37">
        <f>data!AQ37/3871859</f>
        <v>1.2448800434106718E-4</v>
      </c>
      <c r="AR37">
        <f>data!AR37/3871859</f>
        <v>3.3059055094723234E-5</v>
      </c>
      <c r="AS37">
        <f>data!AS37/3871859</f>
        <v>7.4899421698982327E-6</v>
      </c>
      <c r="AT37">
        <f>data!AT37/3871859</f>
        <v>2.4019469717259847E-5</v>
      </c>
      <c r="AU37">
        <f>data!AU37/3871859</f>
        <v>2.8410125472027779E-6</v>
      </c>
      <c r="AV37">
        <f>data!AV37/3871859</f>
        <v>9.5303057265256819E-5</v>
      </c>
      <c r="AW37">
        <f>data!AW37/3871859</f>
        <v>1.5444777302066009E-4</v>
      </c>
      <c r="AX37">
        <f>data!AX37/3871859</f>
        <v>1.441168183035591E-4</v>
      </c>
      <c r="AY37">
        <f>data!AY37/3871859</f>
        <v>1.1854770537873409E-4</v>
      </c>
      <c r="AZ37">
        <f>data!AZ37/3871859</f>
        <v>1.2345490886935708E-4</v>
      </c>
      <c r="BA37">
        <f>data!BA37/3871859</f>
        <v>5.1138225849650001E-5</v>
      </c>
      <c r="BB37">
        <f>data!BB37/3871859</f>
        <v>8.7813115095358578E-6</v>
      </c>
      <c r="BC37">
        <f>data!BC37/3871859</f>
        <v>6.0177811227113381E-5</v>
      </c>
      <c r="BD37">
        <f>data!BD37/3871859</f>
        <v>1.0511746424650278E-4</v>
      </c>
      <c r="BE37">
        <f>data!BE37/3871859</f>
        <v>2.6860482264462628E-5</v>
      </c>
      <c r="BF37">
        <f>data!BF37/3871859</f>
        <v>6.7409479529084089E-5</v>
      </c>
      <c r="BG37">
        <f>data!BG37/3871859</f>
        <v>2.3038029019135253E-4</v>
      </c>
      <c r="BH37">
        <f>data!BH37/3871859</f>
        <v>1.9112266226636869E-5</v>
      </c>
      <c r="BI37">
        <f>data!BI37/3871859</f>
        <v>7.2574956887634599E-5</v>
      </c>
      <c r="BJ37">
        <f>data!BJ37/3871859</f>
        <v>7.6449064906547475E-5</v>
      </c>
      <c r="BK37">
        <f>data!BK37/3871859</f>
        <v>4.3131735943896716E-5</v>
      </c>
      <c r="BL37">
        <f>data!BL37/3871859</f>
        <v>2.9159119689017599E-4</v>
      </c>
      <c r="BM37">
        <f>data!BM37/3871859</f>
        <v>5.7336798679910607E-5</v>
      </c>
      <c r="BN37">
        <f>data!BN37/3871859</f>
        <v>1.8337444622854292E-5</v>
      </c>
      <c r="BO37">
        <f>data!BO37/3871859</f>
        <v>3.2542507358868183E-5</v>
      </c>
      <c r="BP37">
        <f>data!BP37/3871859</f>
        <v>1.1364050188811111E-5</v>
      </c>
      <c r="BQ37">
        <f>data!BQ37/3871859</f>
        <v>2.1307594104020834E-4</v>
      </c>
      <c r="BR37">
        <f>data!BR37/3871859</f>
        <v>3.8224532453273738E-5</v>
      </c>
      <c r="BS37">
        <f>data!BS37/3871859</f>
        <v>1.094048104540997E-3</v>
      </c>
      <c r="BT37">
        <f>data!BT37/3871859</f>
        <v>8.4713828680228279E-5</v>
      </c>
      <c r="BU37">
        <f>data!BU37/3871859</f>
        <v>3.8482806321201263E-5</v>
      </c>
      <c r="BV37">
        <f>data!BV37/3871859</f>
        <v>1.4954056953003713E-4</v>
      </c>
      <c r="BW37">
        <f>data!BW37/3871859</f>
        <v>3.5125246038143431E-5</v>
      </c>
      <c r="BX37">
        <f>data!BX37/3871859</f>
        <v>2.2237380028559923E-4</v>
      </c>
      <c r="BY37">
        <f>data!BY37/3871859</f>
        <v>3.2542507358868183E-5</v>
      </c>
      <c r="BZ37">
        <f>data!BZ37/3871859</f>
        <v>6.8700848868721723E-5</v>
      </c>
      <c r="CA37">
        <f>data!CA37/3871859</f>
        <v>3.6158341509853536E-6</v>
      </c>
      <c r="CB37">
        <f>data!CB37/3871859</f>
        <v>1.6787801415289142E-5</v>
      </c>
      <c r="CC37">
        <f>data!CC37/3871859</f>
        <v>1.7562623019071717E-4</v>
      </c>
      <c r="CD37">
        <f>data!CD37/3871859</f>
        <v>3.8741080189128789E-5</v>
      </c>
      <c r="CE37">
        <f>data!CE37/3871859</f>
        <v>9.117067537841641E-5</v>
      </c>
      <c r="CF37">
        <f>data!CF37/3871859</f>
        <v>1.9577159188906415E-4</v>
      </c>
      <c r="CG37">
        <f>data!CG37/3871859</f>
        <v>1.5341467754894999E-4</v>
      </c>
      <c r="CH37">
        <f>data!CH37/3871859</f>
        <v>1.9628813962491919E-4</v>
      </c>
      <c r="CI37">
        <f>data!CI37/3871859</f>
        <v>9.0395853774633834E-6</v>
      </c>
      <c r="CJ37">
        <f>data!CJ37/3871859</f>
        <v>6.4826740849808833E-5</v>
      </c>
      <c r="CK37">
        <f>data!CK37/3871859</f>
        <v>2.1178457170057072E-4</v>
      </c>
      <c r="CL37">
        <f>data!CL37/3871859</f>
        <v>5.3979238396852775E-5</v>
      </c>
      <c r="CM37">
        <f>data!CM37/3871859</f>
        <v>2.117845717005707E-5</v>
      </c>
      <c r="CN37">
        <f>data!CN37/3871859</f>
        <v>1.4979884339796465E-5</v>
      </c>
      <c r="CO37">
        <f>data!CO37/3871859</f>
        <v>6.3018823774316161E-5</v>
      </c>
      <c r="CP37">
        <f>data!CP37/3871859</f>
        <v>7.309150462348965E-5</v>
      </c>
      <c r="CQ37">
        <f>data!CQ37/3871859</f>
        <v>1.3171967264303788E-5</v>
      </c>
      <c r="CR37">
        <f>data!CR37/3871859</f>
        <v>6.3044651161108911E-4</v>
      </c>
      <c r="CS37">
        <f>data!CS37/3871859</f>
        <v>1.6994420509631162E-4</v>
      </c>
      <c r="CT37">
        <f>data!CT37/3871859</f>
        <v>1.0356782103893762E-4</v>
      </c>
      <c r="CU37">
        <f>data!CU37/3871859</f>
        <v>4.2098640472186614E-5</v>
      </c>
      <c r="CV37">
        <f>data!CV37/3871859</f>
        <v>4.1323818868404037E-5</v>
      </c>
      <c r="CW37">
        <f>data!CW37/3871859</f>
        <v>4.6231022359027022E-5</v>
      </c>
      <c r="CX37">
        <f>data!CX37/3871859</f>
        <v>5.8369894151620709E-5</v>
      </c>
    </row>
    <row r="38" spans="1:102" x14ac:dyDescent="0.25">
      <c r="A38" t="s">
        <v>37</v>
      </c>
      <c r="B38">
        <v>12742886</v>
      </c>
      <c r="C38">
        <f>data!C38/B38</f>
        <v>7.8710584085897023E-5</v>
      </c>
      <c r="D38">
        <f>data!D38/B38</f>
        <v>1.298763874996606E-4</v>
      </c>
      <c r="E38">
        <f>data!E38/B38</f>
        <v>2.129031053091113E-4</v>
      </c>
      <c r="F38">
        <f>data!F38/B38</f>
        <v>3.8476370266515766E-4</v>
      </c>
      <c r="G38">
        <f>data!G38/B38</f>
        <v>2.091362976958281E-4</v>
      </c>
      <c r="H38">
        <f>data!H38/B38</f>
        <v>3.4223016669850142E-4</v>
      </c>
      <c r="I38">
        <f>data!I38/B38</f>
        <v>8.5851823519413105E-5</v>
      </c>
      <c r="J38">
        <f>data!J38/12742886</f>
        <v>1.8543679979558792E-4</v>
      </c>
      <c r="K38">
        <f>data!K38/12742886</f>
        <v>1.1284727808127609E-4</v>
      </c>
      <c r="L38">
        <f>data!L38/12742886</f>
        <v>1.1300422839849623E-4</v>
      </c>
      <c r="M38">
        <f>data!M38/12742886</f>
        <v>2.4060483629846489E-4</v>
      </c>
      <c r="N38">
        <f>data!N38/12742886</f>
        <v>2.0379998691034355E-4</v>
      </c>
      <c r="O38">
        <f>data!O38/12742886</f>
        <v>2.6399043356426481E-4</v>
      </c>
      <c r="P38">
        <f>data!P38/12742886</f>
        <v>4.925100954367794E-4</v>
      </c>
      <c r="Q38">
        <f>data!Q38/12742886</f>
        <v>5.3111987347293226E-4</v>
      </c>
      <c r="R38">
        <f>data!R38/12742886</f>
        <v>4.2525688450795212E-4</v>
      </c>
      <c r="S38">
        <f>data!S38/12742886</f>
        <v>4.3906851242332391E-4</v>
      </c>
      <c r="T38">
        <f>data!T38/12742886</f>
        <v>6.7535721499823505E-4</v>
      </c>
      <c r="U38">
        <f>data!U38/12742886</f>
        <v>2.7356440291469294E-4</v>
      </c>
      <c r="V38">
        <f>data!V38/12742886</f>
        <v>1.5577318984098264E-4</v>
      </c>
      <c r="W38">
        <f>data!W38/12742886</f>
        <v>7.4472925520953416E-5</v>
      </c>
      <c r="X38">
        <f>data!X38/12742886</f>
        <v>8.914778018103591E-5</v>
      </c>
      <c r="Y38">
        <f>data!Y38/12742886</f>
        <v>2.3613175225769108E-4</v>
      </c>
      <c r="Z38">
        <f>data!Z38/12742886</f>
        <v>1.1010064752992376E-4</v>
      </c>
      <c r="AA38">
        <f>data!AA38/12742886</f>
        <v>1.2375532512807539E-4</v>
      </c>
      <c r="AB38">
        <f>data!AB38/12742886</f>
        <v>1.1080692395741436E-4</v>
      </c>
      <c r="AC38">
        <f>data!AC38/12742886</f>
        <v>7.8318208292846693E-5</v>
      </c>
      <c r="AD38">
        <f>data!AD38/12742886</f>
        <v>3.6216285698545842E-4</v>
      </c>
      <c r="AE38">
        <f>data!AE38/12742886</f>
        <v>1.2791450853440891E-4</v>
      </c>
      <c r="AF38">
        <f>data!AF38/12742886</f>
        <v>1.2838535948606931E-4</v>
      </c>
      <c r="AG38">
        <f>data!AG38/12742886</f>
        <v>1.0845266919911235E-4</v>
      </c>
      <c r="AH38">
        <f>data!AH38/12742886</f>
        <v>1.2736518242413846E-4</v>
      </c>
      <c r="AI38">
        <f>data!AI38/12742886</f>
        <v>8.1378739478639298E-5</v>
      </c>
      <c r="AJ38">
        <f>data!AJ38/12742886</f>
        <v>2.7285812648720234E-4</v>
      </c>
      <c r="AK38">
        <f>data!AK38/12742886</f>
        <v>1.5765659364762425E-4</v>
      </c>
      <c r="AL38">
        <f>data!AL38/12742886</f>
        <v>8.1771115271689628E-5</v>
      </c>
      <c r="AM38">
        <f>data!AM38/12742886</f>
        <v>8.9932531767136583E-5</v>
      </c>
      <c r="AN38">
        <f>data!AN38/12742886</f>
        <v>4.0273451398686297E-4</v>
      </c>
      <c r="AO38">
        <f>data!AO38/12742886</f>
        <v>6.7033480484719082E-4</v>
      </c>
      <c r="AP38">
        <f>data!AP38/12742886</f>
        <v>9.271055238193295E-4</v>
      </c>
      <c r="AQ38">
        <f>data!AQ38/12742886</f>
        <v>3.9779057899442876E-4</v>
      </c>
      <c r="AR38">
        <f>data!AR38/12742886</f>
        <v>1.6032474904036653E-4</v>
      </c>
      <c r="AS38">
        <f>data!AS38/12742886</f>
        <v>6.6782359977166862E-5</v>
      </c>
      <c r="AT38">
        <f>data!AT38/12742886</f>
        <v>8.6715050264123835E-5</v>
      </c>
      <c r="AU38">
        <f>data!AU38/12742886</f>
        <v>7.2667996872921884E-5</v>
      </c>
      <c r="AV38">
        <f>data!AV38/12742886</f>
        <v>2.5057118144194339E-4</v>
      </c>
      <c r="AW38">
        <f>data!AW38/12742886</f>
        <v>4.1317171008200182E-4</v>
      </c>
      <c r="AX38">
        <f>data!AX38/12742886</f>
        <v>4.5947205366194126E-4</v>
      </c>
      <c r="AY38">
        <f>data!AY38/12742886</f>
        <v>6.1477439255126353E-4</v>
      </c>
      <c r="AZ38">
        <f>data!AZ38/12742886</f>
        <v>3.8264487338268585E-4</v>
      </c>
      <c r="BA38">
        <f>data!BA38/12742886</f>
        <v>1.5616556563403299E-4</v>
      </c>
      <c r="BB38">
        <f>data!BB38/12742886</f>
        <v>6.4271154901644729E-5</v>
      </c>
      <c r="BC38">
        <f>data!BC38/12742886</f>
        <v>1.265804308380378E-4</v>
      </c>
      <c r="BD38">
        <f>data!BD38/12742886</f>
        <v>1.6519020887419066E-4</v>
      </c>
      <c r="BE38">
        <f>data!BE38/12742886</f>
        <v>9.8093948262583525E-5</v>
      </c>
      <c r="BF38">
        <f>data!BF38/12742886</f>
        <v>1.8017896416871342E-4</v>
      </c>
      <c r="BG38">
        <f>data!BG38/12742886</f>
        <v>5.1518941627508872E-4</v>
      </c>
      <c r="BH38">
        <f>data!BH38/12742886</f>
        <v>1.2712975694830826E-4</v>
      </c>
      <c r="BI38">
        <f>data!BI38/12742886</f>
        <v>1.7601978076237987E-4</v>
      </c>
      <c r="BJ38">
        <f>data!BJ38/12742886</f>
        <v>1.1080692395741436E-4</v>
      </c>
      <c r="BK38">
        <f>data!BK38/12742886</f>
        <v>1.5051535421410818E-4</v>
      </c>
      <c r="BL38">
        <f>data!BL38/12742886</f>
        <v>9.1823783089639186E-4</v>
      </c>
      <c r="BM38">
        <f>data!BM38/12742886</f>
        <v>1.63228329908939E-4</v>
      </c>
      <c r="BN38">
        <f>data!BN38/12742886</f>
        <v>4.3161337235536753E-5</v>
      </c>
      <c r="BO38">
        <f>data!BO38/12742886</f>
        <v>4.5280166518008556E-5</v>
      </c>
      <c r="BP38">
        <f>data!BP38/12742886</f>
        <v>5.0851902779323301E-5</v>
      </c>
      <c r="BQ38">
        <f>data!BQ38/12742886</f>
        <v>1.9077311058107244E-4</v>
      </c>
      <c r="BR38">
        <f>data!BR38/12742886</f>
        <v>5.4854135868436714E-5</v>
      </c>
      <c r="BS38">
        <f>data!BS38/12742886</f>
        <v>1.3114768506914368E-3</v>
      </c>
      <c r="BT38">
        <f>data!BT38/12742886</f>
        <v>5.06164773034931E-5</v>
      </c>
      <c r="BU38">
        <f>data!BU38/12742886</f>
        <v>5.1950554999864238E-5</v>
      </c>
      <c r="BV38">
        <f>data!BV38/12742886</f>
        <v>2.6508908578480573E-4</v>
      </c>
      <c r="BW38">
        <f>data!BW38/12742886</f>
        <v>6.8116437673538006E-5</v>
      </c>
      <c r="BX38">
        <f>data!BX38/12742886</f>
        <v>1.1959614172174184E-4</v>
      </c>
      <c r="BY38">
        <f>data!BY38/12742886</f>
        <v>8.8833879546595652E-5</v>
      </c>
      <c r="BZ38">
        <f>data!BZ38/12742886</f>
        <v>2.8337379774095133E-4</v>
      </c>
      <c r="CA38">
        <f>data!CA38/12742886</f>
        <v>1.024100819861372E-4</v>
      </c>
      <c r="CB38">
        <f>data!CB38/12742886</f>
        <v>6.4585055536085E-5</v>
      </c>
      <c r="CC38">
        <f>data!CC38/12742886</f>
        <v>5.6517809230970128E-4</v>
      </c>
      <c r="CD38">
        <f>data!CD38/12742886</f>
        <v>1.6707361268083226E-4</v>
      </c>
      <c r="CE38">
        <f>data!CE38/12742886</f>
        <v>1.636991808605994E-4</v>
      </c>
      <c r="CF38">
        <f>data!CF38/12742886</f>
        <v>5.0177016415276724E-4</v>
      </c>
      <c r="CG38">
        <f>data!CG38/12742886</f>
        <v>3.6742069261233286E-4</v>
      </c>
      <c r="CH38">
        <f>data!CH38/12742886</f>
        <v>5.7483053681873944E-4</v>
      </c>
      <c r="CI38">
        <f>data!CI38/12742886</f>
        <v>7.5414627424274218E-5</v>
      </c>
      <c r="CJ38">
        <f>data!CJ38/12742886</f>
        <v>2.4868777763530179E-4</v>
      </c>
      <c r="CK38">
        <f>data!CK38/12742886</f>
        <v>7.2558131650867787E-4</v>
      </c>
      <c r="CL38">
        <f>data!CL38/12742886</f>
        <v>9.0324907560186912E-5</v>
      </c>
      <c r="CM38">
        <f>data!CM38/12742886</f>
        <v>9.5190367394011062E-5</v>
      </c>
      <c r="CN38">
        <f>data!CN38/12742886</f>
        <v>7.4472925520953416E-5</v>
      </c>
      <c r="CO38">
        <f>data!CO38/12742886</f>
        <v>2.9051503717446737E-4</v>
      </c>
      <c r="CP38">
        <f>data!CP38/12742886</f>
        <v>1.2375532512807539E-4</v>
      </c>
      <c r="CQ38">
        <f>data!CQ38/12742886</f>
        <v>6.4898956170525259E-5</v>
      </c>
      <c r="CR38">
        <f>data!CR38/12742886</f>
        <v>9.6893278335849508E-4</v>
      </c>
      <c r="CS38">
        <f>data!CS38/12742886</f>
        <v>4.0085111018022137E-4</v>
      </c>
      <c r="CT38">
        <f>data!CT38/12742886</f>
        <v>2.4178196367761589E-4</v>
      </c>
      <c r="CU38">
        <f>data!CU38/12742886</f>
        <v>1.014683800828164E-4</v>
      </c>
      <c r="CV38">
        <f>data!CV38/12742886</f>
        <v>3.8845203511983075E-5</v>
      </c>
      <c r="CW38">
        <f>data!CW38/12742886</f>
        <v>9.2600687159878858E-5</v>
      </c>
      <c r="CX38">
        <f>data!CX38/12742886</f>
        <v>1.7727538330014096E-4</v>
      </c>
    </row>
    <row r="39" spans="1:102" x14ac:dyDescent="0.25">
      <c r="A39" t="s">
        <v>38</v>
      </c>
      <c r="B39">
        <v>1051302</v>
      </c>
      <c r="C39">
        <f>data!C39/B39</f>
        <v>7.2291311155120037E-5</v>
      </c>
      <c r="D39">
        <f>data!D39/B39</f>
        <v>5.897449067917687E-5</v>
      </c>
      <c r="E39">
        <f>data!E39/B39</f>
        <v>1.7216746472469377E-4</v>
      </c>
      <c r="F39">
        <f>data!F39/B39</f>
        <v>2.7394602121940222E-4</v>
      </c>
      <c r="G39">
        <f>data!G39/B39</f>
        <v>1.34119406221999E-4</v>
      </c>
      <c r="H39">
        <f>data!H39/B39</f>
        <v>1.7406986764982851E-4</v>
      </c>
      <c r="I39">
        <f>data!I39/B39</f>
        <v>6.1828095066878975E-5</v>
      </c>
      <c r="J39">
        <f>data!J39/1051302</f>
        <v>1.5789944278618323E-4</v>
      </c>
      <c r="K39">
        <f>data!K39/1051302</f>
        <v>6.3730497992013716E-5</v>
      </c>
      <c r="L39">
        <f>data!L39/1051302</f>
        <v>8.8461736018765309E-5</v>
      </c>
      <c r="M39">
        <f>data!M39/1051302</f>
        <v>2.4921478319265064E-4</v>
      </c>
      <c r="N39">
        <f>data!N39/1051302</f>
        <v>3.2626210166060752E-4</v>
      </c>
      <c r="O39">
        <f>data!O39/1051302</f>
        <v>1.7311866618726114E-4</v>
      </c>
      <c r="P39">
        <f>data!P39/1051302</f>
        <v>5.7737928777839285E-4</v>
      </c>
      <c r="Q39">
        <f>data!Q39/1051302</f>
        <v>5.7072087754042133E-4</v>
      </c>
      <c r="R39">
        <f>data!R39/1051302</f>
        <v>4.5086949325693281E-4</v>
      </c>
      <c r="S39">
        <f>data!S39/1051302</f>
        <v>3.7001736893870645E-4</v>
      </c>
      <c r="T39">
        <f>data!T39/1051302</f>
        <v>7.4764434957795187E-4</v>
      </c>
      <c r="U39">
        <f>data!U39/1051302</f>
        <v>2.8345803584507593E-4</v>
      </c>
      <c r="V39">
        <f>data!V39/1051302</f>
        <v>1.0938816819524742E-4</v>
      </c>
      <c r="W39">
        <f>data!W39/1051302</f>
        <v>6.7535303842283185E-5</v>
      </c>
      <c r="X39">
        <f>data!X39/1051302</f>
        <v>9.607134771930426E-5</v>
      </c>
      <c r="Y39">
        <f>data!Y39/1051302</f>
        <v>1.3697301060970111E-4</v>
      </c>
      <c r="Z39">
        <f>data!Z39/1051302</f>
        <v>7.7998519930524247E-5</v>
      </c>
      <c r="AA39">
        <f>data!AA39/1051302</f>
        <v>6.5632900917148444E-5</v>
      </c>
      <c r="AB39">
        <f>data!AB39/1051302</f>
        <v>4.1852864352964228E-5</v>
      </c>
      <c r="AC39">
        <f>data!AC39/1051302</f>
        <v>7.2291311155120037E-5</v>
      </c>
      <c r="AD39">
        <f>data!AD39/1051302</f>
        <v>1.6550905448672217E-4</v>
      </c>
      <c r="AE39">
        <f>data!AE39/1051302</f>
        <v>6.6584102379715814E-5</v>
      </c>
      <c r="AF39">
        <f>data!AF39/1051302</f>
        <v>3.1389648264723173E-5</v>
      </c>
      <c r="AG39">
        <f>data!AG39/1051302</f>
        <v>5.4218483366340025E-5</v>
      </c>
      <c r="AH39">
        <f>data!AH39/1051302</f>
        <v>9.8924952107006358E-5</v>
      </c>
      <c r="AI39">
        <f>data!AI39/1051302</f>
        <v>7.7047318467956876E-5</v>
      </c>
      <c r="AJ39">
        <f>data!AJ39/1051302</f>
        <v>3.1865248996006855E-4</v>
      </c>
      <c r="AK39">
        <f>data!AK39/1051302</f>
        <v>1.9784990421401272E-4</v>
      </c>
      <c r="AL39">
        <f>data!AL39/1051302</f>
        <v>7.0388908229985296E-5</v>
      </c>
      <c r="AM39">
        <f>data!AM39/1051302</f>
        <v>3.8999259965262123E-5</v>
      </c>
      <c r="AN39">
        <f>data!AN39/1051302</f>
        <v>1.9784990421401272E-4</v>
      </c>
      <c r="AO39">
        <f>data!AO39/1051302</f>
        <v>5.9069610825433609E-4</v>
      </c>
      <c r="AP39">
        <f>data!AP39/1051302</f>
        <v>7.8093640076780987E-4</v>
      </c>
      <c r="AQ39">
        <f>data!AQ39/1051302</f>
        <v>2.6728761098143065E-4</v>
      </c>
      <c r="AR39">
        <f>data!AR39/1051302</f>
        <v>1.2365619013375795E-4</v>
      </c>
      <c r="AS39">
        <f>data!AS39/1051302</f>
        <v>3.5194454114992648E-5</v>
      </c>
      <c r="AT39">
        <f>data!AT39/1051302</f>
        <v>3.8048058502694753E-5</v>
      </c>
      <c r="AU39">
        <f>data!AU39/1051302</f>
        <v>2.568243948931896E-5</v>
      </c>
      <c r="AV39">
        <f>data!AV39/1051302</f>
        <v>2.6253160366859378E-4</v>
      </c>
      <c r="AW39">
        <f>data!AW39/1051302</f>
        <v>3.5384694407506124E-4</v>
      </c>
      <c r="AX39">
        <f>data!AX39/1051302</f>
        <v>3.4623733237452227E-4</v>
      </c>
      <c r="AY39">
        <f>data!AY39/1051302</f>
        <v>4.4611348594409599E-4</v>
      </c>
      <c r="AZ39">
        <f>data!AZ39/1051302</f>
        <v>2.3684916417927485E-4</v>
      </c>
      <c r="BA39">
        <f>data!BA39/1051302</f>
        <v>8.0852124318226345E-5</v>
      </c>
      <c r="BB39">
        <f>data!BB39/1051302</f>
        <v>4.4706468740666333E-5</v>
      </c>
      <c r="BC39">
        <f>data!BC39/1051302</f>
        <v>1.1985138428348847E-4</v>
      </c>
      <c r="BD39">
        <f>data!BD39/1051302</f>
        <v>1.8358188227550218E-4</v>
      </c>
      <c r="BE39">
        <f>data!BE39/1051302</f>
        <v>1.6170424863645269E-4</v>
      </c>
      <c r="BF39">
        <f>data!BF39/1051302</f>
        <v>1.6075304717388535E-4</v>
      </c>
      <c r="BG39">
        <f>data!BG39/1051302</f>
        <v>4.851127459093581E-4</v>
      </c>
      <c r="BH39">
        <f>data!BH39/1051302</f>
        <v>5.136487897863792E-5</v>
      </c>
      <c r="BI39">
        <f>data!BI39/1051302</f>
        <v>1.2650979452146006E-4</v>
      </c>
      <c r="BJ39">
        <f>data!BJ39/1051302</f>
        <v>1.0653456380754531E-4</v>
      </c>
      <c r="BK39">
        <f>data!BK39/1051302</f>
        <v>1.3887541353483585E-4</v>
      </c>
      <c r="BL39">
        <f>data!BL39/1051302</f>
        <v>7.419371408025477E-4</v>
      </c>
      <c r="BM39">
        <f>data!BM39/1051302</f>
        <v>1.2175378720862321E-4</v>
      </c>
      <c r="BN39">
        <f>data!BN39/1051302</f>
        <v>2.0926432176482114E-5</v>
      </c>
      <c r="BO39">
        <f>data!BO39/1051302</f>
        <v>2.7584842414453698E-5</v>
      </c>
      <c r="BP39">
        <f>data!BP39/1051302</f>
        <v>5.3267281903772654E-5</v>
      </c>
      <c r="BQ39">
        <f>data!BQ39/1051302</f>
        <v>2.2543474662846641E-4</v>
      </c>
      <c r="BR39">
        <f>data!BR39/1051302</f>
        <v>1.2365619013375795E-5</v>
      </c>
      <c r="BS39">
        <f>data!BS39/1051302</f>
        <v>1.1471489638562467E-3</v>
      </c>
      <c r="BT39">
        <f>data!BT39/1051302</f>
        <v>5.5169684828907395E-5</v>
      </c>
      <c r="BU39">
        <f>data!BU39/1051302</f>
        <v>5.0413677516070549E-5</v>
      </c>
      <c r="BV39">
        <f>data!BV39/1051302</f>
        <v>2.5967799928089169E-4</v>
      </c>
      <c r="BW39">
        <f>data!BW39/1051302</f>
        <v>5.4218483366340025E-5</v>
      </c>
      <c r="BX39">
        <f>data!BX39/1051302</f>
        <v>4.0901662890396858E-5</v>
      </c>
      <c r="BY39">
        <f>data!BY39/1051302</f>
        <v>8.0852124318226345E-5</v>
      </c>
      <c r="BZ39">
        <f>data!BZ39/1051302</f>
        <v>1.3507060768456637E-4</v>
      </c>
      <c r="CA39">
        <f>data!CA39/1051302</f>
        <v>6.3730497992013716E-5</v>
      </c>
      <c r="CB39">
        <f>data!CB39/1051302</f>
        <v>4.6608871665801074E-5</v>
      </c>
      <c r="CC39">
        <f>data!CC39/1051302</f>
        <v>5.678672731527192E-4</v>
      </c>
      <c r="CD39">
        <f>data!CD39/1051302</f>
        <v>1.4077781645997059E-4</v>
      </c>
      <c r="CE39">
        <f>data!CE39/1051302</f>
        <v>7.0388908229985296E-5</v>
      </c>
      <c r="CF39">
        <f>data!CF39/1051302</f>
        <v>3.4623733237452227E-4</v>
      </c>
      <c r="CG39">
        <f>data!CG39/1051302</f>
        <v>2.3019075394130326E-4</v>
      </c>
      <c r="CH39">
        <f>data!CH39/1051302</f>
        <v>4.8416154444679075E-4</v>
      </c>
      <c r="CI39">
        <f>data!CI39/1051302</f>
        <v>5.5169684828907395E-5</v>
      </c>
      <c r="CJ39">
        <f>data!CJ39/1051302</f>
        <v>2.1116672468995588E-4</v>
      </c>
      <c r="CK39">
        <f>data!CK39/1051302</f>
        <v>8.2944767535874568E-4</v>
      </c>
      <c r="CL39">
        <f>data!CL39/1051302</f>
        <v>6.1828095066878975E-5</v>
      </c>
      <c r="CM39">
        <f>data!CM39/1051302</f>
        <v>8.7510534556197939E-5</v>
      </c>
      <c r="CN39">
        <f>data!CN39/1051302</f>
        <v>7.4193714080254765E-5</v>
      </c>
      <c r="CO39">
        <f>data!CO39/1051302</f>
        <v>3.0723807240926016E-4</v>
      </c>
      <c r="CP39">
        <f>data!CP39/1051302</f>
        <v>8.5608131631063198E-5</v>
      </c>
      <c r="CQ39">
        <f>data!CQ39/1051302</f>
        <v>5.9925692141744234E-5</v>
      </c>
      <c r="CR39">
        <f>data!CR39/1051302</f>
        <v>1.0044687444711415E-3</v>
      </c>
      <c r="CS39">
        <f>data!CS39/1051302</f>
        <v>3.1484768410979907E-4</v>
      </c>
      <c r="CT39">
        <f>data!CT39/1051302</f>
        <v>3.8809019672748647E-4</v>
      </c>
      <c r="CU39">
        <f>data!CU39/1051302</f>
        <v>2.986772592461538E-4</v>
      </c>
      <c r="CV39">
        <f>data!CV39/1051302</f>
        <v>6.5632900917148444E-5</v>
      </c>
      <c r="CW39">
        <f>data!CW39/1051302</f>
        <v>1.0843696673268005E-4</v>
      </c>
      <c r="CX39">
        <f>data!CX39/1051302</f>
        <v>1.1414417550808426E-4</v>
      </c>
    </row>
    <row r="40" spans="1:102" x14ac:dyDescent="0.25">
      <c r="A40" t="s">
        <v>39</v>
      </c>
      <c r="B40">
        <v>4679230</v>
      </c>
      <c r="C40">
        <f>data!C40/B40</f>
        <v>1.5408518068143689E-4</v>
      </c>
      <c r="D40">
        <f>data!D40/B40</f>
        <v>1.1711328573290904E-4</v>
      </c>
      <c r="E40">
        <f>data!E40/B40</f>
        <v>2.5901697501512001E-4</v>
      </c>
      <c r="F40">
        <f>data!F40/B40</f>
        <v>4.3297722061108346E-4</v>
      </c>
      <c r="G40">
        <f>data!G40/B40</f>
        <v>2.2503702532254238E-4</v>
      </c>
      <c r="H40">
        <f>data!H40/B40</f>
        <v>2.6521457590244547E-4</v>
      </c>
      <c r="I40">
        <f>data!I40/B40</f>
        <v>6.5609085255480072E-5</v>
      </c>
      <c r="J40">
        <f>data!J40/4679230</f>
        <v>1.5964165044248733E-4</v>
      </c>
      <c r="K40">
        <f>data!K40/4679230</f>
        <v>2.8209769556102179E-5</v>
      </c>
      <c r="L40">
        <f>data!L40/4679230</f>
        <v>1.4852871092038648E-4</v>
      </c>
      <c r="M40">
        <f>data!M40/4679230</f>
        <v>2.756863842982713E-4</v>
      </c>
      <c r="N40">
        <f>data!N40/4679230</f>
        <v>1.9447644163676501E-4</v>
      </c>
      <c r="O40">
        <f>data!O40/4679230</f>
        <v>4.2635219897290793E-4</v>
      </c>
      <c r="P40">
        <f>data!P40/4679230</f>
        <v>5.5692923835759306E-4</v>
      </c>
      <c r="Q40">
        <f>data!Q40/4679230</f>
        <v>4.9046531160041294E-4</v>
      </c>
      <c r="R40">
        <f>data!R40/4679230</f>
        <v>4.0711826518465645E-4</v>
      </c>
      <c r="S40">
        <f>data!S40/4679230</f>
        <v>5.3235254518371614E-4</v>
      </c>
      <c r="T40">
        <f>data!T40/4679230</f>
        <v>6.6442555719637634E-4</v>
      </c>
      <c r="U40">
        <f>data!U40/4679230</f>
        <v>3.0475099535607356E-4</v>
      </c>
      <c r="V40">
        <f>data!V40/4679230</f>
        <v>1.2331088662023452E-4</v>
      </c>
      <c r="W40">
        <f>data!W40/4679230</f>
        <v>5.8129222115604492E-5</v>
      </c>
      <c r="X40">
        <f>data!X40/4679230</f>
        <v>1.0941971221760845E-4</v>
      </c>
      <c r="Y40">
        <f>data!Y40/4679230</f>
        <v>2.4875887699471922E-4</v>
      </c>
      <c r="Z40">
        <f>data!Z40/4679230</f>
        <v>1.2694396300245981E-4</v>
      </c>
      <c r="AA40">
        <f>data!AA40/4679230</f>
        <v>1.1625844423120898E-4</v>
      </c>
      <c r="AB40">
        <f>data!AB40/4679230</f>
        <v>1.2096007249055934E-4</v>
      </c>
      <c r="AC40">
        <f>data!AC40/4679230</f>
        <v>1.1326649897525874E-4</v>
      </c>
      <c r="AD40">
        <f>data!AD40/4679230</f>
        <v>4.4558613276115942E-4</v>
      </c>
      <c r="AE40">
        <f>data!AE40/4679230</f>
        <v>9.5528537814982379E-5</v>
      </c>
      <c r="AF40">
        <f>data!AF40/4679230</f>
        <v>9.5528537814982379E-5</v>
      </c>
      <c r="AG40">
        <f>data!AG40/4679230</f>
        <v>1.1796812723460911E-4</v>
      </c>
      <c r="AH40">
        <f>data!AH40/4679230</f>
        <v>9.7451931193807528E-5</v>
      </c>
      <c r="AI40">
        <f>data!AI40/4679230</f>
        <v>9.0826909555632011E-5</v>
      </c>
      <c r="AJ40">
        <f>data!AJ40/4679230</f>
        <v>2.3273059883784298E-4</v>
      </c>
      <c r="AK40">
        <f>data!AK40/4679230</f>
        <v>1.5258920805346179E-4</v>
      </c>
      <c r="AL40">
        <f>data!AL40/4679230</f>
        <v>9.275030293445716E-5</v>
      </c>
      <c r="AM40">
        <f>data!AM40/4679230</f>
        <v>9.0399488804781983E-5</v>
      </c>
      <c r="AN40">
        <f>data!AN40/4679230</f>
        <v>5.5115905822111756E-4</v>
      </c>
      <c r="AO40">
        <f>data!AO40/4679230</f>
        <v>6.7938528347612746E-4</v>
      </c>
      <c r="AP40">
        <f>data!AP40/4679230</f>
        <v>8.2321236613716359E-4</v>
      </c>
      <c r="AQ40">
        <f>data!AQ40/4679230</f>
        <v>3.601019825911528E-4</v>
      </c>
      <c r="AR40">
        <f>data!AR40/4679230</f>
        <v>1.29294777132135E-4</v>
      </c>
      <c r="AS40">
        <f>data!AS40/4679230</f>
        <v>8.142365303693129E-5</v>
      </c>
      <c r="AT40">
        <f>data!AT40/4679230</f>
        <v>1.1027455371930852E-4</v>
      </c>
      <c r="AU40">
        <f>data!AU40/4679230</f>
        <v>1.1091568484558357E-4</v>
      </c>
      <c r="AV40">
        <f>data!AV40/4679230</f>
        <v>2.3037978470816779E-4</v>
      </c>
      <c r="AW40">
        <f>data!AW40/4679230</f>
        <v>3.7442057774462892E-4</v>
      </c>
      <c r="AX40">
        <f>data!AX40/4679230</f>
        <v>4.5135631289763486E-4</v>
      </c>
      <c r="AY40">
        <f>data!AY40/4679230</f>
        <v>4.3361835173735851E-4</v>
      </c>
      <c r="AZ40">
        <f>data!AZ40/4679230</f>
        <v>4.235739640923827E-4</v>
      </c>
      <c r="BA40">
        <f>data!BA40/4679230</f>
        <v>1.9340788975963995E-4</v>
      </c>
      <c r="BB40">
        <f>data!BB40/4679230</f>
        <v>6.0693746620704691E-5</v>
      </c>
      <c r="BC40">
        <f>data!BC40/4679230</f>
        <v>1.3805690252456066E-4</v>
      </c>
      <c r="BD40">
        <f>data!BD40/4679230</f>
        <v>1.94049020885915E-4</v>
      </c>
      <c r="BE40">
        <f>data!BE40/4679230</f>
        <v>7.6294604026730893E-5</v>
      </c>
      <c r="BF40">
        <f>data!BF40/4679230</f>
        <v>1.8934739262656462E-4</v>
      </c>
      <c r="BG40">
        <f>data!BG40/4679230</f>
        <v>5.6120344586609331E-4</v>
      </c>
      <c r="BH40">
        <f>data!BH40/4679230</f>
        <v>1.2480685924820965E-4</v>
      </c>
      <c r="BI40">
        <f>data!BI40/4679230</f>
        <v>1.7225056259256331E-4</v>
      </c>
      <c r="BJ40">
        <f>data!BJ40/4679230</f>
        <v>1.346375365177604E-4</v>
      </c>
      <c r="BK40">
        <f>data!BK40/4679230</f>
        <v>1.4233111003306099E-4</v>
      </c>
      <c r="BL40">
        <f>data!BL40/4679230</f>
        <v>8.5270439794581587E-4</v>
      </c>
      <c r="BM40">
        <f>data!BM40/4679230</f>
        <v>1.1155681597185862E-4</v>
      </c>
      <c r="BN40">
        <f>data!BN40/4679230</f>
        <v>7.3730079521630695E-5</v>
      </c>
      <c r="BO40">
        <f>data!BO40/4679230</f>
        <v>8.142365303693129E-5</v>
      </c>
      <c r="BP40">
        <f>data!BP40/4679230</f>
        <v>9.638337931668245E-5</v>
      </c>
      <c r="BQ40">
        <f>data!BQ40/4679230</f>
        <v>3.2825913665282536E-4</v>
      </c>
      <c r="BR40">
        <f>data!BR40/4679230</f>
        <v>6.1548588122404754E-5</v>
      </c>
      <c r="BS40">
        <f>data!BS40/4679230</f>
        <v>1.6004770015579485E-3</v>
      </c>
      <c r="BT40">
        <f>data!BT40/4679230</f>
        <v>1.5258920805346179E-4</v>
      </c>
      <c r="BU40">
        <f>data!BU40/4679230</f>
        <v>5.3641304231679146E-5</v>
      </c>
      <c r="BV40">
        <f>data!BV40/4679230</f>
        <v>3.0624696798404864E-4</v>
      </c>
      <c r="BW40">
        <f>data!BW40/4679230</f>
        <v>6.7532478634305221E-5</v>
      </c>
      <c r="BX40">
        <f>data!BX40/4679230</f>
        <v>1.4468192416273618E-4</v>
      </c>
      <c r="BY40">
        <f>data!BY40/4679230</f>
        <v>8.4629308668306537E-5</v>
      </c>
      <c r="BZ40">
        <f>data!BZ40/4679230</f>
        <v>1.5387147030601189E-4</v>
      </c>
      <c r="CA40">
        <f>data!CA40/4679230</f>
        <v>4.7229992968928651E-5</v>
      </c>
      <c r="CB40">
        <f>data!CB40/4679230</f>
        <v>4.1887233583303233E-5</v>
      </c>
      <c r="CC40">
        <f>data!CC40/4679230</f>
        <v>4.2015459808558247E-4</v>
      </c>
      <c r="CD40">
        <f>data!CD40/4679230</f>
        <v>2.019563047766406E-4</v>
      </c>
      <c r="CE40">
        <f>data!CE40/4679230</f>
        <v>2.5004113924726931E-4</v>
      </c>
      <c r="CF40">
        <f>data!CF40/4679230</f>
        <v>6.0843343883502205E-4</v>
      </c>
      <c r="CG40">
        <f>data!CG40/4679230</f>
        <v>4.4152563562808409E-4</v>
      </c>
      <c r="CH40">
        <f>data!CH40/4679230</f>
        <v>6.9327645787875352E-4</v>
      </c>
      <c r="CI40">
        <f>data!CI40/4679230</f>
        <v>8.9758357678506933E-5</v>
      </c>
      <c r="CJ40">
        <f>data!CJ40/4679230</f>
        <v>2.7931946068049656E-4</v>
      </c>
      <c r="CK40">
        <f>data!CK40/4679230</f>
        <v>7.9136952019883615E-4</v>
      </c>
      <c r="CL40">
        <f>data!CL40/4679230</f>
        <v>7.1165555016530497E-5</v>
      </c>
      <c r="CM40">
        <f>data!CM40/4679230</f>
        <v>7.3516369146205674E-5</v>
      </c>
      <c r="CN40">
        <f>data!CN40/4679230</f>
        <v>1.023672698285829E-4</v>
      </c>
      <c r="CO40">
        <f>data!CO40/4679230</f>
        <v>4.1994088771015744E-4</v>
      </c>
      <c r="CP40">
        <f>data!CP40/4679230</f>
        <v>1.280125148795849E-4</v>
      </c>
      <c r="CQ40">
        <f>data!CQ40/4679230</f>
        <v>6.0907456996129705E-5</v>
      </c>
      <c r="CR40">
        <f>data!CR40/4679230</f>
        <v>1.1204834983533616E-3</v>
      </c>
      <c r="CS40">
        <f>data!CS40/4679230</f>
        <v>4.5648536190783526E-4</v>
      </c>
      <c r="CT40">
        <f>data!CT40/4679230</f>
        <v>7.2447817269080596E-5</v>
      </c>
      <c r="CU40">
        <f>data!CU40/4679230</f>
        <v>5.8129222115604492E-5</v>
      </c>
      <c r="CV40">
        <f>data!CV40/4679230</f>
        <v>7.5867183275880865E-5</v>
      </c>
      <c r="CW40">
        <f>data!CW40/4679230</f>
        <v>1.0300840095485795E-4</v>
      </c>
      <c r="CX40">
        <f>data!CX40/4679230</f>
        <v>1.8379092286551421E-4</v>
      </c>
    </row>
    <row r="41" spans="1:102" x14ac:dyDescent="0.25">
      <c r="A41" t="s">
        <v>40</v>
      </c>
      <c r="B41">
        <v>824082</v>
      </c>
      <c r="C41">
        <f>data!C41/B41</f>
        <v>1.8930155008846207E-4</v>
      </c>
      <c r="D41">
        <f>data!D41/B41</f>
        <v>4.8538858997041556E-5</v>
      </c>
      <c r="E41">
        <f>data!E41/B41</f>
        <v>1.8566113566368395E-4</v>
      </c>
      <c r="F41">
        <f>data!F41/B41</f>
        <v>3.931647578760366E-4</v>
      </c>
      <c r="G41">
        <f>data!G41/B41</f>
        <v>2.0143626483772246E-4</v>
      </c>
      <c r="H41">
        <f>data!H41/B41</f>
        <v>2.0022279336279642E-4</v>
      </c>
      <c r="I41">
        <f>data!I41/B41</f>
        <v>5.8246630796449869E-5</v>
      </c>
      <c r="J41">
        <f>data!J41/824082</f>
        <v>8.8583417669600839E-5</v>
      </c>
      <c r="K41">
        <f>data!K41/824082</f>
        <v>6.1887045221227979E-5</v>
      </c>
      <c r="L41">
        <f>data!L41/824082</f>
        <v>1.8080724976397979E-4</v>
      </c>
      <c r="M41">
        <f>data!M41/824082</f>
        <v>1.4925699141590278E-4</v>
      </c>
      <c r="N41">
        <f>data!N41/824082</f>
        <v>2.1357097958698285E-4</v>
      </c>
      <c r="O41">
        <f>data!O41/824082</f>
        <v>1.6745906353979336E-4</v>
      </c>
      <c r="P41">
        <f>data!P41/824082</f>
        <v>3.0943522610613994E-4</v>
      </c>
      <c r="Q41">
        <f>data!Q41/824082</f>
        <v>3.3006424117988257E-4</v>
      </c>
      <c r="R41">
        <f>data!R41/824082</f>
        <v>2.9730051135687955E-4</v>
      </c>
      <c r="S41">
        <f>data!S41/824082</f>
        <v>4.5505180309726457E-4</v>
      </c>
      <c r="T41">
        <f>data!T41/824082</f>
        <v>9.5500205076679261E-4</v>
      </c>
      <c r="U41">
        <f>data!U41/824082</f>
        <v>3.798165716518502E-4</v>
      </c>
      <c r="V41">
        <f>data!V41/824082</f>
        <v>7.5235231445414409E-5</v>
      </c>
      <c r="W41">
        <f>data!W41/824082</f>
        <v>1.3348186224186428E-5</v>
      </c>
      <c r="X41">
        <f>data!X41/824082</f>
        <v>5.0965801946893634E-5</v>
      </c>
      <c r="Y41">
        <f>data!Y41/824082</f>
        <v>2.2570569433624324E-4</v>
      </c>
      <c r="Z41">
        <f>data!Z41/824082</f>
        <v>2.5361553825954214E-4</v>
      </c>
      <c r="AA41">
        <f>data!AA41/824082</f>
        <v>1.5168393436575486E-4</v>
      </c>
      <c r="AB41">
        <f>data!AB41/824082</f>
        <v>1.8566113566368395E-4</v>
      </c>
      <c r="AC41">
        <f>data!AC41/824082</f>
        <v>1.4076269109142051E-4</v>
      </c>
      <c r="AD41">
        <f>data!AD41/824082</f>
        <v>5.8610672238927684E-4</v>
      </c>
      <c r="AE41">
        <f>data!AE41/824082</f>
        <v>2.0750362221235265E-4</v>
      </c>
      <c r="AF41">
        <f>data!AF41/824082</f>
        <v>1.3105491929201219E-4</v>
      </c>
      <c r="AG41">
        <f>data!AG41/824082</f>
        <v>7.8875645870192526E-5</v>
      </c>
      <c r="AH41">
        <f>data!AH41/824082</f>
        <v>1.4440310551619862E-4</v>
      </c>
      <c r="AI41">
        <f>data!AI41/824082</f>
        <v>3.1914299790554825E-4</v>
      </c>
      <c r="AJ41">
        <f>data!AJ41/824082</f>
        <v>2.1357097958698285E-4</v>
      </c>
      <c r="AK41">
        <f>data!AK41/824082</f>
        <v>1.092124327433435E-4</v>
      </c>
      <c r="AL41">
        <f>data!AL41/824082</f>
        <v>9.7077717994083112E-5</v>
      </c>
      <c r="AM41">
        <f>data!AM41/824082</f>
        <v>1.8202072123890583E-5</v>
      </c>
      <c r="AN41">
        <f>data!AN41/824082</f>
        <v>4.5869221752204271E-4</v>
      </c>
      <c r="AO41">
        <f>data!AO41/824082</f>
        <v>4.3078237359874379E-4</v>
      </c>
      <c r="AP41">
        <f>data!AP41/824082</f>
        <v>6.5406112498513492E-4</v>
      </c>
      <c r="AQ41">
        <f>data!AQ41/824082</f>
        <v>2.4148082351028175E-4</v>
      </c>
      <c r="AR41">
        <f>data!AR41/824082</f>
        <v>1.0193160389378727E-4</v>
      </c>
      <c r="AS41">
        <f>data!AS41/824082</f>
        <v>3.6404144247781165E-5</v>
      </c>
      <c r="AT41">
        <f>data!AT41/824082</f>
        <v>6.4313988171080057E-5</v>
      </c>
      <c r="AU41">
        <f>data!AU41/824082</f>
        <v>5.3392744896745712E-5</v>
      </c>
      <c r="AV41">
        <f>data!AV41/824082</f>
        <v>1.9779585041294434E-4</v>
      </c>
      <c r="AW41">
        <f>data!AW41/824082</f>
        <v>3.0579481168136179E-4</v>
      </c>
      <c r="AX41">
        <f>data!AX41/824082</f>
        <v>3.9559170082588868E-4</v>
      </c>
      <c r="AY41">
        <f>data!AY41/824082</f>
        <v>2.4997512383476399E-4</v>
      </c>
      <c r="AZ41">
        <f>data!AZ41/824082</f>
        <v>3.3491812707958673E-4</v>
      </c>
      <c r="BA41">
        <f>data!BA41/824082</f>
        <v>8.2516060294970643E-5</v>
      </c>
      <c r="BB41">
        <f>data!BB41/824082</f>
        <v>1.5775129174038505E-5</v>
      </c>
      <c r="BC41">
        <f>data!BC41/824082</f>
        <v>2.2934610876102136E-4</v>
      </c>
      <c r="BD41">
        <f>data!BD41/824082</f>
        <v>3.6282797100288566E-4</v>
      </c>
      <c r="BE41">
        <f>data!BE41/824082</f>
        <v>4.6111916047189478E-5</v>
      </c>
      <c r="BF41">
        <f>data!BF41/824082</f>
        <v>1.4561657699112466E-4</v>
      </c>
      <c r="BG41">
        <f>data!BG41/824082</f>
        <v>5.0601760504415821E-4</v>
      </c>
      <c r="BH41">
        <f>data!BH41/824082</f>
        <v>1.0799896126841746E-4</v>
      </c>
      <c r="BI41">
        <f>data!BI41/824082</f>
        <v>1.6381864911501525E-4</v>
      </c>
      <c r="BJ41">
        <f>data!BJ41/824082</f>
        <v>1.1406631864304766E-4</v>
      </c>
      <c r="BK41">
        <f>data!BK41/824082</f>
        <v>8.4943003244822721E-5</v>
      </c>
      <c r="BL41">
        <f>data!BL41/824082</f>
        <v>7.0502692693202862E-4</v>
      </c>
      <c r="BM41">
        <f>data!BM41/824082</f>
        <v>1.1163937569319558E-4</v>
      </c>
      <c r="BN41">
        <f>data!BN41/824082</f>
        <v>1.1406631864304766E-4</v>
      </c>
      <c r="BO41">
        <f>data!BO41/824082</f>
        <v>9.3437303569304995E-5</v>
      </c>
      <c r="BP41">
        <f>data!BP41/824082</f>
        <v>5.4606216371671751E-5</v>
      </c>
      <c r="BQ41">
        <f>data!BQ41/824082</f>
        <v>6.212973951621319E-4</v>
      </c>
      <c r="BR41">
        <f>data!BR41/824082</f>
        <v>9.7077717994083112E-5</v>
      </c>
      <c r="BS41">
        <f>data!BS41/824082</f>
        <v>3.3018558832737517E-3</v>
      </c>
      <c r="BT41">
        <f>data!BT41/824082</f>
        <v>1.0557201831856539E-4</v>
      </c>
      <c r="BU41">
        <f>data!BU41/824082</f>
        <v>1.1285284716812162E-4</v>
      </c>
      <c r="BV41">
        <f>data!BV41/824082</f>
        <v>4.9873677619460203E-4</v>
      </c>
      <c r="BW41">
        <f>data!BW41/824082</f>
        <v>1.4318963404127258E-4</v>
      </c>
      <c r="BX41">
        <f>data!BX41/824082</f>
        <v>1.4076269109142051E-4</v>
      </c>
      <c r="BY41">
        <f>data!BY41/824082</f>
        <v>7.1594817020636292E-5</v>
      </c>
      <c r="BZ41">
        <f>data!BZ41/824082</f>
        <v>2.8395232513269309E-4</v>
      </c>
      <c r="CA41">
        <f>data!CA41/824082</f>
        <v>6.5527459646006096E-5</v>
      </c>
      <c r="CB41">
        <f>data!CB41/824082</f>
        <v>3.7617615722707204E-5</v>
      </c>
      <c r="CC41">
        <f>data!CC41/824082</f>
        <v>4.3563625949844795E-4</v>
      </c>
      <c r="CD41">
        <f>data!CD41/824082</f>
        <v>8.8583417669600839E-5</v>
      </c>
      <c r="CE41">
        <f>data!CE41/824082</f>
        <v>9.1010360619452917E-5</v>
      </c>
      <c r="CF41">
        <f>data!CF41/824082</f>
        <v>5.2179273421819675E-4</v>
      </c>
      <c r="CG41">
        <f>data!CG41/824082</f>
        <v>1.9051502156338811E-4</v>
      </c>
      <c r="CH41">
        <f>data!CH41/824082</f>
        <v>3.9923211525066683E-4</v>
      </c>
      <c r="CI41">
        <f>data!CI41/824082</f>
        <v>5.8246630796449869E-5</v>
      </c>
      <c r="CJ41">
        <f>data!CJ41/824082</f>
        <v>1.092124327433435E-4</v>
      </c>
      <c r="CK41">
        <f>data!CK41/824082</f>
        <v>5.0237719061938012E-4</v>
      </c>
      <c r="CL41">
        <f>data!CL41/824082</f>
        <v>3.6404144247781165E-5</v>
      </c>
      <c r="CM41">
        <f>data!CM41/824082</f>
        <v>7.7662174395266487E-5</v>
      </c>
      <c r="CN41">
        <f>data!CN41/824082</f>
        <v>3.3977201297929087E-5</v>
      </c>
      <c r="CO41">
        <f>data!CO41/824082</f>
        <v>1.2013367601767785E-4</v>
      </c>
      <c r="CP41">
        <f>data!CP41/824082</f>
        <v>1.152797901179737E-4</v>
      </c>
      <c r="CQ41">
        <f>data!CQ41/824082</f>
        <v>4.1258030147485322E-5</v>
      </c>
      <c r="CR41">
        <f>data!CR41/824082</f>
        <v>5.873201938642028E-4</v>
      </c>
      <c r="CS41">
        <f>data!CS41/824082</f>
        <v>2.1114403663713077E-4</v>
      </c>
      <c r="CT41">
        <f>data!CT41/824082</f>
        <v>6.0309532303824134E-4</v>
      </c>
      <c r="CU41">
        <f>data!CU41/824082</f>
        <v>1.152797901179737E-4</v>
      </c>
      <c r="CV41">
        <f>data!CV41/824082</f>
        <v>1.3348186224186428E-5</v>
      </c>
      <c r="CW41">
        <f>data!CW41/824082</f>
        <v>8.2516060294970643E-5</v>
      </c>
      <c r="CX41">
        <f>data!CX41/824082</f>
        <v>1.5775129174038505E-4</v>
      </c>
    </row>
    <row r="42" spans="1:102" x14ac:dyDescent="0.25">
      <c r="A42" t="s">
        <v>41</v>
      </c>
      <c r="B42">
        <v>6403353</v>
      </c>
      <c r="C42">
        <f>data!C42/B42</f>
        <v>1.539818279579464E-4</v>
      </c>
      <c r="D42">
        <f>data!D42/B42</f>
        <v>7.7459418526512592E-5</v>
      </c>
      <c r="E42">
        <f>data!E42/B42</f>
        <v>2.996867422426969E-4</v>
      </c>
      <c r="F42">
        <f>data!F42/B42</f>
        <v>4.588221202235766E-4</v>
      </c>
      <c r="G42">
        <f>data!G42/B42</f>
        <v>2.2207115553367118E-4</v>
      </c>
      <c r="H42">
        <f>data!H42/B42</f>
        <v>2.7579301031818796E-4</v>
      </c>
      <c r="I42">
        <f>data!I42/B42</f>
        <v>8.5111659469655973E-5</v>
      </c>
      <c r="J42">
        <f>data!J42/6403353</f>
        <v>1.5288865068035449E-4</v>
      </c>
      <c r="K42">
        <f>data!K42/6403353</f>
        <v>3.3732327422836133E-5</v>
      </c>
      <c r="L42">
        <f>data!L42/6403353</f>
        <v>1.4679809156234241E-4</v>
      </c>
      <c r="M42">
        <f>data!M42/6403353</f>
        <v>3.2139411961202202E-4</v>
      </c>
      <c r="N42">
        <f>data!N42/6403353</f>
        <v>2.7438749667556983E-4</v>
      </c>
      <c r="O42">
        <f>data!O42/6403353</f>
        <v>5.2581827052170947E-4</v>
      </c>
      <c r="P42">
        <f>data!P42/6403353</f>
        <v>7.8130941711319055E-4</v>
      </c>
      <c r="Q42">
        <f>data!Q42/6403353</f>
        <v>7.307109259789363E-4</v>
      </c>
      <c r="R42">
        <f>data!R42/6403353</f>
        <v>6.3966487557378141E-4</v>
      </c>
      <c r="S42">
        <f>data!S42/6403353</f>
        <v>6.7855075301955089E-4</v>
      </c>
      <c r="T42">
        <f>data!T42/6403353</f>
        <v>9.9775851807638915E-4</v>
      </c>
      <c r="U42">
        <f>data!U42/6403353</f>
        <v>3.9947821086858712E-4</v>
      </c>
      <c r="V42">
        <f>data!V42/6403353</f>
        <v>1.1946865962254463E-4</v>
      </c>
      <c r="W42">
        <f>data!W42/6403353</f>
        <v>4.9192977491636021E-5</v>
      </c>
      <c r="X42">
        <f>data!X42/6403353</f>
        <v>1.2384136873291228E-4</v>
      </c>
      <c r="Y42">
        <f>data!Y42/6403353</f>
        <v>3.4107131060867645E-4</v>
      </c>
      <c r="Z42">
        <f>data!Z42/6403353</f>
        <v>1.6022855525847161E-4</v>
      </c>
      <c r="AA42">
        <f>data!AA42/6403353</f>
        <v>1.157206232422295E-4</v>
      </c>
      <c r="AB42">
        <f>data!AB42/6403353</f>
        <v>1.2227968690778097E-4</v>
      </c>
      <c r="AC42">
        <f>data!AC42/6403353</f>
        <v>1.622587416311423E-4</v>
      </c>
      <c r="AD42">
        <f>data!AD42/6403353</f>
        <v>5.0223687496222678E-4</v>
      </c>
      <c r="AE42">
        <f>data!AE42/6403353</f>
        <v>1.3711566424652835E-4</v>
      </c>
      <c r="AF42">
        <f>data!AF42/6403353</f>
        <v>1.1993716417008402E-4</v>
      </c>
      <c r="AG42">
        <f>data!AG42/6403353</f>
        <v>1.2977575966841121E-4</v>
      </c>
      <c r="AH42">
        <f>data!AH42/6403353</f>
        <v>1.3695949606401522E-4</v>
      </c>
      <c r="AI42">
        <f>data!AI42/6403353</f>
        <v>1.1806314597992645E-4</v>
      </c>
      <c r="AJ42">
        <f>data!AJ42/6403353</f>
        <v>3.1983243778689071E-4</v>
      </c>
      <c r="AK42">
        <f>data!AK42/6403353</f>
        <v>1.8646480992067749E-4</v>
      </c>
      <c r="AL42">
        <f>data!AL42/6403353</f>
        <v>1.1290959595699316E-4</v>
      </c>
      <c r="AM42">
        <f>data!AM42/6403353</f>
        <v>1.1041090503678307E-4</v>
      </c>
      <c r="AN42">
        <f>data!AN42/6403353</f>
        <v>6.0343385723073519E-4</v>
      </c>
      <c r="AO42">
        <f>data!AO42/6403353</f>
        <v>7.952083853568591E-4</v>
      </c>
      <c r="AP42">
        <f>data!AP42/6403353</f>
        <v>9.3560358143616323E-4</v>
      </c>
      <c r="AQ42">
        <f>data!AQ42/6403353</f>
        <v>3.7933251532439331E-4</v>
      </c>
      <c r="AR42">
        <f>data!AR42/6403353</f>
        <v>1.4773510065742119E-4</v>
      </c>
      <c r="AS42">
        <f>data!AS42/6403353</f>
        <v>6.6371477568080342E-5</v>
      </c>
      <c r="AT42">
        <f>data!AT42/6403353</f>
        <v>1.0041614135594273E-4</v>
      </c>
      <c r="AU42">
        <f>data!AU42/6403353</f>
        <v>1.1400277323458507E-4</v>
      </c>
      <c r="AV42">
        <f>data!AV42/6403353</f>
        <v>2.4049900107022055E-4</v>
      </c>
      <c r="AW42">
        <f>data!AW42/6403353</f>
        <v>3.9354381993308816E-4</v>
      </c>
      <c r="AX42">
        <f>data!AX42/6403353</f>
        <v>4.1962390641278092E-4</v>
      </c>
      <c r="AY42">
        <f>data!AY42/6403353</f>
        <v>4.452354883449343E-4</v>
      </c>
      <c r="AZ42">
        <f>data!AZ42/6403353</f>
        <v>4.5101371109792013E-4</v>
      </c>
      <c r="BA42">
        <f>data!BA42/6403353</f>
        <v>2.1067087821021268E-4</v>
      </c>
      <c r="BB42">
        <f>data!BB42/6403353</f>
        <v>7.6366241248920682E-5</v>
      </c>
      <c r="BC42">
        <f>data!BC42/6403353</f>
        <v>1.4320622336454043E-4</v>
      </c>
      <c r="BD42">
        <f>data!BD42/6403353</f>
        <v>1.8568396900811183E-4</v>
      </c>
      <c r="BE42">
        <f>data!BE42/6403353</f>
        <v>8.573633219970849E-5</v>
      </c>
      <c r="BF42">
        <f>data!BF42/6403353</f>
        <v>2.0223779635450366E-4</v>
      </c>
      <c r="BG42">
        <f>data!BG42/6403353</f>
        <v>5.4861882516862653E-4</v>
      </c>
      <c r="BH42">
        <f>data!BH42/6403353</f>
        <v>1.0806838229908611E-4</v>
      </c>
      <c r="BI42">
        <f>data!BI42/6403353</f>
        <v>1.8053041898517854E-4</v>
      </c>
      <c r="BJ42">
        <f>data!BJ42/6403353</f>
        <v>1.0275866409363969E-4</v>
      </c>
      <c r="BK42">
        <f>data!BK42/6403353</f>
        <v>1.6803696438412813E-4</v>
      </c>
      <c r="BL42">
        <f>data!BL42/6403353</f>
        <v>9.6074665882077718E-4</v>
      </c>
      <c r="BM42">
        <f>data!BM42/6403353</f>
        <v>1.2946342330338496E-4</v>
      </c>
      <c r="BN42">
        <f>data!BN42/6403353</f>
        <v>7.4023718511223723E-5</v>
      </c>
      <c r="BO42">
        <f>data!BO42/6403353</f>
        <v>6.7464654845672266E-5</v>
      </c>
      <c r="BP42">
        <f>data!BP42/6403353</f>
        <v>8.7298014024839805E-5</v>
      </c>
      <c r="BQ42">
        <f>data!BQ42/6403353</f>
        <v>3.192077650568382E-4</v>
      </c>
      <c r="BR42">
        <f>data!BR42/6403353</f>
        <v>1.0275866409363969E-4</v>
      </c>
      <c r="BS42">
        <f>data!BS42/6403353</f>
        <v>1.5715204206296295E-3</v>
      </c>
      <c r="BT42">
        <f>data!BT42/6403353</f>
        <v>1.4211304608694852E-4</v>
      </c>
      <c r="BU42">
        <f>data!BU42/6403353</f>
        <v>8.7922686754892323E-5</v>
      </c>
      <c r="BV42">
        <f>data!BV42/6403353</f>
        <v>3.2732851054752097E-4</v>
      </c>
      <c r="BW42">
        <f>data!BW42/6403353</f>
        <v>1.1447127778212446E-4</v>
      </c>
      <c r="BX42">
        <f>data!BX42/6403353</f>
        <v>1.4586108246726363E-4</v>
      </c>
      <c r="BY42">
        <f>data!BY42/6403353</f>
        <v>9.6355768610601348E-5</v>
      </c>
      <c r="BZ42">
        <f>data!BZ42/6403353</f>
        <v>1.6366425527376049E-4</v>
      </c>
      <c r="CA42">
        <f>data!CA42/6403353</f>
        <v>6.1842600275199578E-5</v>
      </c>
      <c r="CB42">
        <f>data!CB42/6403353</f>
        <v>5.9343909354989486E-5</v>
      </c>
      <c r="CC42">
        <f>data!CC42/6403353</f>
        <v>5.3737471602768113E-4</v>
      </c>
      <c r="CD42">
        <f>data!CD42/6403353</f>
        <v>2.045803190922006E-4</v>
      </c>
      <c r="CE42">
        <f>data!CE42/6403353</f>
        <v>2.2894255556424892E-4</v>
      </c>
      <c r="CF42">
        <f>data!CF42/6403353</f>
        <v>6.3357431645576939E-4</v>
      </c>
      <c r="CG42">
        <f>data!CG42/6403353</f>
        <v>4.8865024308358449E-4</v>
      </c>
      <c r="CH42">
        <f>data!CH42/6403353</f>
        <v>6.5309533926991058E-4</v>
      </c>
      <c r="CI42">
        <f>data!CI42/6403353</f>
        <v>6.4653627560435915E-5</v>
      </c>
      <c r="CJ42">
        <f>data!CJ42/6403353</f>
        <v>3.6933775164355297E-4</v>
      </c>
      <c r="CK42">
        <f>data!CK42/6403353</f>
        <v>9.8588973620539113E-4</v>
      </c>
      <c r="CL42">
        <f>data!CL42/6403353</f>
        <v>9.7761282253219523E-5</v>
      </c>
      <c r="CM42">
        <f>data!CM42/6403353</f>
        <v>8.7454182207352931E-5</v>
      </c>
      <c r="CN42">
        <f>data!CN42/6403353</f>
        <v>7.5273063971328772E-5</v>
      </c>
      <c r="CO42">
        <f>data!CO42/6403353</f>
        <v>3.7043092892114491E-4</v>
      </c>
      <c r="CP42">
        <f>data!CP42/6403353</f>
        <v>1.3649099151647582E-4</v>
      </c>
      <c r="CQ42">
        <f>data!CQ42/6403353</f>
        <v>8.0426613994262068E-5</v>
      </c>
      <c r="CR42">
        <f>data!CR42/6403353</f>
        <v>1.3277418877266332E-3</v>
      </c>
      <c r="CS42">
        <f>data!CS42/6403353</f>
        <v>4.1915540186524154E-4</v>
      </c>
      <c r="CT42">
        <f>data!CT42/6403353</f>
        <v>3.4341383334637339E-4</v>
      </c>
      <c r="CU42">
        <f>data!CU42/6403353</f>
        <v>5.8406900259910709E-5</v>
      </c>
      <c r="CV42">
        <f>data!CV42/6403353</f>
        <v>1.0728754138652047E-4</v>
      </c>
      <c r="CW42">
        <f>data!CW42/6403353</f>
        <v>1.3024426421595061E-4</v>
      </c>
      <c r="CX42">
        <f>data!CX42/6403353</f>
        <v>1.8724565083324315E-4</v>
      </c>
    </row>
    <row r="43" spans="1:102" x14ac:dyDescent="0.25">
      <c r="A43" t="s">
        <v>42</v>
      </c>
      <c r="B43">
        <v>25674681</v>
      </c>
      <c r="C43">
        <f>data!C43/B43</f>
        <v>1.1182222672990562E-4</v>
      </c>
      <c r="D43">
        <f>data!D43/B43</f>
        <v>5.5424252398695819E-5</v>
      </c>
      <c r="E43">
        <f>data!E43/B43</f>
        <v>1.7710054508564293E-4</v>
      </c>
      <c r="F43">
        <f>data!F43/B43</f>
        <v>2.9893263328179226E-4</v>
      </c>
      <c r="G43">
        <f>data!G43/B43</f>
        <v>1.5170587708567831E-4</v>
      </c>
      <c r="H43">
        <f>data!H43/B43</f>
        <v>2.0709118060707355E-4</v>
      </c>
      <c r="I43">
        <f>data!I43/B43</f>
        <v>5.437263271158072E-5</v>
      </c>
      <c r="J43">
        <f>data!J43/25674681</f>
        <v>1.1793720046609342E-4</v>
      </c>
      <c r="K43">
        <f>data!K43/25674681</f>
        <v>3.4625551920197175E-5</v>
      </c>
      <c r="L43">
        <f>data!L43/25674681</f>
        <v>6.7537353239169754E-5</v>
      </c>
      <c r="M43">
        <f>data!M43/25674681</f>
        <v>1.6335159139854551E-4</v>
      </c>
      <c r="N43">
        <f>data!N43/25674681</f>
        <v>1.4921314893844251E-4</v>
      </c>
      <c r="O43">
        <f>data!O43/25674681</f>
        <v>2.251245107972325E-4</v>
      </c>
      <c r="P43">
        <f>data!P43/25674681</f>
        <v>4.2407537604848916E-4</v>
      </c>
      <c r="Q43">
        <f>data!Q43/25674681</f>
        <v>3.8216638407308743E-4</v>
      </c>
      <c r="R43">
        <f>data!R43/25674681</f>
        <v>2.9601146748425036E-4</v>
      </c>
      <c r="S43">
        <f>data!S43/25674681</f>
        <v>3.7246811362524814E-4</v>
      </c>
      <c r="T43">
        <f>data!T43/25674681</f>
        <v>5.5887744038572479E-4</v>
      </c>
      <c r="U43">
        <f>data!U43/25674681</f>
        <v>2.4950650798738261E-4</v>
      </c>
      <c r="V43">
        <f>data!V43/25674681</f>
        <v>9.6359522441583596E-5</v>
      </c>
      <c r="W43">
        <f>data!W43/25674681</f>
        <v>4.2376378503008472E-5</v>
      </c>
      <c r="X43">
        <f>data!X43/25674681</f>
        <v>7.7157725932407888E-5</v>
      </c>
      <c r="Y43">
        <f>data!Y43/25674681</f>
        <v>2.0557217439235175E-4</v>
      </c>
      <c r="Z43">
        <f>data!Z43/25674681</f>
        <v>9.5736340404774646E-5</v>
      </c>
      <c r="AA43">
        <f>data!AA43/25674681</f>
        <v>7.7703010214615718E-5</v>
      </c>
      <c r="AB43">
        <f>data!AB43/25674681</f>
        <v>6.7031017834262485E-5</v>
      </c>
      <c r="AC43">
        <f>data!AC43/25674681</f>
        <v>7.7858805723817945E-5</v>
      </c>
      <c r="AD43">
        <f>data!AD43/25674681</f>
        <v>2.31706871061027E-4</v>
      </c>
      <c r="AE43">
        <f>data!AE43/25674681</f>
        <v>6.0526555325069081E-5</v>
      </c>
      <c r="AF43">
        <f>data!AF43/25674681</f>
        <v>7.330178707965252E-5</v>
      </c>
      <c r="AG43">
        <f>data!AG43/25674681</f>
        <v>1.2927132376055615E-4</v>
      </c>
      <c r="AH43">
        <f>data!AH43/25674681</f>
        <v>1.1260120427591681E-4</v>
      </c>
      <c r="AI43">
        <f>data!AI43/25674681</f>
        <v>7.7858805723817945E-5</v>
      </c>
      <c r="AJ43">
        <f>data!AJ43/25674681</f>
        <v>1.5809349296297002E-4</v>
      </c>
      <c r="AK43">
        <f>data!AK43/25674681</f>
        <v>9.336045888944054E-5</v>
      </c>
      <c r="AL43">
        <f>data!AL43/25674681</f>
        <v>4.1519503202396167E-5</v>
      </c>
      <c r="AM43">
        <f>data!AM43/25674681</f>
        <v>5.9825475533659017E-5</v>
      </c>
      <c r="AN43">
        <f>data!AN43/25674681</f>
        <v>2.8880592518364687E-4</v>
      </c>
      <c r="AO43">
        <f>data!AO43/25674681</f>
        <v>5.0602381388886589E-4</v>
      </c>
      <c r="AP43">
        <f>data!AP43/25674681</f>
        <v>5.778065947537966E-4</v>
      </c>
      <c r="AQ43">
        <f>data!AQ43/25674681</f>
        <v>2.2142436745367937E-4</v>
      </c>
      <c r="AR43">
        <f>data!AR43/25674681</f>
        <v>1.0364296249678818E-4</v>
      </c>
      <c r="AS43">
        <f>data!AS43/25674681</f>
        <v>5.3009422006061145E-5</v>
      </c>
      <c r="AT43">
        <f>data!AT43/25674681</f>
        <v>6.0526555325069081E-5</v>
      </c>
      <c r="AU43">
        <f>data!AU43/25674681</f>
        <v>8.9621366668586852E-5</v>
      </c>
      <c r="AV43">
        <f>data!AV43/25674681</f>
        <v>1.563797423617454E-4</v>
      </c>
      <c r="AW43">
        <f>data!AW43/25674681</f>
        <v>2.5188238950271669E-4</v>
      </c>
      <c r="AX43">
        <f>data!AX43/25674681</f>
        <v>2.7599174455176286E-4</v>
      </c>
      <c r="AY43">
        <f>data!AY43/25674681</f>
        <v>2.886890785517452E-4</v>
      </c>
      <c r="AZ43">
        <f>data!AZ43/25674681</f>
        <v>3.0574868680939018E-4</v>
      </c>
      <c r="BA43">
        <f>data!BA43/25674681</f>
        <v>1.5996303907339686E-4</v>
      </c>
      <c r="BB43">
        <f>data!BB43/25674681</f>
        <v>3.7702513226941359E-5</v>
      </c>
      <c r="BC43">
        <f>data!BC43/25674681</f>
        <v>1.0364296249678818E-4</v>
      </c>
      <c r="BD43">
        <f>data!BD43/25674681</f>
        <v>1.3211459180349698E-4</v>
      </c>
      <c r="BE43">
        <f>data!BE43/25674681</f>
        <v>5.6397974331209805E-5</v>
      </c>
      <c r="BF43">
        <f>data!BF43/25674681</f>
        <v>1.3713899697526913E-4</v>
      </c>
      <c r="BG43">
        <f>data!BG43/25674681</f>
        <v>3.4193219382160973E-4</v>
      </c>
      <c r="BH43">
        <f>data!BH43/25674681</f>
        <v>8.0429431625654867E-5</v>
      </c>
      <c r="BI43">
        <f>data!BI43/25674681</f>
        <v>1.2062467299983201E-4</v>
      </c>
      <c r="BJ43">
        <f>data!BJ43/25674681</f>
        <v>6.8394228539782052E-5</v>
      </c>
      <c r="BK43">
        <f>data!BK43/25674681</f>
        <v>1.2596066919000863E-4</v>
      </c>
      <c r="BL43">
        <f>data!BL43/25674681</f>
        <v>5.7352221825073501E-4</v>
      </c>
      <c r="BM43">
        <f>data!BM43/25674681</f>
        <v>1.0294188270537811E-4</v>
      </c>
      <c r="BN43">
        <f>data!BN43/25674681</f>
        <v>6.8511075171683733E-5</v>
      </c>
      <c r="BO43">
        <f>data!BO43/25674681</f>
        <v>5.0127205085819763E-5</v>
      </c>
      <c r="BP43">
        <f>data!BP43/25674681</f>
        <v>4.7089192656376139E-5</v>
      </c>
      <c r="BQ43">
        <f>data!BQ43/25674681</f>
        <v>2.1059657956412389E-4</v>
      </c>
      <c r="BR43">
        <f>data!BR43/25674681</f>
        <v>5.6086383312805329E-5</v>
      </c>
      <c r="BS43">
        <f>data!BS43/25674681</f>
        <v>1.1721664623603309E-3</v>
      </c>
      <c r="BT43">
        <f>data!BT43/25674681</f>
        <v>8.4402217110311902E-5</v>
      </c>
      <c r="BU43">
        <f>data!BU43/25674681</f>
        <v>5.5229508012193025E-5</v>
      </c>
      <c r="BV43">
        <f>data!BV43/25674681</f>
        <v>2.3353746829415329E-4</v>
      </c>
      <c r="BW43">
        <f>data!BW43/25674681</f>
        <v>6.5862551515245705E-5</v>
      </c>
      <c r="BX43">
        <f>data!BX43/25674681</f>
        <v>8.7050740766749931E-5</v>
      </c>
      <c r="BY43">
        <f>data!BY43/25674681</f>
        <v>4.9971409576617522E-5</v>
      </c>
      <c r="BZ43">
        <f>data!BZ43/25674681</f>
        <v>1.1941725780351467E-4</v>
      </c>
      <c r="CA43">
        <f>data!CA43/25674681</f>
        <v>3.6300353644121225E-5</v>
      </c>
      <c r="CB43">
        <f>data!CB43/25674681</f>
        <v>5.8734906969243358E-5</v>
      </c>
      <c r="CC43">
        <f>data!CC43/25674681</f>
        <v>3.9840806590742063E-4</v>
      </c>
      <c r="CD43">
        <f>data!CD43/25674681</f>
        <v>1.3324410924521322E-4</v>
      </c>
      <c r="CE43">
        <f>data!CE43/25674681</f>
        <v>2.1593257575430052E-4</v>
      </c>
      <c r="CF43">
        <f>data!CF43/25674681</f>
        <v>4.4619833835520683E-4</v>
      </c>
      <c r="CG43">
        <f>data!CG43/25674681</f>
        <v>3.1388900216520706E-4</v>
      </c>
      <c r="CH43">
        <f>data!CH43/25674681</f>
        <v>4.3661691453926926E-4</v>
      </c>
      <c r="CI43">
        <f>data!CI43/25674681</f>
        <v>5.2386239969252195E-5</v>
      </c>
      <c r="CJ43">
        <f>data!CJ43/25674681</f>
        <v>2.1488095606718541E-4</v>
      </c>
      <c r="CK43">
        <f>data!CK43/25674681</f>
        <v>6.7708728299292211E-4</v>
      </c>
      <c r="CL43">
        <f>data!CL43/25674681</f>
        <v>4.8997687644103543E-5</v>
      </c>
      <c r="CM43">
        <f>data!CM43/25674681</f>
        <v>6.6135193656349613E-5</v>
      </c>
      <c r="CN43">
        <f>data!CN43/25674681</f>
        <v>7.8949374288233605E-5</v>
      </c>
      <c r="CO43">
        <f>data!CO43/25674681</f>
        <v>2.8506683296279319E-4</v>
      </c>
      <c r="CP43">
        <f>data!CP43/25674681</f>
        <v>1.1914461566241076E-4</v>
      </c>
      <c r="CQ43">
        <f>data!CQ43/25674681</f>
        <v>6.9095308331192123E-5</v>
      </c>
      <c r="CR43">
        <f>data!CR43/25674681</f>
        <v>9.0143281624414343E-4</v>
      </c>
      <c r="CS43">
        <f>data!CS43/25674681</f>
        <v>3.1338266676029977E-4</v>
      </c>
      <c r="CT43">
        <f>data!CT43/25674681</f>
        <v>2.0163833778499526E-4</v>
      </c>
      <c r="CU43">
        <f>data!CU43/25674681</f>
        <v>1.5462704288322024E-5</v>
      </c>
      <c r="CV43">
        <f>data!CV43/25674681</f>
        <v>4.1947940852702316E-5</v>
      </c>
      <c r="CW43">
        <f>data!CW43/25674681</f>
        <v>5.7800133914029932E-5</v>
      </c>
      <c r="CX43">
        <f>data!CX43/25674681</f>
        <v>1.1478234140474813E-4</v>
      </c>
    </row>
    <row r="44" spans="1:102" x14ac:dyDescent="0.25">
      <c r="A44" t="s">
        <v>43</v>
      </c>
      <c r="B44">
        <v>2817222</v>
      </c>
      <c r="C44">
        <f>data!C44/B44</f>
        <v>3.8690596623198312E-5</v>
      </c>
      <c r="D44">
        <f>data!D44/B44</f>
        <v>9.9388688573353461E-6</v>
      </c>
      <c r="E44">
        <f>data!E44/B44</f>
        <v>8.0930789266873537E-5</v>
      </c>
      <c r="F44">
        <f>data!F44/B44</f>
        <v>1.2849537594126413E-4</v>
      </c>
      <c r="G44">
        <f>data!G44/B44</f>
        <v>6.8862162797252044E-5</v>
      </c>
      <c r="H44">
        <f>data!H44/B44</f>
        <v>4.2950111847770602E-5</v>
      </c>
      <c r="I44">
        <f>data!I44/B44</f>
        <v>4.6144748266199828E-6</v>
      </c>
      <c r="J44">
        <f>data!J44/2817222</f>
        <v>3.5141000602721406E-5</v>
      </c>
      <c r="K44">
        <f>data!K44/2817222</f>
        <v>3.9045556225246006E-6</v>
      </c>
      <c r="L44">
        <f>data!L44/2817222</f>
        <v>1.3488464877812255E-4</v>
      </c>
      <c r="M44">
        <f>data!M44/2817222</f>
        <v>7.1701839613633566E-5</v>
      </c>
      <c r="N44">
        <f>data!N44/2817222</f>
        <v>6.4602647572679754E-5</v>
      </c>
      <c r="O44">
        <f>data!O44/2817222</f>
        <v>7.9510950858682769E-5</v>
      </c>
      <c r="P44">
        <f>data!P44/2817222</f>
        <v>1.018734057876873E-4</v>
      </c>
      <c r="Q44">
        <f>data!Q44/2817222</f>
        <v>4.8984425082581348E-5</v>
      </c>
      <c r="R44">
        <f>data!R44/2817222</f>
        <v>3.3366202592482949E-5</v>
      </c>
      <c r="S44">
        <f>data!S44/2817222</f>
        <v>1.7073556858493934E-4</v>
      </c>
      <c r="T44">
        <f>data!T44/2817222</f>
        <v>3.0810493457739574E-4</v>
      </c>
      <c r="U44">
        <f>data!U44/2817222</f>
        <v>1.2494577992078722E-4</v>
      </c>
      <c r="V44">
        <f>data!V44/2817222</f>
        <v>1.0293828459383038E-5</v>
      </c>
      <c r="W44">
        <f>data!W44/2817222</f>
        <v>5.3243940307153642E-6</v>
      </c>
      <c r="X44">
        <f>data!X44/2817222</f>
        <v>9.2289496532399656E-6</v>
      </c>
      <c r="Y44">
        <f>data!Y44/2817222</f>
        <v>5.963321314401208E-5</v>
      </c>
      <c r="Z44">
        <f>data!Z44/2817222</f>
        <v>6.0698091950155152E-5</v>
      </c>
      <c r="AA44">
        <f>data!AA44/2817222</f>
        <v>4.011043503138908E-5</v>
      </c>
      <c r="AB44">
        <f>data!AB44/2817222</f>
        <v>4.7919546276438276E-5</v>
      </c>
      <c r="AC44">
        <f>data!AC44/2817222</f>
        <v>6.4957607174727442E-5</v>
      </c>
      <c r="AD44">
        <f>data!AD44/2817222</f>
        <v>1.9451786192213464E-4</v>
      </c>
      <c r="AE44">
        <f>data!AE44/2817222</f>
        <v>3.0526525776101421E-5</v>
      </c>
      <c r="AF44">
        <f>data!AF44/2817222</f>
        <v>5.1469142296915189E-5</v>
      </c>
      <c r="AG44">
        <f>data!AG44/2817222</f>
        <v>2.6621970153576823E-5</v>
      </c>
      <c r="AH44">
        <f>data!AH44/2817222</f>
        <v>3.3721162194530638E-5</v>
      </c>
      <c r="AI44">
        <f>data!AI44/2817222</f>
        <v>9.2289496532399656E-6</v>
      </c>
      <c r="AJ44">
        <f>data!AJ44/2817222</f>
        <v>2.3782293337195294E-5</v>
      </c>
      <c r="AK44">
        <f>data!AK44/2817222</f>
        <v>1.6328141694193783E-5</v>
      </c>
      <c r="AL44">
        <f>data!AL44/2817222</f>
        <v>3.9045556225246006E-6</v>
      </c>
      <c r="AM44">
        <f>data!AM44/2817222</f>
        <v>3.3011242990435261E-5</v>
      </c>
      <c r="AN44">
        <f>data!AN44/2817222</f>
        <v>1.4588839644160098E-4</v>
      </c>
      <c r="AO44">
        <f>data!AO44/2817222</f>
        <v>1.2672057793102566E-4</v>
      </c>
      <c r="AP44">
        <f>data!AP44/2817222</f>
        <v>1.927430639118962E-4</v>
      </c>
      <c r="AQ44">
        <f>data!AQ44/2817222</f>
        <v>5.8213374735821319E-5</v>
      </c>
      <c r="AR44">
        <f>data!AR44/2817222</f>
        <v>2.5912050949481439E-5</v>
      </c>
      <c r="AS44">
        <f>data!AS44/2817222</f>
        <v>4.6144748266199828E-6</v>
      </c>
      <c r="AT44">
        <f>data!AT44/2817222</f>
        <v>4.6144748266199828E-6</v>
      </c>
      <c r="AU44">
        <f>data!AU44/2817222</f>
        <v>6.7442324389061278E-6</v>
      </c>
      <c r="AV44">
        <f>data!AV44/2817222</f>
        <v>5.1824101898962877E-5</v>
      </c>
      <c r="AW44">
        <f>data!AW44/2817222</f>
        <v>6.9927041603395123E-5</v>
      </c>
      <c r="AX44">
        <f>data!AX44/2817222</f>
        <v>7.7381193246396624E-5</v>
      </c>
      <c r="AY44">
        <f>data!AY44/2817222</f>
        <v>6.8862162797252044E-5</v>
      </c>
      <c r="AZ44">
        <f>data!AZ44/2817222</f>
        <v>6.3182809164488986E-5</v>
      </c>
      <c r="BA44">
        <f>data!BA44/2817222</f>
        <v>3.1236444980196804E-5</v>
      </c>
      <c r="BB44">
        <f>data!BB44/2817222</f>
        <v>1.455334368395533E-5</v>
      </c>
      <c r="BC44">
        <f>data!BC44/2817222</f>
        <v>4.8984425082581348E-5</v>
      </c>
      <c r="BD44">
        <f>data!BD44/2817222</f>
        <v>8.4835344889398138E-5</v>
      </c>
      <c r="BE44">
        <f>data!BE44/2817222</f>
        <v>2.3072374133099913E-5</v>
      </c>
      <c r="BF44">
        <f>data!BF44/2817222</f>
        <v>4.5434829062104442E-5</v>
      </c>
      <c r="BG44">
        <f>data!BG44/2817222</f>
        <v>1.7109052818698703E-4</v>
      </c>
      <c r="BH44">
        <f>data!BH44/2817222</f>
        <v>1.5973182092146094E-5</v>
      </c>
      <c r="BI44">
        <f>data!BI44/2817222</f>
        <v>5.8568334337869008E-5</v>
      </c>
      <c r="BJ44">
        <f>data!BJ44/2817222</f>
        <v>4.4014990653913681E-5</v>
      </c>
      <c r="BK44">
        <f>data!BK44/2817222</f>
        <v>2.5202131745386058E-5</v>
      </c>
      <c r="BL44">
        <f>data!BL44/2817222</f>
        <v>1.9593770033032539E-4</v>
      </c>
      <c r="BM44">
        <f>data!BM44/2817222</f>
        <v>4.0465394633436768E-5</v>
      </c>
      <c r="BN44">
        <f>data!BN44/2817222</f>
        <v>1.881285890852762E-5</v>
      </c>
      <c r="BO44">
        <f>data!BO44/2817222</f>
        <v>2.3782293337195294E-5</v>
      </c>
      <c r="BP44">
        <f>data!BP44/2817222</f>
        <v>2.4137252939242986E-5</v>
      </c>
      <c r="BQ44">
        <f>data!BQ44/2817222</f>
        <v>2.0694144799380382E-4</v>
      </c>
      <c r="BR44">
        <f>data!BR44/2817222</f>
        <v>4.436995025596137E-5</v>
      </c>
      <c r="BS44">
        <f>data!BS44/2817222</f>
        <v>1.2704004157286859E-3</v>
      </c>
      <c r="BT44">
        <f>data!BT44/2817222</f>
        <v>5.0404263490772116E-5</v>
      </c>
      <c r="BU44">
        <f>data!BU44/2817222</f>
        <v>2.8396768163815276E-5</v>
      </c>
      <c r="BV44">
        <f>data!BV44/2817222</f>
        <v>1.2565569912488259E-4</v>
      </c>
      <c r="BW44">
        <f>data!BW44/2817222</f>
        <v>3.5141000602721406E-5</v>
      </c>
      <c r="BX44">
        <f>data!BX44/2817222</f>
        <v>6.9572082001347421E-5</v>
      </c>
      <c r="BY44">
        <f>data!BY44/2817222</f>
        <v>2.981660657200604E-5</v>
      </c>
      <c r="BZ44">
        <f>data!BZ44/2817222</f>
        <v>6.8152243593156667E-5</v>
      </c>
      <c r="CA44">
        <f>data!CA44/2817222</f>
        <v>3.9045556225246006E-6</v>
      </c>
      <c r="CB44">
        <f>data!CB44/2817222</f>
        <v>3.9045556225246006E-6</v>
      </c>
      <c r="CC44">
        <f>data!CC44/2817222</f>
        <v>9.6194052154924254E-5</v>
      </c>
      <c r="CD44">
        <f>data!CD44/2817222</f>
        <v>3.5850919806816783E-5</v>
      </c>
      <c r="CE44">
        <f>data!CE44/2817222</f>
        <v>6.211793035834592E-5</v>
      </c>
      <c r="CF44">
        <f>data!CF44/2817222</f>
        <v>2.005521751569454E-4</v>
      </c>
      <c r="CG44">
        <f>data!CG44/2817222</f>
        <v>1.174916282777857E-4</v>
      </c>
      <c r="CH44">
        <f>data!CH44/2817222</f>
        <v>1.8173931624841777E-4</v>
      </c>
      <c r="CI44">
        <f>data!CI44/2817222</f>
        <v>1.2778545673716875E-5</v>
      </c>
      <c r="CJ44">
        <f>data!CJ44/2817222</f>
        <v>5.8213374735821319E-5</v>
      </c>
      <c r="CK44">
        <f>data!CK44/2817222</f>
        <v>2.2291463008594991E-4</v>
      </c>
      <c r="CL44">
        <f>data!CL44/2817222</f>
        <v>3.4431081398626022E-5</v>
      </c>
      <c r="CM44">
        <f>data!CM44/2817222</f>
        <v>1.5618222490098402E-5</v>
      </c>
      <c r="CN44">
        <f>data!CN44/2817222</f>
        <v>1.100374766347842E-5</v>
      </c>
      <c r="CO44">
        <f>data!CO44/2817222</f>
        <v>3.8335637021150623E-5</v>
      </c>
      <c r="CP44">
        <f>data!CP44/2817222</f>
        <v>7.5251435634110479E-5</v>
      </c>
      <c r="CQ44">
        <f>data!CQ44/2817222</f>
        <v>1.100374766347842E-5</v>
      </c>
      <c r="CR44">
        <f>data!CR44/2817222</f>
        <v>6.0449620228721773E-4</v>
      </c>
      <c r="CS44">
        <f>data!CS44/2817222</f>
        <v>1.9096826590165773E-4</v>
      </c>
      <c r="CT44">
        <f>data!CT44/2817222</f>
        <v>3.3366202592482949E-5</v>
      </c>
      <c r="CU44">
        <f>data!CU44/2817222</f>
        <v>4.8274505878485971E-5</v>
      </c>
      <c r="CV44">
        <f>data!CV44/2817222</f>
        <v>5.3953859511249022E-5</v>
      </c>
      <c r="CW44">
        <f>data!CW44/2817222</f>
        <v>6.1053051552202841E-5</v>
      </c>
      <c r="CX44">
        <f>data!CX44/2817222</f>
        <v>5.6083617123535167E-5</v>
      </c>
    </row>
    <row r="45" spans="1:102" x14ac:dyDescent="0.25">
      <c r="A45" t="s">
        <v>44</v>
      </c>
      <c r="B45">
        <v>8096604</v>
      </c>
      <c r="C45">
        <f>data!C45/B45</f>
        <v>1.0214158923914273E-4</v>
      </c>
      <c r="D45">
        <f>data!D45/B45</f>
        <v>9.5101600621692745E-5</v>
      </c>
      <c r="E45">
        <f>data!E45/B45</f>
        <v>2.5862695026210991E-4</v>
      </c>
      <c r="F45">
        <f>data!F45/B45</f>
        <v>4.1844704273544812E-4</v>
      </c>
      <c r="G45">
        <f>data!G45/B45</f>
        <v>2.2762629863088278E-4</v>
      </c>
      <c r="H45">
        <f>data!H45/B45</f>
        <v>3.1902264208549661E-4</v>
      </c>
      <c r="I45">
        <f>data!I45/B45</f>
        <v>6.7806206157544575E-5</v>
      </c>
      <c r="J45">
        <f>data!J45/8096604</f>
        <v>1.5883202389545048E-4</v>
      </c>
      <c r="K45">
        <f>data!K45/8096604</f>
        <v>7.1264446180151583E-5</v>
      </c>
      <c r="L45">
        <f>data!L45/8096604</f>
        <v>1.2906645798658301E-4</v>
      </c>
      <c r="M45">
        <f>data!M45/8096604</f>
        <v>2.4590556732180551E-4</v>
      </c>
      <c r="N45">
        <f>data!N45/8096604</f>
        <v>1.829161954814636E-4</v>
      </c>
      <c r="O45">
        <f>data!O45/8096604</f>
        <v>4.5352347725046202E-4</v>
      </c>
      <c r="P45">
        <f>data!P45/8096604</f>
        <v>4.8094238028684617E-4</v>
      </c>
      <c r="Q45">
        <f>data!Q45/8096604</f>
        <v>4.982335803998812E-4</v>
      </c>
      <c r="R45">
        <f>data!R45/8096604</f>
        <v>3.7015519099118592E-4</v>
      </c>
      <c r="S45">
        <f>data!S45/8096604</f>
        <v>4.693325744966655E-4</v>
      </c>
      <c r="T45">
        <f>data!T45/8096604</f>
        <v>6.1680180974640723E-4</v>
      </c>
      <c r="U45">
        <f>data!U45/8096604</f>
        <v>2.4479399017168183E-4</v>
      </c>
      <c r="V45">
        <f>data!V45/8096604</f>
        <v>1.1473946360721112E-4</v>
      </c>
      <c r="W45">
        <f>data!W45/8096604</f>
        <v>5.8419554667611264E-5</v>
      </c>
      <c r="X45">
        <f>data!X45/8096604</f>
        <v>7.9910046236669101E-5</v>
      </c>
      <c r="Y45">
        <f>data!Y45/8096604</f>
        <v>2.0354212704486968E-4</v>
      </c>
      <c r="Z45">
        <f>data!Z45/8096604</f>
        <v>1.1720963505193042E-4</v>
      </c>
      <c r="AA45">
        <f>data!AA45/8096604</f>
        <v>8.3491794831512081E-5</v>
      </c>
      <c r="AB45">
        <f>data!AB45/8096604</f>
        <v>8.1515657675736646E-5</v>
      </c>
      <c r="AC45">
        <f>data!AC45/8096604</f>
        <v>7.0399886174499831E-5</v>
      </c>
      <c r="AD45">
        <f>data!AD45/8096604</f>
        <v>2.65172904590616E-4</v>
      </c>
      <c r="AE45">
        <f>data!AE45/8096604</f>
        <v>9.9177383505479587E-5</v>
      </c>
      <c r="AF45">
        <f>data!AF45/8096604</f>
        <v>6.521252614058932E-5</v>
      </c>
      <c r="AG45">
        <f>data!AG45/8096604</f>
        <v>1.0485877782833396E-4</v>
      </c>
      <c r="AH45">
        <f>data!AH45/8096604</f>
        <v>1.2054436650230145E-4</v>
      </c>
      <c r="AI45">
        <f>data!AI45/8096604</f>
        <v>6.3977440418229664E-5</v>
      </c>
      <c r="AJ45">
        <f>data!AJ45/8096604</f>
        <v>2.0774141850089247E-4</v>
      </c>
      <c r="AK45">
        <f>data!AK45/8096604</f>
        <v>1.5203905242247242E-4</v>
      </c>
      <c r="AL45">
        <f>data!AL45/8096604</f>
        <v>8.3985829120455929E-5</v>
      </c>
      <c r="AM45">
        <f>data!AM45/8096604</f>
        <v>8.3491794831512081E-5</v>
      </c>
      <c r="AN45">
        <f>data!AN45/8096604</f>
        <v>3.3520226504840797E-4</v>
      </c>
      <c r="AO45">
        <f>data!AO45/8096604</f>
        <v>7.2030199328014565E-4</v>
      </c>
      <c r="AP45">
        <f>data!AP45/8096604</f>
        <v>7.7365769648608232E-4</v>
      </c>
      <c r="AQ45">
        <f>data!AQ45/8096604</f>
        <v>2.79252881825516E-4</v>
      </c>
      <c r="AR45">
        <f>data!AR45/8096604</f>
        <v>1.1906226363546988E-4</v>
      </c>
      <c r="AS45">
        <f>data!AS45/8096604</f>
        <v>4.5574663155070938E-5</v>
      </c>
      <c r="AT45">
        <f>data!AT45/8096604</f>
        <v>9.4113532043805034E-5</v>
      </c>
      <c r="AU45">
        <f>data!AU45/8096604</f>
        <v>6.7559189013072644E-5</v>
      </c>
      <c r="AV45">
        <f>data!AV45/8096604</f>
        <v>2.2033929286896086E-4</v>
      </c>
      <c r="AW45">
        <f>data!AW45/8096604</f>
        <v>3.4780013941647635E-4</v>
      </c>
      <c r="AX45">
        <f>data!AX45/8096604</f>
        <v>3.9596848258850254E-4</v>
      </c>
      <c r="AY45">
        <f>data!AY45/8096604</f>
        <v>5.115725062013654E-4</v>
      </c>
      <c r="AZ45">
        <f>data!AZ45/8096604</f>
        <v>4.8254799172591374E-4</v>
      </c>
      <c r="BA45">
        <f>data!BA45/8096604</f>
        <v>1.6710709823526012E-4</v>
      </c>
      <c r="BB45">
        <f>data!BB45/8096604</f>
        <v>5.4467280356060394E-5</v>
      </c>
      <c r="BC45">
        <f>data!BC45/8096604</f>
        <v>1.1733314362416638E-4</v>
      </c>
      <c r="BD45">
        <f>data!BD45/8096604</f>
        <v>1.7167691540799081E-4</v>
      </c>
      <c r="BE45">
        <f>data!BE45/8096604</f>
        <v>1.1103420644013218E-4</v>
      </c>
      <c r="BF45">
        <f>data!BF45/8096604</f>
        <v>1.873625040819583E-4</v>
      </c>
      <c r="BG45">
        <f>data!BG45/8096604</f>
        <v>5.1787144338539962E-4</v>
      </c>
      <c r="BH45">
        <f>data!BH45/8096604</f>
        <v>1.0053597780007519E-4</v>
      </c>
      <c r="BI45">
        <f>data!BI45/8096604</f>
        <v>1.5697939531191102E-4</v>
      </c>
      <c r="BJ45">
        <f>data!BJ45/8096604</f>
        <v>1.0844052642317693E-4</v>
      </c>
      <c r="BK45">
        <f>data!BK45/8096604</f>
        <v>1.3079557799788652E-4</v>
      </c>
      <c r="BL45">
        <f>data!BL45/8096604</f>
        <v>7.9625976520526385E-4</v>
      </c>
      <c r="BM45">
        <f>data!BM45/8096604</f>
        <v>1.2153243508018918E-4</v>
      </c>
      <c r="BN45">
        <f>data!BN45/8096604</f>
        <v>5.3849737494880566E-5</v>
      </c>
      <c r="BO45">
        <f>data!BO45/8096604</f>
        <v>5.3849737494880566E-5</v>
      </c>
      <c r="BP45">
        <f>data!BP45/8096604</f>
        <v>6.7065154724128782E-5</v>
      </c>
      <c r="BQ45">
        <f>data!BQ45/8096604</f>
        <v>2.6060308741788531E-4</v>
      </c>
      <c r="BR45">
        <f>data!BR45/8096604</f>
        <v>6.9288309024376148E-5</v>
      </c>
      <c r="BS45">
        <f>data!BS45/8096604</f>
        <v>1.5327413814483209E-3</v>
      </c>
      <c r="BT45">
        <f>data!BT45/8096604</f>
        <v>8.4479863409399792E-5</v>
      </c>
      <c r="BU45">
        <f>data!BU45/8096604</f>
        <v>6.7065154724128782E-5</v>
      </c>
      <c r="BV45">
        <f>data!BV45/8096604</f>
        <v>2.6702553317415549E-4</v>
      </c>
      <c r="BW45">
        <f>data!BW45/8096604</f>
        <v>6.6324103290712989E-5</v>
      </c>
      <c r="BX45">
        <f>data!BX45/8096604</f>
        <v>1.1128122358460411E-4</v>
      </c>
      <c r="BY45">
        <f>data!BY45/8096604</f>
        <v>8.1762674820208577E-5</v>
      </c>
      <c r="BZ45">
        <f>data!BZ45/8096604</f>
        <v>1.9353793269375654E-4</v>
      </c>
      <c r="CA45">
        <f>data!CA45/8096604</f>
        <v>5.1503074622397242E-5</v>
      </c>
      <c r="CB45">
        <f>data!CB45/8096604</f>
        <v>6.3359897557049844E-5</v>
      </c>
      <c r="CC45">
        <f>data!CC45/8096604</f>
        <v>4.4821260864431558E-4</v>
      </c>
      <c r="CD45">
        <f>data!CD45/8096604</f>
        <v>1.7427059542494605E-4</v>
      </c>
      <c r="CE45">
        <f>data!CE45/8096604</f>
        <v>1.8341022977040743E-4</v>
      </c>
      <c r="CF45">
        <f>data!CF45/8096604</f>
        <v>4.9415779751609435E-4</v>
      </c>
      <c r="CG45">
        <f>data!CG45/8096604</f>
        <v>4.0066180833346919E-4</v>
      </c>
      <c r="CH45">
        <f>data!CH45/8096604</f>
        <v>5.8740676955424764E-4</v>
      </c>
      <c r="CI45">
        <f>data!CI45/8096604</f>
        <v>7.3611109052634907E-5</v>
      </c>
      <c r="CJ45">
        <f>data!CJ45/8096604</f>
        <v>2.5146345307242393E-4</v>
      </c>
      <c r="CK45">
        <f>data!CK45/8096604</f>
        <v>6.935006331049413E-4</v>
      </c>
      <c r="CL45">
        <f>data!CL45/8096604</f>
        <v>8.9173189154366454E-5</v>
      </c>
      <c r="CM45">
        <f>data!CM45/8096604</f>
        <v>7.3981634769342797E-5</v>
      </c>
      <c r="CN45">
        <f>data!CN45/8096604</f>
        <v>8.4726880553871723E-5</v>
      </c>
      <c r="CO45">
        <f>data!CO45/8096604</f>
        <v>2.8814549902650541E-4</v>
      </c>
      <c r="CP45">
        <f>data!CP45/8096604</f>
        <v>1.2338506366372864E-4</v>
      </c>
      <c r="CQ45">
        <f>data!CQ45/8096604</f>
        <v>6.978234331332001E-5</v>
      </c>
      <c r="CR45">
        <f>data!CR45/8096604</f>
        <v>1.2207587279802741E-3</v>
      </c>
      <c r="CS45">
        <f>data!CS45/8096604</f>
        <v>4.4129612859910157E-4</v>
      </c>
      <c r="CT45">
        <f>data!CT45/8096604</f>
        <v>2.4010066442671521E-4</v>
      </c>
      <c r="CU45">
        <f>data!CU45/8096604</f>
        <v>4.8044834599790234E-5</v>
      </c>
      <c r="CV45">
        <f>data!CV45/8096604</f>
        <v>4.2610457421407792E-5</v>
      </c>
      <c r="CW45">
        <f>data!CW45/8096604</f>
        <v>7.9168994803253308E-5</v>
      </c>
      <c r="CX45">
        <f>data!CX45/8096604</f>
        <v>1.5450922386719173E-4</v>
      </c>
    </row>
    <row r="46" spans="1:102" x14ac:dyDescent="0.25">
      <c r="A46" t="s">
        <v>45</v>
      </c>
      <c r="B46">
        <v>626431</v>
      </c>
      <c r="C46">
        <f>data!C46/B46</f>
        <v>9.0991665482710791E-5</v>
      </c>
      <c r="D46">
        <f>data!D46/B46</f>
        <v>4.4697660237121088E-5</v>
      </c>
      <c r="E46">
        <f>data!E46/B46</f>
        <v>1.6601988088073546E-4</v>
      </c>
      <c r="F46">
        <f>data!F46/B46</f>
        <v>2.5381885634650906E-4</v>
      </c>
      <c r="G46">
        <f>data!G46/B46</f>
        <v>1.6442353587226686E-4</v>
      </c>
      <c r="H46">
        <f>data!H46/B46</f>
        <v>7.9817250423430512E-5</v>
      </c>
      <c r="I46">
        <f>data!I46/B46</f>
        <v>3.0330555160903596E-5</v>
      </c>
      <c r="J46">
        <f>data!J46/626431</f>
        <v>4.948669526252692E-5</v>
      </c>
      <c r="K46">
        <f>data!K46/626431</f>
        <v>9.5780700508116619E-6</v>
      </c>
      <c r="L46">
        <f>data!L46/626431</f>
        <v>1.261112556690202E-4</v>
      </c>
      <c r="M46">
        <f>data!M46/626431</f>
        <v>1.5165277580451796E-4</v>
      </c>
      <c r="N46">
        <f>data!N46/626431</f>
        <v>1.9635043604163905E-4</v>
      </c>
      <c r="O46">
        <f>data!O46/626431</f>
        <v>2.474334763126346E-4</v>
      </c>
      <c r="P46">
        <f>data!P46/626431</f>
        <v>4.8688522758292614E-4</v>
      </c>
      <c r="Q46">
        <f>data!Q46/626431</f>
        <v>4.5176563739661668E-4</v>
      </c>
      <c r="R46">
        <f>data!R46/626431</f>
        <v>2.9213113654975566E-4</v>
      </c>
      <c r="S46">
        <f>data!S46/626431</f>
        <v>3.6396666193084316E-4</v>
      </c>
      <c r="T46">
        <f>data!T46/626431</f>
        <v>9.3226548494566841E-4</v>
      </c>
      <c r="U46">
        <f>data!U46/626431</f>
        <v>3.4800321184615704E-4</v>
      </c>
      <c r="V46">
        <f>data!V46/626431</f>
        <v>6.0661110321807192E-5</v>
      </c>
      <c r="W46">
        <f>data!W46/626431</f>
        <v>1.5963450084686104E-5</v>
      </c>
      <c r="X46">
        <f>data!X46/626431</f>
        <v>7.8220905414961897E-5</v>
      </c>
      <c r="Y46">
        <f>data!Y46/626431</f>
        <v>1.4367105076217493E-4</v>
      </c>
      <c r="Z46">
        <f>data!Z46/626431</f>
        <v>7.502821539802468E-5</v>
      </c>
      <c r="AA46">
        <f>data!AA46/626431</f>
        <v>6.22574553302758E-5</v>
      </c>
      <c r="AB46">
        <f>data!AB46/626431</f>
        <v>8.3009940440367729E-5</v>
      </c>
      <c r="AC46">
        <f>data!AC46/626431</f>
        <v>9.4184355499648008E-5</v>
      </c>
      <c r="AD46">
        <f>data!AD46/626431</f>
        <v>2.1869926616019961E-4</v>
      </c>
      <c r="AE46">
        <f>data!AE46/626431</f>
        <v>1.0376242555045967E-4</v>
      </c>
      <c r="AF46">
        <f>data!AF46/626431</f>
        <v>6.22574553302758E-5</v>
      </c>
      <c r="AG46">
        <f>data!AG46/626431</f>
        <v>3.5119590186309424E-5</v>
      </c>
      <c r="AH46">
        <f>data!AH46/626431</f>
        <v>8.9395320474242176E-5</v>
      </c>
      <c r="AI46">
        <f>data!AI46/626431</f>
        <v>5.4275730287932752E-5</v>
      </c>
      <c r="AJ46">
        <f>data!AJ46/626431</f>
        <v>1.2930394568595743E-4</v>
      </c>
      <c r="AK46">
        <f>data!AK46/626431</f>
        <v>1.3249663570289466E-4</v>
      </c>
      <c r="AL46">
        <f>data!AL46/626431</f>
        <v>1.1174415059280272E-4</v>
      </c>
      <c r="AM46">
        <f>data!AM46/626431</f>
        <v>2.2348830118560544E-5</v>
      </c>
      <c r="AN46">
        <f>data!AN46/626431</f>
        <v>1.3249663570289466E-4</v>
      </c>
      <c r="AO46">
        <f>data!AO46/626431</f>
        <v>2.9213113654975566E-4</v>
      </c>
      <c r="AP46">
        <f>data!AP46/626431</f>
        <v>5.1083040270995532E-4</v>
      </c>
      <c r="AQ46">
        <f>data!AQ46/626431</f>
        <v>1.9794678105010768E-4</v>
      </c>
      <c r="AR46">
        <f>data!AR46/626431</f>
        <v>4.948669526252692E-5</v>
      </c>
      <c r="AS46">
        <f>data!AS46/626431</f>
        <v>1.7559795093154712E-5</v>
      </c>
      <c r="AT46">
        <f>data!AT46/626431</f>
        <v>3.5119590186309424E-5</v>
      </c>
      <c r="AU46">
        <f>data!AU46/626431</f>
        <v>2.5541520135497764E-5</v>
      </c>
      <c r="AV46">
        <f>data!AV46/626431</f>
        <v>1.5644181082992379E-4</v>
      </c>
      <c r="AW46">
        <f>data!AW46/626431</f>
        <v>2.4104809627876014E-4</v>
      </c>
      <c r="AX46">
        <f>data!AX46/626431</f>
        <v>3.2725072673606511E-4</v>
      </c>
      <c r="AY46">
        <f>data!AY46/626431</f>
        <v>2.0752485110091934E-4</v>
      </c>
      <c r="AZ46">
        <f>data!AZ46/626431</f>
        <v>7.0239180372618849E-5</v>
      </c>
      <c r="BA46">
        <f>data!BA46/626431</f>
        <v>5.587207529640136E-5</v>
      </c>
      <c r="BB46">
        <f>data!BB46/626431</f>
        <v>3.3523245177840816E-5</v>
      </c>
      <c r="BC46">
        <f>data!BC46/626431</f>
        <v>6.22574553302758E-5</v>
      </c>
      <c r="BD46">
        <f>data!BD46/626431</f>
        <v>1.3728567072830049E-4</v>
      </c>
      <c r="BE46">
        <f>data!BE46/626431</f>
        <v>8.6202630457304959E-5</v>
      </c>
      <c r="BF46">
        <f>data!BF46/626431</f>
        <v>4.7890350254058311E-5</v>
      </c>
      <c r="BG46">
        <f>data!BG46/626431</f>
        <v>4.2782046226958755E-4</v>
      </c>
      <c r="BH46">
        <f>data!BH46/626431</f>
        <v>8.7798975465773561E-5</v>
      </c>
      <c r="BI46">
        <f>data!BI46/626431</f>
        <v>1.3728567072830049E-4</v>
      </c>
      <c r="BJ46">
        <f>data!BJ46/626431</f>
        <v>7.6624560406493295E-5</v>
      </c>
      <c r="BK46">
        <f>data!BK46/626431</f>
        <v>8.6202630457304959E-5</v>
      </c>
      <c r="BL46">
        <f>data!BL46/626431</f>
        <v>4.8209619255752028E-4</v>
      </c>
      <c r="BM46">
        <f>data!BM46/626431</f>
        <v>7.502821539802468E-5</v>
      </c>
      <c r="BN46">
        <f>data!BN46/626431</f>
        <v>3.9908625211715256E-5</v>
      </c>
      <c r="BO46">
        <f>data!BO46/626431</f>
        <v>2.7137865143966376E-5</v>
      </c>
      <c r="BP46">
        <f>data!BP46/626431</f>
        <v>4.6294005245589696E-5</v>
      </c>
      <c r="BQ46">
        <f>data!BQ46/626431</f>
        <v>1.8038698595695295E-4</v>
      </c>
      <c r="BR46">
        <f>data!BR46/626431</f>
        <v>4.1504970220183864E-5</v>
      </c>
      <c r="BS46">
        <f>data!BS46/626431</f>
        <v>1.1477720610889308E-3</v>
      </c>
      <c r="BT46">
        <f>data!BT46/626431</f>
        <v>2.8734210152434984E-5</v>
      </c>
      <c r="BU46">
        <f>data!BU46/626431</f>
        <v>4.948669526252692E-5</v>
      </c>
      <c r="BV46">
        <f>data!BV46/626431</f>
        <v>2.5701154636344626E-4</v>
      </c>
      <c r="BW46">
        <f>data!BW46/626431</f>
        <v>1.0376242555045967E-4</v>
      </c>
      <c r="BX46">
        <f>data!BX46/626431</f>
        <v>6.22574553302758E-5</v>
      </c>
      <c r="BY46">
        <f>data!BY46/626431</f>
        <v>7.3431870389556079E-5</v>
      </c>
      <c r="BZ46">
        <f>data!BZ46/626431</f>
        <v>1.22918565652083E-4</v>
      </c>
      <c r="CA46">
        <f>data!CA46/626431</f>
        <v>3.5119590186309424E-5</v>
      </c>
      <c r="CB46">
        <f>data!CB46/626431</f>
        <v>2.5541520135497764E-5</v>
      </c>
      <c r="CC46">
        <f>data!CC46/626431</f>
        <v>3.4959955685462564E-4</v>
      </c>
      <c r="CD46">
        <f>data!CD46/626431</f>
        <v>8.1413595431899127E-5</v>
      </c>
      <c r="CE46">
        <f>data!CE46/626431</f>
        <v>6.0661110321807192E-5</v>
      </c>
      <c r="CF46">
        <f>data!CF46/626431</f>
        <v>2.9213113654975566E-4</v>
      </c>
      <c r="CG46">
        <f>data!CG46/626431</f>
        <v>9.4184355499648008E-5</v>
      </c>
      <c r="CH46">
        <f>data!CH46/626431</f>
        <v>2.7776403147353819E-4</v>
      </c>
      <c r="CI46">
        <f>data!CI46/626431</f>
        <v>1.9156140101623324E-5</v>
      </c>
      <c r="CJ46">
        <f>data!CJ46/626431</f>
        <v>1.0056973553352244E-4</v>
      </c>
      <c r="CK46">
        <f>data!CK46/626431</f>
        <v>3.8312280203246649E-4</v>
      </c>
      <c r="CL46">
        <f>data!CL46/626431</f>
        <v>3.1926900169372208E-5</v>
      </c>
      <c r="CM46">
        <f>data!CM46/626431</f>
        <v>4.948669526252692E-5</v>
      </c>
      <c r="CN46">
        <f>data!CN46/626431</f>
        <v>5.1721578274382973E-4</v>
      </c>
      <c r="CO46">
        <f>data!CO46/626431</f>
        <v>1.7240526091460992E-4</v>
      </c>
      <c r="CP46">
        <f>data!CP46/626431</f>
        <v>8.3009940440367729E-5</v>
      </c>
      <c r="CQ46">
        <f>data!CQ46/626431</f>
        <v>2.8734210152434984E-5</v>
      </c>
      <c r="CR46">
        <f>data!CR46/626431</f>
        <v>7.4230042893790374E-4</v>
      </c>
      <c r="CS46">
        <f>data!CS46/626431</f>
        <v>3.879118370578723E-4</v>
      </c>
      <c r="CT46">
        <f>data!CT46/626431</f>
        <v>3.8631549204940369E-4</v>
      </c>
      <c r="CU46">
        <f>data!CU46/626431</f>
        <v>1.0695511556739689E-4</v>
      </c>
      <c r="CV46">
        <f>data!CV46/626431</f>
        <v>2.8734210152434984E-5</v>
      </c>
      <c r="CW46">
        <f>data!CW46/626431</f>
        <v>5.2679385279464136E-5</v>
      </c>
      <c r="CX46">
        <f>data!CX46/626431</f>
        <v>9.2588010491179393E-5</v>
      </c>
    </row>
    <row r="47" spans="1:102" x14ac:dyDescent="0.25">
      <c r="A47" t="s">
        <v>46</v>
      </c>
      <c r="B47">
        <v>6830038</v>
      </c>
      <c r="C47">
        <f>data!C47/B47</f>
        <v>7.774480903327331E-5</v>
      </c>
      <c r="D47">
        <f>data!D47/B47</f>
        <v>2.3718755298286773E-5</v>
      </c>
      <c r="E47">
        <f>data!E47/B47</f>
        <v>1.6910594055260015E-4</v>
      </c>
      <c r="F47">
        <f>data!F47/B47</f>
        <v>2.87114068765064E-4</v>
      </c>
      <c r="G47">
        <f>data!G47/B47</f>
        <v>1.7349830264487548E-4</v>
      </c>
      <c r="H47">
        <f>data!H47/B47</f>
        <v>1.4934031113736116E-4</v>
      </c>
      <c r="I47">
        <f>data!I47/B47</f>
        <v>3.4846072598717604E-5</v>
      </c>
      <c r="J47">
        <f>data!J47/6830038</f>
        <v>8.5504648729626401E-5</v>
      </c>
      <c r="K47">
        <f>data!K47/6830038</f>
        <v>1.6105327671676206E-5</v>
      </c>
      <c r="L47">
        <f>data!L47/6830038</f>
        <v>9.472860912340458E-5</v>
      </c>
      <c r="M47">
        <f>data!M47/6830038</f>
        <v>1.8345432338736622E-4</v>
      </c>
      <c r="N47">
        <f>data!N47/6830038</f>
        <v>1.3748093348821779E-4</v>
      </c>
      <c r="O47">
        <f>data!O47/6830038</f>
        <v>3.3572287591957759E-4</v>
      </c>
      <c r="P47">
        <f>data!P47/6830038</f>
        <v>2.4772922200432852E-4</v>
      </c>
      <c r="Q47">
        <f>data!Q47/6830038</f>
        <v>2.1800757184659882E-4</v>
      </c>
      <c r="R47">
        <f>data!R47/6830038</f>
        <v>1.7027723711054022E-4</v>
      </c>
      <c r="S47">
        <f>data!S47/6830038</f>
        <v>2.904815463691417E-4</v>
      </c>
      <c r="T47">
        <f>data!T47/6830038</f>
        <v>4.3147636953117977E-4</v>
      </c>
      <c r="U47">
        <f>data!U47/6830038</f>
        <v>1.5402549736912152E-4</v>
      </c>
      <c r="V47">
        <f>data!V47/6830038</f>
        <v>3.9092022621250425E-5</v>
      </c>
      <c r="W47">
        <f>data!W47/6830038</f>
        <v>1.0980905230688321E-5</v>
      </c>
      <c r="X47">
        <f>data!X47/6830038</f>
        <v>3.9824082969962976E-5</v>
      </c>
      <c r="Y47">
        <f>data!Y47/6830038</f>
        <v>1.9165339929294684E-4</v>
      </c>
      <c r="Z47">
        <f>data!Z47/6830038</f>
        <v>9.4875021193147093E-5</v>
      </c>
      <c r="AA47">
        <f>data!AA47/6830038</f>
        <v>5.0512164061166277E-5</v>
      </c>
      <c r="AB47">
        <f>data!AB47/6830038</f>
        <v>6.7203140011812528E-5</v>
      </c>
      <c r="AC47">
        <f>data!AC47/6830038</f>
        <v>6.0614596873399534E-5</v>
      </c>
      <c r="AD47">
        <f>data!AD47/6830038</f>
        <v>2.4977899098072368E-4</v>
      </c>
      <c r="AE47">
        <f>data!AE47/6830038</f>
        <v>6.2957189989279707E-5</v>
      </c>
      <c r="AF47">
        <f>data!AF47/6830038</f>
        <v>4.4070032992495796E-5</v>
      </c>
      <c r="AG47">
        <f>data!AG47/6830038</f>
        <v>6.193230550108213E-5</v>
      </c>
      <c r="AH47">
        <f>data!AH47/6830038</f>
        <v>7.8623281451728374E-5</v>
      </c>
      <c r="AI47">
        <f>data!AI47/6830038</f>
        <v>6.7203140011812528E-5</v>
      </c>
      <c r="AJ47">
        <f>data!AJ47/6830038</f>
        <v>1.2737850067598452E-4</v>
      </c>
      <c r="AK47">
        <f>data!AK47/6830038</f>
        <v>9.6192729820829696E-5</v>
      </c>
      <c r="AL47">
        <f>data!AL47/6830038</f>
        <v>4.7876746805801079E-5</v>
      </c>
      <c r="AM47">
        <f>data!AM47/6830038</f>
        <v>2.7379057041849549E-5</v>
      </c>
      <c r="AN47">
        <f>data!AN47/6830038</f>
        <v>1.818437906201986E-4</v>
      </c>
      <c r="AO47">
        <f>data!AO47/6830038</f>
        <v>4.0131548316422251E-4</v>
      </c>
      <c r="AP47">
        <f>data!AP47/6830038</f>
        <v>4.5168123515564626E-4</v>
      </c>
      <c r="AQ47">
        <f>data!AQ47/6830038</f>
        <v>1.7774425266740829E-4</v>
      </c>
      <c r="AR47">
        <f>data!AR47/6830038</f>
        <v>6.1200245152369579E-5</v>
      </c>
      <c r="AS47">
        <f>data!AS47/6830038</f>
        <v>8.0526638358381029E-6</v>
      </c>
      <c r="AT47">
        <f>data!AT47/6830038</f>
        <v>4.4216445062238309E-5</v>
      </c>
      <c r="AU47">
        <f>data!AU47/6830038</f>
        <v>3.3528363971035008E-5</v>
      </c>
      <c r="AV47">
        <f>data!AV47/6830038</f>
        <v>1.5182931632298386E-4</v>
      </c>
      <c r="AW47">
        <f>data!AW47/6830038</f>
        <v>2.3601625642492765E-4</v>
      </c>
      <c r="AX47">
        <f>data!AX47/6830038</f>
        <v>2.2781718051934703E-4</v>
      </c>
      <c r="AY47">
        <f>data!AY47/6830038</f>
        <v>2.2708512017063448E-4</v>
      </c>
      <c r="AZ47">
        <f>data!AZ47/6830038</f>
        <v>2.4553304095819087E-4</v>
      </c>
      <c r="BA47">
        <f>data!BA47/6830038</f>
        <v>1.0278127295924268E-4</v>
      </c>
      <c r="BB47">
        <f>data!BB47/6830038</f>
        <v>3.2503479482837431E-5</v>
      </c>
      <c r="BC47">
        <f>data!BC47/6830038</f>
        <v>9.4435784983919568E-5</v>
      </c>
      <c r="BD47">
        <f>data!BD47/6830038</f>
        <v>1.4333741627791822E-4</v>
      </c>
      <c r="BE47">
        <f>data!BE47/6830038</f>
        <v>7.9208929730698426E-5</v>
      </c>
      <c r="BF47">
        <f>data!BF47/6830038</f>
        <v>9.7949674657739824E-5</v>
      </c>
      <c r="BG47">
        <f>data!BG47/6830038</f>
        <v>3.3821188110520029E-4</v>
      </c>
      <c r="BH47">
        <f>data!BH47/6830038</f>
        <v>4.8023158875543591E-5</v>
      </c>
      <c r="BI47">
        <f>data!BI47/6830038</f>
        <v>1.2122919374679907E-4</v>
      </c>
      <c r="BJ47">
        <f>data!BJ47/6830038</f>
        <v>8.1844346986063618E-5</v>
      </c>
      <c r="BK47">
        <f>data!BK47/6830038</f>
        <v>1.0073150398284753E-4</v>
      </c>
      <c r="BL47">
        <f>data!BL47/6830038</f>
        <v>4.6090519554942448E-4</v>
      </c>
      <c r="BM47">
        <f>data!BM47/6830038</f>
        <v>1.0556310228435039E-4</v>
      </c>
      <c r="BN47">
        <f>data!BN47/6830038</f>
        <v>4.5241329550435886E-5</v>
      </c>
      <c r="BO47">
        <f>data!BO47/6830038</f>
        <v>3.1771419134124873E-5</v>
      </c>
      <c r="BP47">
        <f>data!BP47/6830038</f>
        <v>4.1288203667388085E-5</v>
      </c>
      <c r="BQ47">
        <f>data!BQ47/6830038</f>
        <v>1.9136057515346181E-4</v>
      </c>
      <c r="BR47">
        <f>data!BR47/6830038</f>
        <v>5.9150476175974425E-5</v>
      </c>
      <c r="BS47">
        <f>data!BS47/6830038</f>
        <v>1.3515298157931186E-3</v>
      </c>
      <c r="BT47">
        <f>data!BT47/6830038</f>
        <v>6.7642376221040053E-5</v>
      </c>
      <c r="BU47">
        <f>data!BU47/6830038</f>
        <v>5.3440405456016495E-5</v>
      </c>
      <c r="BV47">
        <f>data!BV47/6830038</f>
        <v>2.1171185284767083E-4</v>
      </c>
      <c r="BW47">
        <f>data!BW47/6830038</f>
        <v>4.6705450247860995E-5</v>
      </c>
      <c r="BX47">
        <f>data!BX47/6830038</f>
        <v>2.1917886840453889E-4</v>
      </c>
      <c r="BY47">
        <f>data!BY47/6830038</f>
        <v>6.0321772733914508E-5</v>
      </c>
      <c r="BZ47">
        <f>data!BZ47/6830038</f>
        <v>1.1581194716632616E-4</v>
      </c>
      <c r="CA47">
        <f>data!CA47/6830038</f>
        <v>3.0307298436699767E-5</v>
      </c>
      <c r="CB47">
        <f>data!CB47/6830038</f>
        <v>4.6998274387346014E-5</v>
      </c>
      <c r="CC47">
        <f>data!CC47/6830038</f>
        <v>2.9882703434446487E-4</v>
      </c>
      <c r="CD47">
        <f>data!CD47/6830038</f>
        <v>8.4626176311171323E-5</v>
      </c>
      <c r="CE47">
        <f>data!CE47/6830038</f>
        <v>1.2913544551289464E-4</v>
      </c>
      <c r="CF47">
        <f>data!CF47/6830038</f>
        <v>2.7569392732514813E-4</v>
      </c>
      <c r="CG47">
        <f>data!CG47/6830038</f>
        <v>2.4567945302793337E-4</v>
      </c>
      <c r="CH47">
        <f>data!CH47/6830038</f>
        <v>3.4699660528975096E-4</v>
      </c>
      <c r="CI47">
        <f>data!CI47/6830038</f>
        <v>3.4114012250005053E-5</v>
      </c>
      <c r="CJ47">
        <f>data!CJ47/6830038</f>
        <v>1.5358626115989399E-4</v>
      </c>
      <c r="CK47">
        <f>data!CK47/6830038</f>
        <v>3.915058744914743E-4</v>
      </c>
      <c r="CL47">
        <f>data!CL47/6830038</f>
        <v>6.9692145197435207E-5</v>
      </c>
      <c r="CM47">
        <f>data!CM47/6830038</f>
        <v>5.6075822711381694E-5</v>
      </c>
      <c r="CN47">
        <f>data!CN47/6830038</f>
        <v>3.0160886366957254E-5</v>
      </c>
      <c r="CO47">
        <f>data!CO47/6830038</f>
        <v>1.5724656290345675E-4</v>
      </c>
      <c r="CP47">
        <f>data!CP47/6830038</f>
        <v>9.5607081541859644E-5</v>
      </c>
      <c r="CQ47">
        <f>data!CQ47/6830038</f>
        <v>3.9531258830477957E-5</v>
      </c>
      <c r="CR47">
        <f>data!CR47/6830038</f>
        <v>9.5812058439499162E-4</v>
      </c>
      <c r="CS47">
        <f>data!CS47/6830038</f>
        <v>3.0351222057622518E-4</v>
      </c>
      <c r="CT47">
        <f>data!CT47/6830038</f>
        <v>1.2781773688521207E-4</v>
      </c>
      <c r="CU47">
        <f>data!CU47/6830038</f>
        <v>8.6529533217823978E-5</v>
      </c>
      <c r="CV47">
        <f>data!CV47/6830038</f>
        <v>7.452374349893808E-5</v>
      </c>
      <c r="CW47">
        <f>data!CW47/6830038</f>
        <v>8.3015643544003708E-5</v>
      </c>
      <c r="CX47">
        <f>data!CX47/6830038</f>
        <v>1.0014585570387749E-4</v>
      </c>
    </row>
    <row r="48" spans="1:102" x14ac:dyDescent="0.25">
      <c r="A48" t="s">
        <v>47</v>
      </c>
      <c r="B48">
        <v>5711767</v>
      </c>
      <c r="C48">
        <f>data!C48/B48</f>
        <v>1.0662199631042372E-4</v>
      </c>
      <c r="D48">
        <f>data!D48/B48</f>
        <v>9.4016440096383479E-5</v>
      </c>
      <c r="E48">
        <f>data!E48/B48</f>
        <v>1.4443866495254446E-4</v>
      </c>
      <c r="F48">
        <f>data!F48/B48</f>
        <v>3.1531398252064553E-4</v>
      </c>
      <c r="G48">
        <f>data!G48/B48</f>
        <v>1.3428418911345648E-4</v>
      </c>
      <c r="H48">
        <f>data!H48/B48</f>
        <v>1.5109159739884348E-4</v>
      </c>
      <c r="I48">
        <f>data!I48/B48</f>
        <v>3.7991745811760178E-5</v>
      </c>
      <c r="J48">
        <f>data!J48/5711767</f>
        <v>8.7013353310805568E-5</v>
      </c>
      <c r="K48">
        <f>data!K48/5711767</f>
        <v>4.4469601088419751E-5</v>
      </c>
      <c r="L48">
        <f>data!L48/5711767</f>
        <v>1.1975278403338231E-4</v>
      </c>
      <c r="M48">
        <f>data!M48/5711767</f>
        <v>1.5214206041668017E-4</v>
      </c>
      <c r="N48">
        <f>data!N48/5711767</f>
        <v>1.6632331115747542E-4</v>
      </c>
      <c r="O48">
        <f>data!O48/5711767</f>
        <v>2.2252308261173819E-4</v>
      </c>
      <c r="P48">
        <f>data!P48/5711767</f>
        <v>3.1969091176163171E-4</v>
      </c>
      <c r="Q48">
        <f>data!Q48/5711767</f>
        <v>3.0340873498516308E-4</v>
      </c>
      <c r="R48">
        <f>data!R48/5711767</f>
        <v>1.6877439153242772E-4</v>
      </c>
      <c r="S48">
        <f>data!S48/5711767</f>
        <v>3.2144168345802623E-4</v>
      </c>
      <c r="T48">
        <f>data!T48/5711767</f>
        <v>5.681254154800082E-4</v>
      </c>
      <c r="U48">
        <f>data!U48/5711767</f>
        <v>1.8908334321060365E-4</v>
      </c>
      <c r="V48">
        <f>data!V48/5711767</f>
        <v>5.9176083338133368E-5</v>
      </c>
      <c r="W48">
        <f>data!W48/5711767</f>
        <v>1.6282176776468647E-5</v>
      </c>
      <c r="X48">
        <f>data!X48/5711767</f>
        <v>3.0463427517263923E-5</v>
      </c>
      <c r="Y48">
        <f>data!Y48/5711767</f>
        <v>1.1887739818518508E-4</v>
      </c>
      <c r="Z48">
        <f>data!Z48/5711767</f>
        <v>1.0574661046222649E-4</v>
      </c>
      <c r="AA48">
        <f>data!AA48/5711767</f>
        <v>8.8764125007200046E-5</v>
      </c>
      <c r="AB48">
        <f>data!AB48/5711767</f>
        <v>5.9176083338133368E-5</v>
      </c>
      <c r="AC48">
        <f>data!AC48/5711767</f>
        <v>7.4407797096765323E-5</v>
      </c>
      <c r="AD48">
        <f>data!AD48/5711767</f>
        <v>2.8712655820869445E-4</v>
      </c>
      <c r="AE48">
        <f>data!AE48/5711767</f>
        <v>9.1565359721431213E-5</v>
      </c>
      <c r="AF48">
        <f>data!AF48/5711767</f>
        <v>7.3007179739649746E-5</v>
      </c>
      <c r="AG48">
        <f>data!AG48/5711767</f>
        <v>6.1277009373806733E-5</v>
      </c>
      <c r="AH48">
        <f>data!AH48/5711767</f>
        <v>1.046961474443898E-4</v>
      </c>
      <c r="AI48">
        <f>data!AI48/5711767</f>
        <v>4.3594215240222506E-5</v>
      </c>
      <c r="AJ48">
        <f>data!AJ48/5711767</f>
        <v>1.5371775494343521E-4</v>
      </c>
      <c r="AK48">
        <f>data!AK48/5711767</f>
        <v>9.0514896703594523E-5</v>
      </c>
      <c r="AL48">
        <f>data!AL48/5711767</f>
        <v>3.4315125249331773E-5</v>
      </c>
      <c r="AM48">
        <f>data!AM48/5711767</f>
        <v>5.4799154097147167E-5</v>
      </c>
      <c r="AN48">
        <f>data!AN48/5711767</f>
        <v>2.7487115633393309E-4</v>
      </c>
      <c r="AO48">
        <f>data!AO48/5711767</f>
        <v>4.1965997562575647E-4</v>
      </c>
      <c r="AP48">
        <f>data!AP48/5711767</f>
        <v>6.3535504862155621E-4</v>
      </c>
      <c r="AQ48">
        <f>data!AQ48/5711767</f>
        <v>2.2602462600452715E-4</v>
      </c>
      <c r="AR48">
        <f>data!AR48/5711767</f>
        <v>6.2852703900561767E-5</v>
      </c>
      <c r="AS48">
        <f>data!AS48/5711767</f>
        <v>9.2790899908907349E-6</v>
      </c>
      <c r="AT48">
        <f>data!AT48/5711767</f>
        <v>3.308958506185564E-5</v>
      </c>
      <c r="AU48">
        <f>data!AU48/5711767</f>
        <v>2.5561266767359384E-5</v>
      </c>
      <c r="AV48">
        <f>data!AV48/5711767</f>
        <v>1.6597315681819654E-4</v>
      </c>
      <c r="AW48">
        <f>data!AW48/5711767</f>
        <v>2.7889793123564037E-4</v>
      </c>
      <c r="AX48">
        <f>data!AX48/5711767</f>
        <v>2.6996899558402856E-4</v>
      </c>
      <c r="AY48">
        <f>data!AY48/5711767</f>
        <v>2.3985572240604351E-4</v>
      </c>
      <c r="AZ48">
        <f>data!AZ48/5711767</f>
        <v>2.1902153921894924E-4</v>
      </c>
      <c r="BA48">
        <f>data!BA48/5711767</f>
        <v>1.1362508309600163E-4</v>
      </c>
      <c r="BB48">
        <f>data!BB48/5711767</f>
        <v>3.6941282793923489E-5</v>
      </c>
      <c r="BC48">
        <f>data!BC48/5711767</f>
        <v>1.0154475839087973E-4</v>
      </c>
      <c r="BD48">
        <f>data!BD48/5711767</f>
        <v>1.8155502491610739E-4</v>
      </c>
      <c r="BE48">
        <f>data!BE48/5711767</f>
        <v>6.2677626730922324E-5</v>
      </c>
      <c r="BF48">
        <f>data!BF48/5711767</f>
        <v>9.9443832355206369E-5</v>
      </c>
      <c r="BG48">
        <f>data!BG48/5711767</f>
        <v>4.070544194117162E-4</v>
      </c>
      <c r="BH48">
        <f>data!BH48/5711767</f>
        <v>6.5829015784432378E-5</v>
      </c>
      <c r="BI48">
        <f>data!BI48/5711767</f>
        <v>1.2430479044400796E-4</v>
      </c>
      <c r="BJ48">
        <f>data!BJ48/5711767</f>
        <v>7.1256408043255268E-5</v>
      </c>
      <c r="BK48">
        <f>data!BK48/5711767</f>
        <v>9.7167829149893547E-5</v>
      </c>
      <c r="BL48">
        <f>data!BL48/5711767</f>
        <v>5.9036021602421811E-4</v>
      </c>
      <c r="BM48">
        <f>data!BM48/5711767</f>
        <v>9.6292443301696301E-5</v>
      </c>
      <c r="BN48">
        <f>data!BN48/5711767</f>
        <v>3.7816668642120728E-5</v>
      </c>
      <c r="BO48">
        <f>data!BO48/5711767</f>
        <v>2.1709569035291531E-5</v>
      </c>
      <c r="BP48">
        <f>data!BP48/5711767</f>
        <v>3.7641591472481284E-5</v>
      </c>
      <c r="BQ48">
        <f>data!BQ48/5711767</f>
        <v>1.409371215597555E-4</v>
      </c>
      <c r="BR48">
        <f>data!BR48/5711767</f>
        <v>4.4994832597338089E-5</v>
      </c>
      <c r="BS48">
        <f>data!BS48/5711767</f>
        <v>1.5930271665493359E-3</v>
      </c>
      <c r="BT48">
        <f>data!BT48/5711767</f>
        <v>3.606589694572625E-5</v>
      </c>
      <c r="BU48">
        <f>data!BU48/5711767</f>
        <v>4.2193597883106929E-5</v>
      </c>
      <c r="BV48">
        <f>data!BV48/5711767</f>
        <v>2.3880525938820682E-4</v>
      </c>
      <c r="BW48">
        <f>data!BW48/5711767</f>
        <v>3.5540665436807912E-5</v>
      </c>
      <c r="BX48">
        <f>data!BX48/5711767</f>
        <v>8.5612735953689991E-5</v>
      </c>
      <c r="BY48">
        <f>data!BY48/5711767</f>
        <v>5.4098845418589379E-5</v>
      </c>
      <c r="BZ48">
        <f>data!BZ48/5711767</f>
        <v>1.8173010208574685E-4</v>
      </c>
      <c r="CA48">
        <f>data!CA48/5711767</f>
        <v>5.6374848623902201E-5</v>
      </c>
      <c r="CB48">
        <f>data!CB48/5711767</f>
        <v>4.3769292409861956E-5</v>
      </c>
      <c r="CC48">
        <f>data!CC48/5711767</f>
        <v>3.8306884717111183E-4</v>
      </c>
      <c r="CD48">
        <f>data!CD48/5711767</f>
        <v>8.9114279346478946E-5</v>
      </c>
      <c r="CE48">
        <f>data!CE48/5711767</f>
        <v>1.1257462007816496E-4</v>
      </c>
      <c r="CF48">
        <f>data!CF48/5711767</f>
        <v>3.8639531339426138E-4</v>
      </c>
      <c r="CG48">
        <f>data!CG48/5711767</f>
        <v>2.1972184789750701E-4</v>
      </c>
      <c r="CH48">
        <f>data!CH48/5711767</f>
        <v>4.0600395639387951E-4</v>
      </c>
      <c r="CI48">
        <f>data!CI48/5711767</f>
        <v>3.4315125249331773E-5</v>
      </c>
      <c r="CJ48">
        <f>data!CJ48/5711767</f>
        <v>1.0312045291763477E-4</v>
      </c>
      <c r="CK48">
        <f>data!CK48/5711767</f>
        <v>4.71482817839033E-4</v>
      </c>
      <c r="CL48">
        <f>data!CL48/5711767</f>
        <v>7.9134880677030411E-5</v>
      </c>
      <c r="CM48">
        <f>data!CM48/5711767</f>
        <v>8.3861964257295513E-5</v>
      </c>
      <c r="CN48">
        <f>data!CN48/5711767</f>
        <v>2.7662192803032756E-5</v>
      </c>
      <c r="CO48">
        <f>data!CO48/5711767</f>
        <v>1.5284236909523795E-4</v>
      </c>
      <c r="CP48">
        <f>data!CP48/5711767</f>
        <v>1.0049429537304306E-4</v>
      </c>
      <c r="CQ48">
        <f>data!CQ48/5711767</f>
        <v>2.0834183187094292E-5</v>
      </c>
      <c r="CR48">
        <f>data!CR48/5711767</f>
        <v>8.5560212802798157E-4</v>
      </c>
      <c r="CS48">
        <f>data!CS48/5711767</f>
        <v>3.5418111418060298E-4</v>
      </c>
      <c r="CT48">
        <f>data!CT48/5711767</f>
        <v>4.3279076334871503E-4</v>
      </c>
      <c r="CU48">
        <f>data!CU48/5711767</f>
        <v>1.5284236909523795E-4</v>
      </c>
      <c r="CV48">
        <f>data!CV48/5711767</f>
        <v>4.0442826186712451E-5</v>
      </c>
      <c r="CW48">
        <f>data!CW48/5711767</f>
        <v>7.318225690928919E-5</v>
      </c>
      <c r="CX48">
        <f>data!CX48/5711767</f>
        <v>1.8715749434456973E-4</v>
      </c>
    </row>
    <row r="49" spans="1:102" x14ac:dyDescent="0.25">
      <c r="A49" t="s">
        <v>48</v>
      </c>
      <c r="B49">
        <v>1855364</v>
      </c>
      <c r="C49">
        <f>data!C49/B49</f>
        <v>1.9187609547237093E-4</v>
      </c>
      <c r="D49">
        <f>data!D49/B49</f>
        <v>1.0779555925414097E-4</v>
      </c>
      <c r="E49">
        <f>data!E49/B49</f>
        <v>2.4523489730317072E-4</v>
      </c>
      <c r="F49">
        <f>data!F49/B49</f>
        <v>4.8669695003244649E-4</v>
      </c>
      <c r="G49">
        <f>data!G49/B49</f>
        <v>2.570924088211262E-4</v>
      </c>
      <c r="H49">
        <f>data!H49/B49</f>
        <v>4.6028703801518191E-4</v>
      </c>
      <c r="I49">
        <f>data!I49/B49</f>
        <v>9.0009291977207709E-5</v>
      </c>
      <c r="J49">
        <f>data!J49/1855364</f>
        <v>2.6032627559875043E-4</v>
      </c>
      <c r="K49">
        <f>data!K49/1855364</f>
        <v>6.7372224533838101E-5</v>
      </c>
      <c r="L49">
        <f>data!L49/1855364</f>
        <v>1.3420547127140551E-4</v>
      </c>
      <c r="M49">
        <f>data!M49/1855364</f>
        <v>3.0775632167057246E-4</v>
      </c>
      <c r="N49">
        <f>data!N49/1855364</f>
        <v>2.9697676574515837E-4</v>
      </c>
      <c r="O49">
        <f>data!O49/1855364</f>
        <v>6.1874651011876915E-4</v>
      </c>
      <c r="P49">
        <f>data!P49/1855364</f>
        <v>1.0978977710034258E-3</v>
      </c>
      <c r="Q49">
        <f>data!Q49/1855364</f>
        <v>1.2768383993652997E-3</v>
      </c>
      <c r="R49">
        <f>data!R49/1855364</f>
        <v>1.1544904396118497E-3</v>
      </c>
      <c r="S49">
        <f>data!S49/1855364</f>
        <v>7.5295198139017461E-4</v>
      </c>
      <c r="T49">
        <f>data!T49/1855364</f>
        <v>1.298397511216128E-3</v>
      </c>
      <c r="U49">
        <f>data!U49/1855364</f>
        <v>5.4328961864087049E-4</v>
      </c>
      <c r="V49">
        <f>data!V49/1855364</f>
        <v>1.2719875991988635E-4</v>
      </c>
      <c r="W49">
        <f>data!W49/1855364</f>
        <v>7.1684046904003739E-5</v>
      </c>
      <c r="X49">
        <f>data!X49/1855364</f>
        <v>1.7139493921408414E-4</v>
      </c>
      <c r="Y49">
        <f>data!Y49/1855364</f>
        <v>4.5435828225620417E-4</v>
      </c>
      <c r="Z49">
        <f>data!Z49/1855364</f>
        <v>1.6277129447375287E-4</v>
      </c>
      <c r="AA49">
        <f>data!AA49/1855364</f>
        <v>1.0671760366159955E-4</v>
      </c>
      <c r="AB49">
        <f>data!AB49/1855364</f>
        <v>1.0186680349516322E-4</v>
      </c>
      <c r="AC49">
        <f>data!AC49/1855364</f>
        <v>2.0157769580524362E-4</v>
      </c>
      <c r="AD49">
        <f>data!AD49/1855364</f>
        <v>5.9179762030523385E-4</v>
      </c>
      <c r="AE49">
        <f>data!AE49/1855364</f>
        <v>1.3582240466021762E-4</v>
      </c>
      <c r="AF49">
        <f>data!AF49/1855364</f>
        <v>1.1857511517955506E-4</v>
      </c>
      <c r="AG49">
        <f>data!AG49/1855364</f>
        <v>1.3959524923411255E-4</v>
      </c>
      <c r="AH49">
        <f>data!AH49/1855364</f>
        <v>1.5360867193715087E-4</v>
      </c>
      <c r="AI49">
        <f>data!AI49/1855364</f>
        <v>1.3851729364157113E-4</v>
      </c>
      <c r="AJ49">
        <f>data!AJ49/1855364</f>
        <v>3.6488796807526718E-4</v>
      </c>
      <c r="AK49">
        <f>data!AK49/1855364</f>
        <v>2.8134640965330794E-4</v>
      </c>
      <c r="AL49">
        <f>data!AL49/1855364</f>
        <v>1.5037480515952664E-4</v>
      </c>
      <c r="AM49">
        <f>data!AM49/1855364</f>
        <v>6.1443468774860348E-5</v>
      </c>
      <c r="AN49">
        <f>data!AN49/1855364</f>
        <v>6.9312544600412637E-4</v>
      </c>
      <c r="AO49">
        <f>data!AO49/1855364</f>
        <v>8.7476096334735396E-4</v>
      </c>
      <c r="AP49">
        <f>data!AP49/1855364</f>
        <v>1.0898131040593651E-3</v>
      </c>
      <c r="AQ49">
        <f>data!AQ49/1855364</f>
        <v>4.9154775019888278E-4</v>
      </c>
      <c r="AR49">
        <f>data!AR49/1855364</f>
        <v>2.7541765389433014E-4</v>
      </c>
      <c r="AS49">
        <f>data!AS49/1855364</f>
        <v>1.1911409297582577E-4</v>
      </c>
      <c r="AT49">
        <f>data!AT49/1855364</f>
        <v>3.136850774295502E-4</v>
      </c>
      <c r="AU49">
        <f>data!AU49/1855364</f>
        <v>1.0240578129143391E-4</v>
      </c>
      <c r="AV49">
        <f>data!AV49/1855364</f>
        <v>2.7326174270924736E-4</v>
      </c>
      <c r="AW49">
        <f>data!AW49/1855364</f>
        <v>5.4328961864087049E-4</v>
      </c>
      <c r="AX49">
        <f>data!AX49/1855364</f>
        <v>6.5539700026517704E-4</v>
      </c>
      <c r="AY49">
        <f>data!AY49/1855364</f>
        <v>6.9528135718920927E-4</v>
      </c>
      <c r="AZ49">
        <f>data!AZ49/1855364</f>
        <v>8.4350025116365309E-4</v>
      </c>
      <c r="BA49">
        <f>data!BA49/1855364</f>
        <v>1.5845947210358722E-4</v>
      </c>
      <c r="BB49">
        <f>data!BB49/1855364</f>
        <v>1.002498701063511E-4</v>
      </c>
      <c r="BC49">
        <f>data!BC49/1855364</f>
        <v>1.4121218262292467E-4</v>
      </c>
      <c r="BD49">
        <f>data!BD49/1855364</f>
        <v>1.8486938412085177E-4</v>
      </c>
      <c r="BE49">
        <f>data!BE49/1855364</f>
        <v>1.0617862586532885E-4</v>
      </c>
      <c r="BF49">
        <f>data!BF49/1855364</f>
        <v>2.0750645156422136E-4</v>
      </c>
      <c r="BG49">
        <f>data!BG49/1855364</f>
        <v>6.59169844839072E-4</v>
      </c>
      <c r="BH49">
        <f>data!BH49/1855364</f>
        <v>1.9510996224999516E-4</v>
      </c>
      <c r="BI49">
        <f>data!BI49/1855364</f>
        <v>2.3930614154419295E-4</v>
      </c>
      <c r="BJ49">
        <f>data!BJ49/1855364</f>
        <v>1.1641920399447225E-4</v>
      </c>
      <c r="BK49">
        <f>data!BK49/1855364</f>
        <v>1.7678471717679119E-4</v>
      </c>
      <c r="BL49">
        <f>data!BL49/1855364</f>
        <v>1.3975694257299376E-3</v>
      </c>
      <c r="BM49">
        <f>data!BM49/1855364</f>
        <v>1.4606298278936101E-4</v>
      </c>
      <c r="BN49">
        <f>data!BN49/1855364</f>
        <v>9.9171914513809694E-5</v>
      </c>
      <c r="BO49">
        <f>data!BO49/1855364</f>
        <v>7.6534847070440086E-5</v>
      </c>
      <c r="BP49">
        <f>data!BP49/1855364</f>
        <v>1.2719875991988635E-4</v>
      </c>
      <c r="BQ49">
        <f>data!BQ49/1855364</f>
        <v>1.3097160449378127E-4</v>
      </c>
      <c r="BR49">
        <f>data!BR49/1855364</f>
        <v>5.3358801830799775E-5</v>
      </c>
      <c r="BS49">
        <f>data!BS49/1855364</f>
        <v>1.4762601839854606E-3</v>
      </c>
      <c r="BT49">
        <f>data!BT49/1855364</f>
        <v>7.8690758255522912E-5</v>
      </c>
      <c r="BU49">
        <f>data!BU49/1855364</f>
        <v>7.8690758255522912E-5</v>
      </c>
      <c r="BV49">
        <f>data!BV49/1855364</f>
        <v>3.1799689979971583E-4</v>
      </c>
      <c r="BW49">
        <f>data!BW49/1855364</f>
        <v>1.0833453705041167E-4</v>
      </c>
      <c r="BX49">
        <f>data!BX49/1855364</f>
        <v>1.126463594205773E-4</v>
      </c>
      <c r="BY49">
        <f>data!BY49/1855364</f>
        <v>7.3300980292815855E-5</v>
      </c>
      <c r="BZ49">
        <f>data!BZ49/1855364</f>
        <v>2.9751574354142904E-4</v>
      </c>
      <c r="CA49">
        <f>data!CA49/1855364</f>
        <v>6.8450180126379507E-5</v>
      </c>
      <c r="CB49">
        <f>data!CB49/1855364</f>
        <v>5.9826535386048238E-5</v>
      </c>
      <c r="CC49">
        <f>data!CC49/1855364</f>
        <v>7.5079607020509182E-4</v>
      </c>
      <c r="CD49">
        <f>data!CD49/1855364</f>
        <v>2.4146205272927577E-4</v>
      </c>
      <c r="CE49">
        <f>data!CE49/1855364</f>
        <v>1.5792049430731652E-4</v>
      </c>
      <c r="CF49">
        <f>data!CF49/1855364</f>
        <v>6.8504077906006585E-4</v>
      </c>
      <c r="CG49">
        <f>data!CG49/1855364</f>
        <v>4.2794837023893965E-4</v>
      </c>
      <c r="CH49">
        <f>data!CH49/1855364</f>
        <v>7.7073824866710793E-4</v>
      </c>
      <c r="CI49">
        <f>data!CI49/1855364</f>
        <v>9.3782136551102637E-5</v>
      </c>
      <c r="CJ49">
        <f>data!CJ49/1855364</f>
        <v>2.8943107659736852E-4</v>
      </c>
      <c r="CK49">
        <f>data!CK49/1855364</f>
        <v>1.2073102636463789E-3</v>
      </c>
      <c r="CL49">
        <f>data!CL49/1855364</f>
        <v>7.545689147789868E-5</v>
      </c>
      <c r="CM49">
        <f>data!CM49/1855364</f>
        <v>9.6477025532456159E-5</v>
      </c>
      <c r="CN49">
        <f>data!CN49/1855364</f>
        <v>9.8632936717538985E-5</v>
      </c>
      <c r="CO49">
        <f>data!CO49/1855364</f>
        <v>4.6837170495924249E-4</v>
      </c>
      <c r="CP49">
        <f>data!CP49/1855364</f>
        <v>1.4067320482665397E-4</v>
      </c>
      <c r="CQ49">
        <f>data!CQ49/1855364</f>
        <v>6.6833246737567405E-5</v>
      </c>
      <c r="CR49">
        <f>data!CR49/1855364</f>
        <v>1.1329313277610217E-3</v>
      </c>
      <c r="CS49">
        <f>data!CS49/1855364</f>
        <v>4.7430046071822023E-4</v>
      </c>
      <c r="CT49">
        <f>data!CT49/1855364</f>
        <v>7.8690758255522912E-5</v>
      </c>
      <c r="CU49">
        <f>data!CU49/1855364</f>
        <v>6.4138357756213869E-5</v>
      </c>
      <c r="CV49">
        <f>data!CV49/1855364</f>
        <v>8.4619514014500652E-5</v>
      </c>
      <c r="CW49">
        <f>data!CW49/1855364</f>
        <v>1.665441390476478E-4</v>
      </c>
      <c r="CX49">
        <f>data!CX49/1855364</f>
        <v>3.0398347709667751E-4</v>
      </c>
    </row>
    <row r="50" spans="1:102" x14ac:dyDescent="0.25">
      <c r="A50" t="s">
        <v>49</v>
      </c>
      <c r="B50">
        <v>568158</v>
      </c>
      <c r="C50">
        <f>data!C50/B50</f>
        <v>7.744324642088997E-5</v>
      </c>
      <c r="D50">
        <f>data!D50/B50</f>
        <v>2.6401106734394306E-5</v>
      </c>
      <c r="E50">
        <f>data!E50/B50</f>
        <v>3.8721623210444985E-5</v>
      </c>
      <c r="F50">
        <f>data!F50/B50</f>
        <v>1.7248723066470948E-4</v>
      </c>
      <c r="G50">
        <f>data!G50/B50</f>
        <v>5.2802213468788612E-5</v>
      </c>
      <c r="H50">
        <f>data!H50/B50</f>
        <v>9.8564131808405404E-5</v>
      </c>
      <c r="I50">
        <f>data!I50/B50</f>
        <v>1.9360811605222493E-5</v>
      </c>
      <c r="J50">
        <f>data!J50/568158</f>
        <v>5.2802213468788612E-5</v>
      </c>
      <c r="K50">
        <f>data!K50/568158</f>
        <v>1.4080590258343629E-5</v>
      </c>
      <c r="L50">
        <f>data!L50/568158</f>
        <v>1.1440479584904199E-4</v>
      </c>
      <c r="M50">
        <f>data!M50/568158</f>
        <v>7.2163025074011098E-5</v>
      </c>
      <c r="N50">
        <f>data!N50/568158</f>
        <v>8.4483541550061777E-5</v>
      </c>
      <c r="O50">
        <f>data!O50/568158</f>
        <v>2.3056966548037693E-4</v>
      </c>
      <c r="P50">
        <f>data!P50/568158</f>
        <v>2.8865210029604439E-4</v>
      </c>
      <c r="Q50">
        <f>data!Q50/568158</f>
        <v>2.0768870631056855E-4</v>
      </c>
      <c r="R50">
        <f>data!R50/568158</f>
        <v>3.2385357594190347E-4</v>
      </c>
      <c r="S50">
        <f>data!S50/568158</f>
        <v>2.1648907522203329E-4</v>
      </c>
      <c r="T50">
        <f>data!T50/568158</f>
        <v>6.4066685675463514E-4</v>
      </c>
      <c r="U50">
        <f>data!U50/568158</f>
        <v>3.1153305946585283E-4</v>
      </c>
      <c r="V50">
        <f>data!V50/568158</f>
        <v>1.9360811605222493E-5</v>
      </c>
      <c r="W50">
        <f>data!W50/568158</f>
        <v>1.0560442693757722E-5</v>
      </c>
      <c r="X50">
        <f>data!X50/568158</f>
        <v>2.8161180516687258E-5</v>
      </c>
      <c r="Y50">
        <f>data!Y50/568158</f>
        <v>1.372857550188504E-4</v>
      </c>
      <c r="Z50">
        <f>data!Z50/568158</f>
        <v>1.0032420559069837E-4</v>
      </c>
      <c r="AA50">
        <f>data!AA50/568158</f>
        <v>5.9842508597960426E-5</v>
      </c>
      <c r="AB50">
        <f>data!AB50/568158</f>
        <v>8.2723467767768829E-5</v>
      </c>
      <c r="AC50">
        <f>data!AC50/568158</f>
        <v>4.9282065904202702E-5</v>
      </c>
      <c r="AD50">
        <f>data!AD50/568158</f>
        <v>2.7633158381999375E-4</v>
      </c>
      <c r="AE50">
        <f>data!AE50/568158</f>
        <v>3.344140186356612E-5</v>
      </c>
      <c r="AF50">
        <f>data!AF50/568158</f>
        <v>2.2880959169808399E-5</v>
      </c>
      <c r="AG50">
        <f>data!AG50/568158</f>
        <v>2.6401106734394306E-5</v>
      </c>
      <c r="AH50">
        <f>data!AH50/568158</f>
        <v>3.344140186356612E-5</v>
      </c>
      <c r="AI50">
        <f>data!AI50/568158</f>
        <v>4.4001844557323844E-5</v>
      </c>
      <c r="AJ50">
        <f>data!AJ50/568158</f>
        <v>5.4562287251081567E-5</v>
      </c>
      <c r="AK50">
        <f>data!AK50/568158</f>
        <v>7.9203320203182918E-5</v>
      </c>
      <c r="AL50">
        <f>data!AL50/568158</f>
        <v>4.7521992121909754E-5</v>
      </c>
      <c r="AM50">
        <f>data!AM50/568158</f>
        <v>5.2802213468788612E-5</v>
      </c>
      <c r="AN50">
        <f>data!AN50/568158</f>
        <v>1.7952752579388127E-4</v>
      </c>
      <c r="AO50">
        <f>data!AO50/568158</f>
        <v>1.408059025834363E-4</v>
      </c>
      <c r="AP50">
        <f>data!AP50/568158</f>
        <v>4.0657704370967231E-4</v>
      </c>
      <c r="AQ50">
        <f>data!AQ50/568158</f>
        <v>1.8656782092305309E-4</v>
      </c>
      <c r="AR50">
        <f>data!AR50/568158</f>
        <v>5.1042139686495657E-5</v>
      </c>
      <c r="AS50">
        <f>data!AS50/568158</f>
        <v>2.2880959169808399E-5</v>
      </c>
      <c r="AT50">
        <f>data!AT50/568158</f>
        <v>2.2880959169808399E-5</v>
      </c>
      <c r="AU50">
        <f>data!AU50/568158</f>
        <v>3.1681328081273165E-5</v>
      </c>
      <c r="AV50">
        <f>data!AV50/568158</f>
        <v>5.4562287251081567E-5</v>
      </c>
      <c r="AW50">
        <f>data!AW50/568158</f>
        <v>1.6720700931783061E-4</v>
      </c>
      <c r="AX50">
        <f>data!AX50/568158</f>
        <v>2.0768870631056855E-4</v>
      </c>
      <c r="AY50">
        <f>data!AY50/568158</f>
        <v>6.3362656162546329E-5</v>
      </c>
      <c r="AZ50">
        <f>data!AZ50/568158</f>
        <v>1.7952752579388127E-4</v>
      </c>
      <c r="BA50">
        <f>data!BA50/568158</f>
        <v>2.9921254298980213E-5</v>
      </c>
      <c r="BB50">
        <f>data!BB50/568158</f>
        <v>4.2241770775030888E-5</v>
      </c>
      <c r="BC50">
        <f>data!BC50/568158</f>
        <v>6.688280372713224E-5</v>
      </c>
      <c r="BD50">
        <f>data!BD50/568158</f>
        <v>1.0384435315528428E-4</v>
      </c>
      <c r="BE50">
        <f>data!BE50/568158</f>
        <v>5.1042139686495657E-5</v>
      </c>
      <c r="BF50">
        <f>data!BF50/568158</f>
        <v>7.392309885630406E-5</v>
      </c>
      <c r="BG50">
        <f>data!BG50/568158</f>
        <v>2.9217224786063034E-4</v>
      </c>
      <c r="BH50">
        <f>data!BH50/568158</f>
        <v>5.4562287251081567E-5</v>
      </c>
      <c r="BI50">
        <f>data!BI50/568158</f>
        <v>1.0912457450216313E-4</v>
      </c>
      <c r="BJ50">
        <f>data!BJ50/568158</f>
        <v>8.6243615332354739E-5</v>
      </c>
      <c r="BK50">
        <f>data!BK50/568158</f>
        <v>1.9360811605222493E-5</v>
      </c>
      <c r="BL50">
        <f>data!BL50/568158</f>
        <v>3.7841586319298503E-4</v>
      </c>
      <c r="BM50">
        <f>data!BM50/568158</f>
        <v>5.2802213468788612E-5</v>
      </c>
      <c r="BN50">
        <f>data!BN50/568158</f>
        <v>5.8082434815667471E-5</v>
      </c>
      <c r="BO50">
        <f>data!BO50/568158</f>
        <v>2.2880959169808399E-5</v>
      </c>
      <c r="BP50">
        <f>data!BP50/568158</f>
        <v>5.2802213468788612E-5</v>
      </c>
      <c r="BQ50">
        <f>data!BQ50/568158</f>
        <v>2.9745246920750919E-4</v>
      </c>
      <c r="BR50">
        <f>data!BR50/568158</f>
        <v>1.1264472206674903E-4</v>
      </c>
      <c r="BS50">
        <f>data!BS50/568158</f>
        <v>1.0947658925862171E-3</v>
      </c>
      <c r="BT50">
        <f>data!BT50/568158</f>
        <v>1.3024545988967858E-4</v>
      </c>
      <c r="BU50">
        <f>data!BU50/568158</f>
        <v>2.6401106734394306E-5</v>
      </c>
      <c r="BV50">
        <f>data!BV50/568158</f>
        <v>1.4608612393031517E-4</v>
      </c>
      <c r="BW50">
        <f>data!BW50/568158</f>
        <v>5.4562287251081567E-5</v>
      </c>
      <c r="BX50">
        <f>data!BX50/568158</f>
        <v>1.179249434136279E-4</v>
      </c>
      <c r="BY50">
        <f>data!BY50/568158</f>
        <v>4.7521992121909754E-5</v>
      </c>
      <c r="BZ50">
        <f>data!BZ50/568158</f>
        <v>1.1264472206674903E-4</v>
      </c>
      <c r="CA50">
        <f>data!CA50/568158</f>
        <v>3.1681328081273165E-5</v>
      </c>
      <c r="CB50">
        <f>data!CB50/568158</f>
        <v>2.2880959169808399E-5</v>
      </c>
      <c r="CC50">
        <f>data!CC50/568158</f>
        <v>2.0240848496368968E-4</v>
      </c>
      <c r="CD50">
        <f>data!CD50/568158</f>
        <v>7.9203320203182918E-5</v>
      </c>
      <c r="CE50">
        <f>data!CE50/568158</f>
        <v>4.0481696992737933E-5</v>
      </c>
      <c r="CF50">
        <f>data!CF50/568158</f>
        <v>3.7313564184610618E-4</v>
      </c>
      <c r="CG50">
        <f>data!CG50/568158</f>
        <v>6.3362656162546329E-5</v>
      </c>
      <c r="CH50">
        <f>data!CH50/568158</f>
        <v>1.7776745201158832E-4</v>
      </c>
      <c r="CI50">
        <f>data!CI50/568158</f>
        <v>2.4641032952101351E-5</v>
      </c>
      <c r="CJ50">
        <f>data!CJ50/568158</f>
        <v>5.1042139686495657E-5</v>
      </c>
      <c r="CK50">
        <f>data!CK50/568158</f>
        <v>3.9249645345132867E-4</v>
      </c>
      <c r="CL50">
        <f>data!CL50/568158</f>
        <v>4.1009719127425821E-4</v>
      </c>
      <c r="CM50">
        <f>data!CM50/568158</f>
        <v>2.6577114112623601E-4</v>
      </c>
      <c r="CN50">
        <f>data!CN50/568158</f>
        <v>4.0481696992737933E-5</v>
      </c>
      <c r="CO50">
        <f>data!CO50/568158</f>
        <v>1.0384435315528428E-4</v>
      </c>
      <c r="CP50">
        <f>data!CP50/568158</f>
        <v>3.344140186356612E-5</v>
      </c>
      <c r="CQ50">
        <f>data!CQ50/568158</f>
        <v>5.9842508597960426E-5</v>
      </c>
      <c r="CR50">
        <f>data!CR50/568158</f>
        <v>3.7137556806381323E-4</v>
      </c>
      <c r="CS50">
        <f>data!CS50/568158</f>
        <v>1.5488649284177994E-4</v>
      </c>
      <c r="CT50">
        <f>data!CT50/568158</f>
        <v>5.9842508597960426E-5</v>
      </c>
      <c r="CU50">
        <f>data!CU50/568158</f>
        <v>2.4641032952101351E-5</v>
      </c>
      <c r="CV50">
        <f>data!CV50/568158</f>
        <v>2.1120885387515444E-5</v>
      </c>
      <c r="CW50">
        <f>data!CW50/568158</f>
        <v>5.4562287251081567E-5</v>
      </c>
      <c r="CX50">
        <f>data!CX50/568158</f>
        <v>8.0963393985475867E-5</v>
      </c>
    </row>
    <row r="51" spans="1:102" x14ac:dyDescent="0.25">
      <c r="C51">
        <f>MAX(C1:C50)</f>
        <v>3.184801573015038E-4</v>
      </c>
      <c r="D51">
        <f t="shared" ref="D51:BO51" si="0">MAX(D1:D50)</f>
        <v>2.1961848494472393E-4</v>
      </c>
      <c r="E51">
        <f t="shared" si="0"/>
        <v>3.1858543656677343E-4</v>
      </c>
      <c r="F51">
        <f t="shared" si="0"/>
        <v>5.1636521860580053E-4</v>
      </c>
      <c r="G51">
        <f t="shared" si="0"/>
        <v>3.2630203883655685E-4</v>
      </c>
      <c r="H51">
        <f t="shared" si="0"/>
        <v>4.6252446533362126E-4</v>
      </c>
      <c r="I51">
        <f t="shared" si="0"/>
        <v>1.2679535966730545E-4</v>
      </c>
      <c r="J51">
        <f t="shared" si="0"/>
        <v>2.7567211776907176E-4</v>
      </c>
      <c r="K51">
        <f t="shared" si="0"/>
        <v>1.8118525007939723E-4</v>
      </c>
      <c r="L51">
        <f t="shared" si="0"/>
        <v>1.8080724976397979E-4</v>
      </c>
      <c r="M51">
        <f t="shared" si="0"/>
        <v>4.6934490563389341E-4</v>
      </c>
      <c r="N51">
        <f t="shared" si="0"/>
        <v>3.4825505228154536E-4</v>
      </c>
      <c r="O51">
        <f t="shared" si="0"/>
        <v>7.568621096564345E-4</v>
      </c>
      <c r="P51">
        <f t="shared" si="0"/>
        <v>1.0978977710034258E-3</v>
      </c>
      <c r="Q51">
        <f t="shared" si="0"/>
        <v>1.2768383993652997E-3</v>
      </c>
      <c r="R51">
        <f t="shared" si="0"/>
        <v>1.1544904396118497E-3</v>
      </c>
      <c r="S51">
        <f t="shared" si="0"/>
        <v>8.1613857969000466E-4</v>
      </c>
      <c r="T51">
        <f t="shared" si="0"/>
        <v>1.298397511216128E-3</v>
      </c>
      <c r="U51">
        <f t="shared" si="0"/>
        <v>5.4328961864087049E-4</v>
      </c>
      <c r="V51">
        <f t="shared" si="0"/>
        <v>2.3233077456125744E-4</v>
      </c>
      <c r="W51">
        <f t="shared" si="0"/>
        <v>1.675333186503865E-4</v>
      </c>
      <c r="X51">
        <f t="shared" si="0"/>
        <v>1.7139493921408414E-4</v>
      </c>
      <c r="Y51">
        <f t="shared" si="0"/>
        <v>4.5435828225620417E-4</v>
      </c>
      <c r="Z51">
        <f t="shared" si="0"/>
        <v>2.7341899487083512E-4</v>
      </c>
      <c r="AA51">
        <f t="shared" si="0"/>
        <v>1.9300164343823655E-4</v>
      </c>
      <c r="AB51">
        <f t="shared" si="0"/>
        <v>1.8566113566368395E-4</v>
      </c>
      <c r="AC51">
        <f t="shared" si="0"/>
        <v>2.0157769580524362E-4</v>
      </c>
      <c r="AD51">
        <f t="shared" si="0"/>
        <v>7.9714660996555798E-4</v>
      </c>
      <c r="AE51">
        <f t="shared" si="0"/>
        <v>3.0667339691672403E-4</v>
      </c>
      <c r="AF51">
        <f t="shared" si="0"/>
        <v>1.5474188644054937E-4</v>
      </c>
      <c r="AG51">
        <f t="shared" si="0"/>
        <v>1.8317596521492792E-4</v>
      </c>
      <c r="AH51">
        <f t="shared" si="0"/>
        <v>1.9300164343823655E-4</v>
      </c>
      <c r="AI51">
        <f t="shared" si="0"/>
        <v>3.1914299790554825E-4</v>
      </c>
      <c r="AJ51">
        <f t="shared" si="0"/>
        <v>3.9527536764373718E-4</v>
      </c>
      <c r="AK51">
        <f t="shared" si="0"/>
        <v>3.5537137814827419E-4</v>
      </c>
      <c r="AL51">
        <f t="shared" si="0"/>
        <v>2.2135420588049282E-4</v>
      </c>
      <c r="AM51">
        <f t="shared" si="0"/>
        <v>1.2742726027226126E-4</v>
      </c>
      <c r="AN51">
        <f t="shared" si="0"/>
        <v>8.0837882095140907E-4</v>
      </c>
      <c r="AO51">
        <f t="shared" si="0"/>
        <v>9.2851211940615504E-4</v>
      </c>
      <c r="AP51">
        <f t="shared" si="0"/>
        <v>1.0990177957575442E-3</v>
      </c>
      <c r="AQ51">
        <f t="shared" si="0"/>
        <v>5.4154557712038766E-4</v>
      </c>
      <c r="AR51">
        <f t="shared" si="0"/>
        <v>2.7541765389433014E-4</v>
      </c>
      <c r="AS51">
        <f t="shared" si="0"/>
        <v>1.1911409297582577E-4</v>
      </c>
      <c r="AT51">
        <f t="shared" si="0"/>
        <v>3.136850774295502E-4</v>
      </c>
      <c r="AU51">
        <f t="shared" si="0"/>
        <v>1.6318194260206767E-4</v>
      </c>
      <c r="AV51">
        <f t="shared" si="0"/>
        <v>3.0659605777006853E-4</v>
      </c>
      <c r="AW51">
        <f t="shared" si="0"/>
        <v>5.4328961864087049E-4</v>
      </c>
      <c r="AX51">
        <f t="shared" si="0"/>
        <v>6.5539700026517704E-4</v>
      </c>
      <c r="AY51">
        <f t="shared" si="0"/>
        <v>8.3081139898134903E-4</v>
      </c>
      <c r="AZ51">
        <f t="shared" si="0"/>
        <v>8.4350025116365309E-4</v>
      </c>
      <c r="BA51">
        <f t="shared" si="0"/>
        <v>2.5475418802823398E-4</v>
      </c>
      <c r="BB51">
        <f t="shared" si="0"/>
        <v>1.1133954703544677E-4</v>
      </c>
      <c r="BC51">
        <f t="shared" si="0"/>
        <v>2.5733552458431541E-4</v>
      </c>
      <c r="BD51">
        <f t="shared" si="0"/>
        <v>3.6282797100288566E-4</v>
      </c>
      <c r="BE51">
        <f t="shared" si="0"/>
        <v>1.794297594730412E-4</v>
      </c>
      <c r="BF51">
        <f t="shared" si="0"/>
        <v>2.4250249615565198E-4</v>
      </c>
      <c r="BG51">
        <f t="shared" si="0"/>
        <v>6.7561443837490013E-4</v>
      </c>
      <c r="BH51">
        <f t="shared" si="0"/>
        <v>2.3300148637104304E-4</v>
      </c>
      <c r="BI51">
        <f t="shared" si="0"/>
        <v>2.3930614154419295E-4</v>
      </c>
      <c r="BJ51">
        <f t="shared" si="0"/>
        <v>1.9071031323893357E-4</v>
      </c>
      <c r="BK51">
        <f t="shared" si="0"/>
        <v>3.2377773903514236E-4</v>
      </c>
      <c r="BL51">
        <f t="shared" si="0"/>
        <v>1.3975694257299376E-3</v>
      </c>
      <c r="BM51">
        <f t="shared" si="0"/>
        <v>2.1738021621437817E-4</v>
      </c>
      <c r="BN51">
        <f t="shared" si="0"/>
        <v>1.1406631864304766E-4</v>
      </c>
      <c r="BO51">
        <f t="shared" si="0"/>
        <v>1.0575750576126602E-4</v>
      </c>
      <c r="BP51">
        <f t="shared" ref="BP51:CX51" si="1">MAX(BP1:BP50)</f>
        <v>1.2719875991988635E-4</v>
      </c>
      <c r="BQ51">
        <f t="shared" si="1"/>
        <v>6.212973951621319E-4</v>
      </c>
      <c r="BR51">
        <f t="shared" si="1"/>
        <v>1.9885017808788009E-4</v>
      </c>
      <c r="BS51">
        <f t="shared" si="1"/>
        <v>3.3018558832737517E-3</v>
      </c>
      <c r="BT51">
        <f t="shared" si="1"/>
        <v>2.2591270816242395E-4</v>
      </c>
      <c r="BU51">
        <f t="shared" si="1"/>
        <v>1.4621336624108828E-4</v>
      </c>
      <c r="BV51">
        <f t="shared" si="1"/>
        <v>4.9873677619460203E-4</v>
      </c>
      <c r="BW51">
        <f t="shared" si="1"/>
        <v>1.5418762353304772E-4</v>
      </c>
      <c r="BX51">
        <f t="shared" si="1"/>
        <v>2.6464619289636983E-4</v>
      </c>
      <c r="BY51">
        <f t="shared" si="1"/>
        <v>1.2371848897675854E-4</v>
      </c>
      <c r="BZ51">
        <f t="shared" si="1"/>
        <v>3.7403970164261722E-4</v>
      </c>
      <c r="CA51">
        <f t="shared" si="1"/>
        <v>2.0963832303914543E-4</v>
      </c>
      <c r="CB51">
        <f t="shared" si="1"/>
        <v>1.0690210068862865E-4</v>
      </c>
      <c r="CC51">
        <f t="shared" si="1"/>
        <v>7.5079607020509182E-4</v>
      </c>
      <c r="CD51">
        <f t="shared" si="1"/>
        <v>2.4173144174003663E-4</v>
      </c>
      <c r="CE51">
        <f t="shared" si="1"/>
        <v>2.7564099120634732E-4</v>
      </c>
      <c r="CF51">
        <f t="shared" si="1"/>
        <v>8.0610721058031666E-4</v>
      </c>
      <c r="CG51">
        <f t="shared" si="1"/>
        <v>4.8865024308358449E-4</v>
      </c>
      <c r="CH51">
        <f t="shared" si="1"/>
        <v>7.7073824866710793E-4</v>
      </c>
      <c r="CI51">
        <f t="shared" si="1"/>
        <v>2.1821197110873501E-4</v>
      </c>
      <c r="CJ51">
        <f t="shared" si="1"/>
        <v>3.6933775164355297E-4</v>
      </c>
      <c r="CK51">
        <f t="shared" si="1"/>
        <v>1.2073102636463789E-3</v>
      </c>
      <c r="CL51">
        <f t="shared" si="1"/>
        <v>4.1009719127425821E-4</v>
      </c>
      <c r="CM51">
        <f t="shared" si="1"/>
        <v>2.6577114112623601E-4</v>
      </c>
      <c r="CN51">
        <f t="shared" si="1"/>
        <v>5.1721578274382973E-4</v>
      </c>
      <c r="CO51">
        <f t="shared" si="1"/>
        <v>6.1943681945884389E-4</v>
      </c>
      <c r="CP51">
        <f t="shared" si="1"/>
        <v>2.1000007391516585E-4</v>
      </c>
      <c r="CQ51">
        <f t="shared" si="1"/>
        <v>2.1821197110873501E-4</v>
      </c>
      <c r="CR51">
        <f t="shared" si="1"/>
        <v>1.5742917788008671E-3</v>
      </c>
      <c r="CS51">
        <f t="shared" si="1"/>
        <v>5.4555467611133734E-4</v>
      </c>
      <c r="CT51">
        <f t="shared" si="1"/>
        <v>1.1567717386697879E-3</v>
      </c>
      <c r="CU51">
        <f t="shared" si="1"/>
        <v>4.5449466993425158E-4</v>
      </c>
      <c r="CV51">
        <f t="shared" si="1"/>
        <v>1.2346563631653504E-4</v>
      </c>
      <c r="CW51">
        <f t="shared" si="1"/>
        <v>1.689554334124322E-4</v>
      </c>
      <c r="CX51">
        <f t="shared" si="1"/>
        <v>3.0398347709667751E-4</v>
      </c>
    </row>
    <row r="52" spans="1:102" x14ac:dyDescent="0.25">
      <c r="C52">
        <f>AVERAGE(C1:C50)</f>
        <v>1.2857493270705556E-4</v>
      </c>
      <c r="D52">
        <f t="shared" ref="D52:BO52" si="2">AVERAGE(D1:D50)</f>
        <v>8.7575612676126617E-5</v>
      </c>
      <c r="E52">
        <f t="shared" si="2"/>
        <v>1.9297203038346161E-4</v>
      </c>
      <c r="F52">
        <f t="shared" si="2"/>
        <v>3.483429382117563E-4</v>
      </c>
      <c r="G52">
        <f t="shared" si="2"/>
        <v>1.8377028260880283E-4</v>
      </c>
      <c r="H52">
        <f t="shared" si="2"/>
        <v>2.2899291482772564E-4</v>
      </c>
      <c r="I52">
        <f t="shared" si="2"/>
        <v>6.1826397984942759E-5</v>
      </c>
      <c r="J52">
        <f t="shared" si="2"/>
        <v>1.4027125270304553E-4</v>
      </c>
      <c r="K52">
        <f t="shared" si="2"/>
        <v>6.2041730354352623E-5</v>
      </c>
      <c r="L52">
        <f t="shared" si="2"/>
        <v>1.1447891119725563E-4</v>
      </c>
      <c r="M52">
        <f t="shared" si="2"/>
        <v>2.1390371204721019E-4</v>
      </c>
      <c r="N52">
        <f t="shared" si="2"/>
        <v>1.8872020963814603E-4</v>
      </c>
      <c r="O52">
        <f t="shared" si="2"/>
        <v>3.2214842994547914E-4</v>
      </c>
      <c r="P52">
        <f t="shared" si="2"/>
        <v>4.8287833655258892E-4</v>
      </c>
      <c r="Q52">
        <f t="shared" si="2"/>
        <v>4.7273706385431499E-4</v>
      </c>
      <c r="R52">
        <f t="shared" si="2"/>
        <v>3.7827658902617775E-4</v>
      </c>
      <c r="S52">
        <f t="shared" si="2"/>
        <v>4.2873531417648764E-4</v>
      </c>
      <c r="T52">
        <f t="shared" si="2"/>
        <v>6.9634658363897312E-4</v>
      </c>
      <c r="U52">
        <f t="shared" si="2"/>
        <v>2.8264884929858945E-4</v>
      </c>
      <c r="V52">
        <f t="shared" si="2"/>
        <v>9.4797746137618711E-5</v>
      </c>
      <c r="W52">
        <f t="shared" si="2"/>
        <v>5.0496862564695179E-5</v>
      </c>
      <c r="X52">
        <f t="shared" si="2"/>
        <v>7.9188144217405611E-5</v>
      </c>
      <c r="Y52">
        <f t="shared" si="2"/>
        <v>2.1945772391779235E-4</v>
      </c>
      <c r="Z52">
        <f t="shared" si="2"/>
        <v>1.234067826283225E-4</v>
      </c>
      <c r="AA52">
        <f t="shared" si="2"/>
        <v>9.5460218261388168E-5</v>
      </c>
      <c r="AB52">
        <f t="shared" si="2"/>
        <v>9.3022673852067805E-5</v>
      </c>
      <c r="AC52">
        <f t="shared" si="2"/>
        <v>9.3639918674488264E-5</v>
      </c>
      <c r="AD52">
        <f t="shared" si="2"/>
        <v>3.6831886715960846E-4</v>
      </c>
      <c r="AE52">
        <f t="shared" si="2"/>
        <v>1.1405527474692153E-4</v>
      </c>
      <c r="AF52">
        <f t="shared" si="2"/>
        <v>8.0959700100684086E-5</v>
      </c>
      <c r="AG52">
        <f t="shared" si="2"/>
        <v>9.1952088029512868E-5</v>
      </c>
      <c r="AH52">
        <f t="shared" si="2"/>
        <v>1.1336166701895441E-4</v>
      </c>
      <c r="AI52">
        <f t="shared" si="2"/>
        <v>9.0812110863257319E-5</v>
      </c>
      <c r="AJ52">
        <f t="shared" si="2"/>
        <v>1.9871910548888077E-4</v>
      </c>
      <c r="AK52">
        <f t="shared" si="2"/>
        <v>1.3485762197682226E-4</v>
      </c>
      <c r="AL52">
        <f t="shared" si="2"/>
        <v>7.5101591143246791E-5</v>
      </c>
      <c r="AM52">
        <f t="shared" si="2"/>
        <v>6.5061003024580687E-5</v>
      </c>
      <c r="AN52">
        <f t="shared" si="2"/>
        <v>3.8171903598395207E-4</v>
      </c>
      <c r="AO52">
        <f t="shared" si="2"/>
        <v>5.5536421037083634E-4</v>
      </c>
      <c r="AP52">
        <f t="shared" si="2"/>
        <v>7.0191096372646455E-4</v>
      </c>
      <c r="AQ52">
        <f t="shared" si="2"/>
        <v>2.8125145225187277E-4</v>
      </c>
      <c r="AR52">
        <f t="shared" si="2"/>
        <v>1.1135463193294341E-4</v>
      </c>
      <c r="AS52">
        <f t="shared" si="2"/>
        <v>4.8552667043842076E-5</v>
      </c>
      <c r="AT52">
        <f t="shared" si="2"/>
        <v>9.0296886870697978E-5</v>
      </c>
      <c r="AU52">
        <f t="shared" si="2"/>
        <v>6.8175945143487404E-5</v>
      </c>
      <c r="AV52">
        <f t="shared" si="2"/>
        <v>1.9346812487726082E-4</v>
      </c>
      <c r="AW52">
        <f t="shared" si="2"/>
        <v>3.2373353401917945E-4</v>
      </c>
      <c r="AX52">
        <f t="shared" si="2"/>
        <v>3.6403274839569966E-4</v>
      </c>
      <c r="AY52">
        <f t="shared" si="2"/>
        <v>3.9829594760754089E-4</v>
      </c>
      <c r="AZ52">
        <f t="shared" si="2"/>
        <v>3.7003951681645488E-4</v>
      </c>
      <c r="BA52">
        <f t="shared" si="2"/>
        <v>1.4265677314910554E-4</v>
      </c>
      <c r="BB52">
        <f t="shared" si="2"/>
        <v>5.5170231341433466E-5</v>
      </c>
      <c r="BC52">
        <f t="shared" si="2"/>
        <v>1.2508975233224047E-4</v>
      </c>
      <c r="BD52">
        <f t="shared" si="2"/>
        <v>1.7907914070170057E-4</v>
      </c>
      <c r="BE52">
        <f t="shared" si="2"/>
        <v>8.9161183677007302E-5</v>
      </c>
      <c r="BF52">
        <f t="shared" si="2"/>
        <v>1.4516404455121535E-4</v>
      </c>
      <c r="BG52">
        <f t="shared" si="2"/>
        <v>4.5335724735920429E-4</v>
      </c>
      <c r="BH52">
        <f t="shared" si="2"/>
        <v>1.0007833758636897E-4</v>
      </c>
      <c r="BI52">
        <f t="shared" si="2"/>
        <v>1.5039671553790455E-4</v>
      </c>
      <c r="BJ52">
        <f t="shared" si="2"/>
        <v>1.0220868756363636E-4</v>
      </c>
      <c r="BK52">
        <f t="shared" si="2"/>
        <v>1.3147583673684033E-4</v>
      </c>
      <c r="BL52">
        <f t="shared" si="2"/>
        <v>7.6384287908664228E-4</v>
      </c>
      <c r="BM52">
        <f t="shared" si="2"/>
        <v>1.2222103446295383E-4</v>
      </c>
      <c r="BN52">
        <f t="shared" si="2"/>
        <v>5.9546100767541422E-5</v>
      </c>
      <c r="BO52">
        <f t="shared" si="2"/>
        <v>5.1414935651411695E-5</v>
      </c>
      <c r="BP52">
        <f t="shared" ref="BP52:CX52" si="3">AVERAGE(BP1:BP50)</f>
        <v>6.0999971896848045E-5</v>
      </c>
      <c r="BQ52">
        <f t="shared" si="3"/>
        <v>2.3902907265842071E-4</v>
      </c>
      <c r="BR52">
        <f t="shared" si="3"/>
        <v>6.709873494463003E-5</v>
      </c>
      <c r="BS52">
        <f t="shared" si="3"/>
        <v>1.5439464221756656E-3</v>
      </c>
      <c r="BT52">
        <f t="shared" si="3"/>
        <v>8.4617444696988617E-5</v>
      </c>
      <c r="BU52">
        <f t="shared" si="3"/>
        <v>6.1301965770748355E-5</v>
      </c>
      <c r="BV52">
        <f t="shared" si="3"/>
        <v>2.6715236407645593E-4</v>
      </c>
      <c r="BW52">
        <f t="shared" si="3"/>
        <v>7.1919634954867683E-5</v>
      </c>
      <c r="BX52">
        <f t="shared" si="3"/>
        <v>1.2084136610204978E-4</v>
      </c>
      <c r="BY52">
        <f t="shared" si="3"/>
        <v>7.1012269970894873E-5</v>
      </c>
      <c r="BZ52">
        <f t="shared" si="3"/>
        <v>1.9499493719061484E-4</v>
      </c>
      <c r="CA52">
        <f t="shared" si="3"/>
        <v>5.8765611215021342E-5</v>
      </c>
      <c r="CB52">
        <f t="shared" si="3"/>
        <v>4.8080009103743523E-5</v>
      </c>
      <c r="CC52">
        <f t="shared" si="3"/>
        <v>4.3690898964864028E-4</v>
      </c>
      <c r="CD52">
        <f t="shared" si="3"/>
        <v>1.4013226410994239E-4</v>
      </c>
      <c r="CE52">
        <f t="shared" si="3"/>
        <v>1.6334155001307708E-4</v>
      </c>
      <c r="CF52">
        <f t="shared" si="3"/>
        <v>4.837607514287169E-4</v>
      </c>
      <c r="CG52">
        <f t="shared" si="3"/>
        <v>2.9925888591946604E-4</v>
      </c>
      <c r="CH52">
        <f t="shared" si="3"/>
        <v>4.7507833245851133E-4</v>
      </c>
      <c r="CI52">
        <f t="shared" si="3"/>
        <v>6.4757997185361848E-5</v>
      </c>
      <c r="CJ52">
        <f t="shared" si="3"/>
        <v>1.9198041226784442E-4</v>
      </c>
      <c r="CK52">
        <f t="shared" si="3"/>
        <v>6.3899955396015174E-4</v>
      </c>
      <c r="CL52">
        <f t="shared" si="3"/>
        <v>7.5287470961692862E-5</v>
      </c>
      <c r="CM52">
        <f t="shared" si="3"/>
        <v>7.5775512623372352E-5</v>
      </c>
      <c r="CN52">
        <f t="shared" si="3"/>
        <v>7.5867960500291347E-5</v>
      </c>
      <c r="CO52">
        <f t="shared" si="3"/>
        <v>2.667669818378932E-4</v>
      </c>
      <c r="CP52">
        <f t="shared" si="3"/>
        <v>1.1520707777036571E-4</v>
      </c>
      <c r="CQ52">
        <f t="shared" si="3"/>
        <v>6.1737667778297037E-5</v>
      </c>
      <c r="CR52">
        <f t="shared" si="3"/>
        <v>9.6179858000665678E-4</v>
      </c>
      <c r="CS52">
        <f t="shared" si="3"/>
        <v>3.5243633859287729E-4</v>
      </c>
      <c r="CT52">
        <f t="shared" si="3"/>
        <v>2.9334172817427914E-4</v>
      </c>
      <c r="CU52">
        <f t="shared" si="3"/>
        <v>1.0713208325070127E-4</v>
      </c>
      <c r="CV52">
        <f t="shared" si="3"/>
        <v>5.6285225269937924E-5</v>
      </c>
      <c r="CW52">
        <f t="shared" si="3"/>
        <v>9.7216794724044479E-5</v>
      </c>
      <c r="CX52">
        <f t="shared" si="3"/>
        <v>1.59386202972952E-4</v>
      </c>
    </row>
    <row r="53" spans="1:102" x14ac:dyDescent="0.25">
      <c r="C53">
        <f>C52/C51</f>
        <v>0.40371410827122339</v>
      </c>
      <c r="D53">
        <f t="shared" ref="D53:BO53" si="4">D52/D51</f>
        <v>0.39876248439728851</v>
      </c>
      <c r="E53">
        <f t="shared" si="4"/>
        <v>0.60571516533529912</v>
      </c>
      <c r="F53">
        <f t="shared" si="4"/>
        <v>0.67460573574705762</v>
      </c>
      <c r="G53">
        <f t="shared" si="4"/>
        <v>0.56319072741329845</v>
      </c>
      <c r="H53">
        <f t="shared" si="4"/>
        <v>0.49509362637185445</v>
      </c>
      <c r="I53">
        <f t="shared" si="4"/>
        <v>0.48760773380955891</v>
      </c>
      <c r="J53">
        <f t="shared" si="4"/>
        <v>0.50883366021278076</v>
      </c>
      <c r="K53">
        <f t="shared" si="4"/>
        <v>0.34242152894435557</v>
      </c>
      <c r="L53">
        <f t="shared" si="4"/>
        <v>0.6331544301829316</v>
      </c>
      <c r="M53">
        <f t="shared" si="4"/>
        <v>0.45574951273480552</v>
      </c>
      <c r="N53">
        <f t="shared" si="4"/>
        <v>0.54190228799775153</v>
      </c>
      <c r="O53">
        <f t="shared" si="4"/>
        <v>0.42563688396518262</v>
      </c>
      <c r="P53">
        <f t="shared" si="4"/>
        <v>0.43982085518878622</v>
      </c>
      <c r="Q53">
        <f t="shared" si="4"/>
        <v>0.37024032492232894</v>
      </c>
      <c r="R53">
        <f t="shared" si="4"/>
        <v>0.32765675318485771</v>
      </c>
      <c r="S53">
        <f t="shared" si="4"/>
        <v>0.52532170987350568</v>
      </c>
      <c r="T53">
        <f t="shared" si="4"/>
        <v>0.53631232163002895</v>
      </c>
      <c r="U53">
        <f t="shared" si="4"/>
        <v>0.52025446391867869</v>
      </c>
      <c r="V53">
        <f t="shared" si="4"/>
        <v>0.40802922607492914</v>
      </c>
      <c r="W53">
        <f t="shared" si="4"/>
        <v>0.30141384992243564</v>
      </c>
      <c r="X53">
        <f t="shared" si="4"/>
        <v>0.46202148430120293</v>
      </c>
      <c r="Y53">
        <f t="shared" si="4"/>
        <v>0.48300588431673891</v>
      </c>
      <c r="Z53">
        <f t="shared" si="4"/>
        <v>0.45134677891205277</v>
      </c>
      <c r="AA53">
        <f t="shared" si="4"/>
        <v>0.49460831815111916</v>
      </c>
      <c r="AB53">
        <f t="shared" si="4"/>
        <v>0.501034713159214</v>
      </c>
      <c r="AC53">
        <f t="shared" si="4"/>
        <v>0.4645351178384311</v>
      </c>
      <c r="AD53">
        <f t="shared" si="4"/>
        <v>0.46204658284317646</v>
      </c>
      <c r="AE53">
        <f t="shared" si="4"/>
        <v>0.37191121203738714</v>
      </c>
      <c r="AF53">
        <f t="shared" si="4"/>
        <v>0.52319189046327264</v>
      </c>
      <c r="AG53">
        <f t="shared" si="4"/>
        <v>0.50198773579067368</v>
      </c>
      <c r="AH53">
        <f t="shared" si="4"/>
        <v>0.5873611488455116</v>
      </c>
      <c r="AI53">
        <f t="shared" si="4"/>
        <v>0.28454990853389661</v>
      </c>
      <c r="AJ53">
        <f t="shared" si="4"/>
        <v>0.50273586910679158</v>
      </c>
      <c r="AK53">
        <f t="shared" si="4"/>
        <v>0.37948363393676188</v>
      </c>
      <c r="AL53">
        <f t="shared" si="4"/>
        <v>0.33928242223594107</v>
      </c>
      <c r="AM53">
        <f t="shared" si="4"/>
        <v>0.5105736628533899</v>
      </c>
      <c r="AN53">
        <f t="shared" si="4"/>
        <v>0.4722031627878297</v>
      </c>
      <c r="AO53">
        <f t="shared" si="4"/>
        <v>0.59812273718734932</v>
      </c>
      <c r="AP53">
        <f t="shared" si="4"/>
        <v>0.63867115385756146</v>
      </c>
      <c r="AQ53">
        <f t="shared" si="4"/>
        <v>0.5193495508677185</v>
      </c>
      <c r="AR53">
        <f t="shared" si="4"/>
        <v>0.4043118890834318</v>
      </c>
      <c r="AS53">
        <f t="shared" si="4"/>
        <v>0.40761479881054757</v>
      </c>
      <c r="AT53">
        <f t="shared" si="4"/>
        <v>0.28785840758069708</v>
      </c>
      <c r="AU53">
        <f t="shared" si="4"/>
        <v>0.41779098873543835</v>
      </c>
      <c r="AV53">
        <f t="shared" si="4"/>
        <v>0.6310196102467569</v>
      </c>
      <c r="AW53">
        <f t="shared" si="4"/>
        <v>0.59587653235313576</v>
      </c>
      <c r="AX53">
        <f t="shared" si="4"/>
        <v>0.55543853305463731</v>
      </c>
      <c r="AY53">
        <f t="shared" si="4"/>
        <v>0.47940597360109438</v>
      </c>
      <c r="AZ53">
        <f t="shared" si="4"/>
        <v>0.43869520644002874</v>
      </c>
      <c r="BA53">
        <f t="shared" si="4"/>
        <v>0.55997812735975561</v>
      </c>
      <c r="BB53">
        <f t="shared" si="4"/>
        <v>0.49551334463278462</v>
      </c>
      <c r="BC53">
        <f t="shared" si="4"/>
        <v>0.48609593461416983</v>
      </c>
      <c r="BD53">
        <f t="shared" si="4"/>
        <v>0.49356487099578195</v>
      </c>
      <c r="BE53">
        <f t="shared" si="4"/>
        <v>0.49691413475033674</v>
      </c>
      <c r="BF53">
        <f t="shared" si="4"/>
        <v>0.59860845497458615</v>
      </c>
      <c r="BG53">
        <f t="shared" si="4"/>
        <v>0.67102954230773149</v>
      </c>
      <c r="BH53">
        <f t="shared" si="4"/>
        <v>0.4295180221597355</v>
      </c>
      <c r="BI53">
        <f t="shared" si="4"/>
        <v>0.62846993632267734</v>
      </c>
      <c r="BJ53">
        <f t="shared" si="4"/>
        <v>0.53593686585571831</v>
      </c>
      <c r="BK53">
        <f t="shared" si="4"/>
        <v>0.40606817852468274</v>
      </c>
      <c r="BL53">
        <f t="shared" si="4"/>
        <v>0.54655093695090973</v>
      </c>
      <c r="BM53">
        <f t="shared" si="4"/>
        <v>0.56224543609074662</v>
      </c>
      <c r="BN53">
        <f t="shared" si="4"/>
        <v>0.52203052992252197</v>
      </c>
      <c r="BO53">
        <f t="shared" si="4"/>
        <v>0.48615873910145257</v>
      </c>
      <c r="BP53">
        <f t="shared" ref="BP53:CX53" si="5">BP52/BP51</f>
        <v>0.47956420278993039</v>
      </c>
      <c r="BQ53">
        <f t="shared" si="5"/>
        <v>0.38472569580956378</v>
      </c>
      <c r="BR53">
        <f t="shared" si="5"/>
        <v>0.33743361755993162</v>
      </c>
      <c r="BS53">
        <f t="shared" si="5"/>
        <v>0.46759957937499702</v>
      </c>
      <c r="BT53">
        <f t="shared" si="5"/>
        <v>0.37455814409586646</v>
      </c>
      <c r="BU53">
        <f t="shared" si="5"/>
        <v>0.41926376053519465</v>
      </c>
      <c r="BV53">
        <f t="shared" si="5"/>
        <v>0.53565804012859841</v>
      </c>
      <c r="BW53">
        <f t="shared" si="5"/>
        <v>0.46644233374187016</v>
      </c>
      <c r="BX53">
        <f t="shared" si="5"/>
        <v>0.45661479116523263</v>
      </c>
      <c r="BY53">
        <f t="shared" si="5"/>
        <v>0.57398268082820725</v>
      </c>
      <c r="BZ53">
        <f t="shared" si="5"/>
        <v>0.52132149698089048</v>
      </c>
      <c r="CA53">
        <f t="shared" si="5"/>
        <v>0.28031902928382102</v>
      </c>
      <c r="CB53">
        <f t="shared" si="5"/>
        <v>0.44975738356896361</v>
      </c>
      <c r="CC53">
        <f t="shared" si="5"/>
        <v>0.58192764585101209</v>
      </c>
      <c r="CD53">
        <f t="shared" si="5"/>
        <v>0.57970226422032323</v>
      </c>
      <c r="CE53">
        <f t="shared" si="5"/>
        <v>0.59258802291419033</v>
      </c>
      <c r="CF53">
        <f t="shared" si="5"/>
        <v>0.60011961818386106</v>
      </c>
      <c r="CG53">
        <f t="shared" si="5"/>
        <v>0.61241939435253134</v>
      </c>
      <c r="CH53">
        <f t="shared" si="5"/>
        <v>0.61639387078570163</v>
      </c>
      <c r="CI53">
        <f t="shared" si="5"/>
        <v>0.29676647370135778</v>
      </c>
      <c r="CJ53">
        <f t="shared" si="5"/>
        <v>0.5197963420027647</v>
      </c>
      <c r="CK53">
        <f t="shared" si="5"/>
        <v>0.52927534305076918</v>
      </c>
      <c r="CL53">
        <f t="shared" si="5"/>
        <v>0.18358445891267594</v>
      </c>
      <c r="CM53">
        <f t="shared" si="5"/>
        <v>0.28511565364947011</v>
      </c>
      <c r="CN53">
        <f t="shared" si="5"/>
        <v>0.14668531593875928</v>
      </c>
      <c r="CO53">
        <f t="shared" si="5"/>
        <v>0.43066051848669212</v>
      </c>
      <c r="CP53">
        <f t="shared" si="5"/>
        <v>0.54860493914352682</v>
      </c>
      <c r="CQ53">
        <f t="shared" si="5"/>
        <v>0.28292521012760186</v>
      </c>
      <c r="CR53">
        <f t="shared" si="5"/>
        <v>0.61094048317984329</v>
      </c>
      <c r="CS53">
        <f t="shared" si="5"/>
        <v>0.64601469664784195</v>
      </c>
      <c r="CT53">
        <f t="shared" si="5"/>
        <v>0.25358652737453891</v>
      </c>
      <c r="CU53">
        <f t="shared" si="5"/>
        <v>0.2357169188941188</v>
      </c>
      <c r="CV53">
        <f t="shared" si="5"/>
        <v>0.45587765915397443</v>
      </c>
      <c r="CW53">
        <f t="shared" si="5"/>
        <v>0.57539904317093715</v>
      </c>
      <c r="CX53">
        <f t="shared" si="5"/>
        <v>0.52432521824948253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zoomScale="70" zoomScaleNormal="70" workbookViewId="0">
      <selection activeCell="BU49" sqref="BU49"/>
    </sheetView>
  </sheetViews>
  <sheetFormatPr defaultRowHeight="15" x14ac:dyDescent="0.25"/>
  <cols>
    <col min="1" max="1" width="9.140625" style="1"/>
    <col min="2" max="2" width="22.85546875" style="1" bestFit="1" customWidth="1"/>
    <col min="3" max="4" width="9.140625" style="1" customWidth="1"/>
    <col min="5" max="5" width="12" style="1" customWidth="1"/>
    <col min="6" max="7" width="9.140625" style="1" customWidth="1"/>
    <col min="8" max="8" width="13" style="1" customWidth="1"/>
    <col min="9" max="9" width="12" style="1" customWidth="1"/>
    <col min="10" max="11" width="15.28515625" style="1" bestFit="1" customWidth="1"/>
    <col min="12" max="78" width="9.140625" style="1" customWidth="1"/>
    <col min="79" max="79" width="15.28515625" style="1" bestFit="1" customWidth="1"/>
    <col min="80" max="101" width="9.140625" style="1" customWidth="1"/>
    <col min="102" max="102" width="15.28515625" style="1" bestFit="1" customWidth="1"/>
    <col min="103" max="16384" width="9.140625" style="1"/>
  </cols>
  <sheetData>
    <row r="1" spans="1:102" s="1" customFormat="1" x14ac:dyDescent="0.25">
      <c r="A1" s="1" t="s">
        <v>0</v>
      </c>
      <c r="B1" s="1">
        <v>722718</v>
      </c>
      <c r="C1" s="1">
        <f>data!C1/72218</f>
        <v>3.184801573015038E-4</v>
      </c>
      <c r="D1" s="1">
        <f>data!D1/72218</f>
        <v>1.5231659697028443E-4</v>
      </c>
      <c r="E1" s="1">
        <f>data!E1/B1</f>
        <v>6.2264949814450451E-5</v>
      </c>
      <c r="F1" s="1">
        <f>data!F1/B1</f>
        <v>2.103171638176993E-4</v>
      </c>
      <c r="G1" s="1">
        <f>data!G1/B1</f>
        <v>1.1622790632030751E-4</v>
      </c>
      <c r="H1" s="1">
        <f>data!H1/B1</f>
        <v>4.2893632094399199E-5</v>
      </c>
      <c r="I1" s="1">
        <f>data!I1/B1</f>
        <v>4.5660963197263661E-5</v>
      </c>
      <c r="J1" s="1">
        <f>data!J1/722718</f>
        <v>5.3962956505857059E-5</v>
      </c>
      <c r="K1" s="1">
        <f>data!K1/722718</f>
        <v>4.5660963197263661E-5</v>
      </c>
      <c r="L1" s="1">
        <f>data!L1/722718</f>
        <v>3.5975304337238035E-5</v>
      </c>
      <c r="M1" s="1">
        <f>data!M1/722718</f>
        <v>4.0126300991534731E-5</v>
      </c>
      <c r="N1" s="1">
        <f>data!N1/722718</f>
        <v>7.8868936431637234E-5</v>
      </c>
      <c r="O1" s="1">
        <f>data!O1/722718</f>
        <v>9.9623919703120713E-5</v>
      </c>
      <c r="P1" s="1">
        <f>data!P1/722718</f>
        <v>2.2553748488345386E-4</v>
      </c>
      <c r="Q1" s="1">
        <f>data!Q1/722718</f>
        <v>2.1308449492056375E-4</v>
      </c>
      <c r="R1" s="1">
        <f>data!R1/722718</f>
        <v>1.8126018723762242E-4</v>
      </c>
      <c r="S1" s="1">
        <f>data!S1/722718</f>
        <v>1.5220321065754553E-4</v>
      </c>
      <c r="T1" s="1">
        <f>data!T1/722718</f>
        <v>4.4277297645831429E-4</v>
      </c>
      <c r="U1" s="1">
        <f>data!U1/722718</f>
        <v>1.7434185948046125E-4</v>
      </c>
      <c r="V1" s="1">
        <f>data!V1/722718</f>
        <v>1.6742353172330009E-4</v>
      </c>
      <c r="W1" s="1">
        <f>data!W1/722718</f>
        <v>1.6742353172330009E-4</v>
      </c>
      <c r="X1" s="1">
        <f>data!X1/722718</f>
        <v>3.8742635440102503E-5</v>
      </c>
      <c r="Y1" s="1">
        <f>data!Y1/722718</f>
        <v>7.7485270880205007E-5</v>
      </c>
      <c r="Z1" s="1">
        <f>data!Z1/722718</f>
        <v>4.1509966542966965E-5</v>
      </c>
      <c r="AA1" s="1">
        <f>data!AA1/722718</f>
        <v>4.5660963197263661E-5</v>
      </c>
      <c r="AB1" s="1">
        <f>data!AB1/722718</f>
        <v>7.8868936431637234E-5</v>
      </c>
      <c r="AC1" s="1">
        <f>data!AC1/722718</f>
        <v>5.1195625402992591E-5</v>
      </c>
      <c r="AD1" s="1">
        <f>data!AD1/722718</f>
        <v>1.8126018723762242E-4</v>
      </c>
      <c r="AE1" s="1">
        <f>data!AE1/722718</f>
        <v>7.3334274225908311E-5</v>
      </c>
      <c r="AF1" s="1">
        <f>data!AF1/722718</f>
        <v>8.7170929740230626E-5</v>
      </c>
      <c r="AG1" s="1">
        <f>data!AG1/722718</f>
        <v>1.7987652168619017E-5</v>
      </c>
      <c r="AH1" s="1">
        <f>data!AH1/722718</f>
        <v>1.5220321065754554E-5</v>
      </c>
      <c r="AI1" s="1">
        <f>data!AI1/722718</f>
        <v>1.6603986617186787E-5</v>
      </c>
      <c r="AJ1" s="1">
        <f>data!AJ1/722718</f>
        <v>3.0440642131509108E-5</v>
      </c>
      <c r="AK1" s="1">
        <f>data!AK1/722718</f>
        <v>2.3522314374347948E-5</v>
      </c>
      <c r="AL1" s="1">
        <f>data!AL1/722718</f>
        <v>1.6603986617186787E-5</v>
      </c>
      <c r="AM1" s="1">
        <f>data!AM1/722718</f>
        <v>2.4905979925780178E-5</v>
      </c>
      <c r="AN1" s="1">
        <f>data!AN1/722718</f>
        <v>1.978641738548092E-4</v>
      </c>
      <c r="AO1" s="1">
        <f>data!AO1/722718</f>
        <v>1.5358687620897779E-4</v>
      </c>
      <c r="AP1" s="1">
        <f>data!AP1/722718</f>
        <v>3.0025542466079441E-4</v>
      </c>
      <c r="AQ1" s="1">
        <f>data!AQ1/722718</f>
        <v>8.4403598637366171E-5</v>
      </c>
      <c r="AR1" s="1">
        <f>data!AR1/722718</f>
        <v>1.6603986617186787E-5</v>
      </c>
      <c r="AS1" s="1">
        <f>data!AS1/722718</f>
        <v>1.1069324411457858E-5</v>
      </c>
      <c r="AT1" s="1">
        <f>data!AT1/722718</f>
        <v>1.6603986617186787E-5</v>
      </c>
      <c r="AU1" s="1">
        <f>data!AU1/722718</f>
        <v>1.9371317720051252E-5</v>
      </c>
      <c r="AV1" s="1">
        <f>data!AV1/722718</f>
        <v>2.6289645477212413E-5</v>
      </c>
      <c r="AW1" s="1">
        <f>data!AW1/722718</f>
        <v>1.3975022069465546E-4</v>
      </c>
      <c r="AX1" s="1">
        <f>data!AX1/722718</f>
        <v>1.8679484944335135E-4</v>
      </c>
      <c r="AY1" s="1">
        <f>data!AY1/722718</f>
        <v>7.7485270880205007E-5</v>
      </c>
      <c r="AZ1" s="1">
        <f>data!AZ1/722718</f>
        <v>1.1207690966601081E-4</v>
      </c>
      <c r="BA1" s="1">
        <f>data!BA1/722718</f>
        <v>2.7673311028644643E-5</v>
      </c>
      <c r="BB1" s="1">
        <f>data!BB1/722718</f>
        <v>3.5975304337238035E-5</v>
      </c>
      <c r="BC1" s="1">
        <f>data!BC1/722718</f>
        <v>4.9811959851560357E-5</v>
      </c>
      <c r="BD1" s="1">
        <f>data!BD1/722718</f>
        <v>1.2037890297460421E-4</v>
      </c>
      <c r="BE1" s="1">
        <f>data!BE1/722718</f>
        <v>6.9183277571611615E-5</v>
      </c>
      <c r="BF1" s="1">
        <f>data!BF1/722718</f>
        <v>2.7673311028644643E-5</v>
      </c>
      <c r="BG1" s="1">
        <f>data!BG1/722718</f>
        <v>2.2277015378058937E-4</v>
      </c>
      <c r="BH1" s="1">
        <f>data!BH1/722718</f>
        <v>3.5975304337238035E-5</v>
      </c>
      <c r="BI1" s="1">
        <f>data!BI1/722718</f>
        <v>1.9371317720051252E-5</v>
      </c>
      <c r="BJ1" s="1">
        <f>data!BJ1/722718</f>
        <v>1.6603986617186787E-5</v>
      </c>
      <c r="BK1" s="1">
        <f>data!BK1/722718</f>
        <v>3.2377773903514236E-4</v>
      </c>
      <c r="BL1" s="1">
        <f>data!BL1/722718</f>
        <v>2.9056976580076879E-4</v>
      </c>
      <c r="BM1" s="1">
        <f>data!BM1/722718</f>
        <v>2.6289645477212413E-5</v>
      </c>
      <c r="BN1" s="1">
        <f>data!BN1/722718</f>
        <v>2.0754983271483482E-5</v>
      </c>
      <c r="BO1" s="1">
        <f>data!BO1/722718</f>
        <v>1.5220321065754554E-5</v>
      </c>
      <c r="BP1" s="1">
        <f>data!BP1/722718</f>
        <v>9.8240254151688486E-5</v>
      </c>
      <c r="BQ1" s="1">
        <f>data!BQ1/722718</f>
        <v>1.6327253506900341E-4</v>
      </c>
      <c r="BR1" s="1">
        <f>data!BR1/722718</f>
        <v>3.1824307682941339E-5</v>
      </c>
      <c r="BS1" s="1">
        <f>data!BS1/722718</f>
        <v>8.9661527732808651E-4</v>
      </c>
      <c r="BT1" s="1">
        <f>data!BT1/722718</f>
        <v>9.408925749739179E-5</v>
      </c>
      <c r="BU1" s="1">
        <f>data!BU1/722718</f>
        <v>6.2264949814450451E-5</v>
      </c>
      <c r="BV1" s="1">
        <f>data!BV1/722718</f>
        <v>7.8868936431637234E-5</v>
      </c>
      <c r="BW1" s="1">
        <f>data!BW1/722718</f>
        <v>3.0440642131509108E-5</v>
      </c>
      <c r="BX1" s="1">
        <f>data!BX1/722718</f>
        <v>1.1622790632030751E-4</v>
      </c>
      <c r="BY1" s="1">
        <f>data!BY1/722718</f>
        <v>4.7044628748695895E-5</v>
      </c>
      <c r="BZ1" s="1">
        <f>data!BZ1/722718</f>
        <v>2.7673311028644643E-5</v>
      </c>
      <c r="CA1" s="1">
        <f>data!CA1/722718</f>
        <v>6.9183277571611608E-6</v>
      </c>
      <c r="CB1" s="1">
        <f>data!CB1/722718</f>
        <v>8.3019933085933933E-6</v>
      </c>
      <c r="CC1" s="1">
        <f>data!CC1/722718</f>
        <v>2.1585182602342824E-4</v>
      </c>
      <c r="CD1" s="1">
        <f>data!CD1/722718</f>
        <v>4.4277297645831433E-5</v>
      </c>
      <c r="CE1" s="1">
        <f>data!CE1/722718</f>
        <v>4.0126300991534731E-5</v>
      </c>
      <c r="CF1" s="1">
        <f>data!CF1/722718</f>
        <v>1.508195451061133E-4</v>
      </c>
      <c r="CG1" s="1">
        <f>data!CG1/722718</f>
        <v>8.5787264188798398E-5</v>
      </c>
      <c r="CH1" s="1">
        <f>data!CH1/722718</f>
        <v>2.0339883606053814E-4</v>
      </c>
      <c r="CI1" s="1">
        <f>data!CI1/722718</f>
        <v>6.9183277571611615E-5</v>
      </c>
      <c r="CJ1" s="1">
        <f>data!CJ1/722718</f>
        <v>1.6603986617186787E-5</v>
      </c>
      <c r="CK1" s="1">
        <f>data!CK1/722718</f>
        <v>2.6012912366925968E-4</v>
      </c>
      <c r="CL1" s="1">
        <f>data!CL1/722718</f>
        <v>2.4905979925780178E-5</v>
      </c>
      <c r="CM1" s="1">
        <f>data!CM1/722718</f>
        <v>1.7987652168619017E-5</v>
      </c>
      <c r="CN1" s="1">
        <f>data!CN1/722718</f>
        <v>1.7987652168619017E-5</v>
      </c>
      <c r="CO1" s="1">
        <f>data!CO1/722718</f>
        <v>1.0100758525455295E-4</v>
      </c>
      <c r="CP1" s="1">
        <f>data!CP1/722718</f>
        <v>3.0440642131509108E-5</v>
      </c>
      <c r="CQ1" s="1">
        <f>data!CQ1/722718</f>
        <v>1.5220321065754554E-5</v>
      </c>
      <c r="CR1" s="1">
        <f>data!CR1/722718</f>
        <v>3.5283471561521921E-4</v>
      </c>
      <c r="CS1" s="1">
        <f>data!CS1/722718</f>
        <v>1.6603986617186786E-4</v>
      </c>
      <c r="CT1" s="1">
        <f>data!CT1/722718</f>
        <v>1.9094584609764803E-4</v>
      </c>
      <c r="CU1" s="1">
        <f>data!CU1/722718</f>
        <v>3.4591638785805808E-5</v>
      </c>
      <c r="CV1" s="1">
        <f>data!CV1/722718</f>
        <v>3.5975304337238035E-5</v>
      </c>
      <c r="CW1" s="1">
        <f>data!CW1/722718</f>
        <v>4.1509966542966965E-5</v>
      </c>
      <c r="CX1" s="1">
        <f>data!CX1/722718</f>
        <v>4.8428294300128129E-5</v>
      </c>
    </row>
    <row r="2" spans="1:102" s="1" customFormat="1" x14ac:dyDescent="0.25">
      <c r="A2" s="1" t="s">
        <v>1</v>
      </c>
      <c r="B2" s="1">
        <v>4802740</v>
      </c>
      <c r="C2" s="1">
        <f>data!C2/B2</f>
        <v>1.6407300832441482E-4</v>
      </c>
      <c r="D2" s="1">
        <f>data!D2/B2</f>
        <v>1.1972332460220624E-4</v>
      </c>
      <c r="E2" s="1">
        <f>data!E2/B2</f>
        <v>2.6464060099026804E-4</v>
      </c>
      <c r="F2" s="1">
        <f>data!F2/B2</f>
        <v>5.0054760407600661E-4</v>
      </c>
      <c r="G2" s="1">
        <f>data!G2/B2</f>
        <v>2.4590129800905317E-4</v>
      </c>
      <c r="H2" s="1">
        <f>data!H2/B2</f>
        <v>2.9004276725369267E-4</v>
      </c>
      <c r="I2" s="1">
        <f>data!I2/B2</f>
        <v>9.7652589979886484E-5</v>
      </c>
      <c r="J2" s="1">
        <f>data!J2/4802740</f>
        <v>1.9988589846629216E-4</v>
      </c>
      <c r="K2" s="1">
        <f>data!K2/4802740</f>
        <v>3.976896521568938E-5</v>
      </c>
      <c r="L2" s="1">
        <f>data!L2/4802740</f>
        <v>1.4179405922452599E-4</v>
      </c>
      <c r="M2" s="1">
        <f>data!M2/4802740</f>
        <v>2.8962633829855456E-4</v>
      </c>
      <c r="N2" s="1">
        <f>data!N2/4802740</f>
        <v>2.0842269204662339E-4</v>
      </c>
      <c r="O2" s="1">
        <f>data!O2/4802740</f>
        <v>4.3620933050716884E-4</v>
      </c>
      <c r="P2" s="1">
        <f>data!P2/4802740</f>
        <v>7.7747285924284883E-4</v>
      </c>
      <c r="Q2" s="1">
        <f>data!Q2/4802740</f>
        <v>7.8705072521102542E-4</v>
      </c>
      <c r="R2" s="1">
        <f>data!R2/4802740</f>
        <v>6.7357383493589073E-4</v>
      </c>
      <c r="S2" s="1">
        <f>data!S2/4802740</f>
        <v>5.7925267659710911E-4</v>
      </c>
      <c r="T2" s="1">
        <f>data!T2/4802740</f>
        <v>9.194751329449439E-4</v>
      </c>
      <c r="U2" s="1">
        <f>data!U2/4802740</f>
        <v>4.2163431707733503E-4</v>
      </c>
      <c r="V2" s="1">
        <f>data!V2/4802740</f>
        <v>1.7448373220286753E-4</v>
      </c>
      <c r="W2" s="1">
        <f>data!W2/4802740</f>
        <v>1.2180546937789678E-4</v>
      </c>
      <c r="X2" s="1">
        <f>data!X2/4802740</f>
        <v>9.786080445745554E-5</v>
      </c>
      <c r="Y2" s="1">
        <f>data!Y2/4802740</f>
        <v>2.7359382352573738E-4</v>
      </c>
      <c r="Z2" s="1">
        <f>data!Z2/4802740</f>
        <v>1.6761265444308873E-4</v>
      </c>
      <c r="AA2" s="1">
        <f>data!AA2/4802740</f>
        <v>1.076468849032011E-4</v>
      </c>
      <c r="AB2" s="1">
        <f>data!AB2/4802740</f>
        <v>9.8901876845300802E-5</v>
      </c>
      <c r="AC2" s="1">
        <f>data!AC2/4802740</f>
        <v>1.1743296534894664E-4</v>
      </c>
      <c r="AD2" s="1">
        <f>data!AD2/4802740</f>
        <v>4.545322045332456E-4</v>
      </c>
      <c r="AE2" s="1">
        <f>data!AE2/4802740</f>
        <v>1.6386479384684576E-4</v>
      </c>
      <c r="AF2" s="1">
        <f>data!AF2/4802740</f>
        <v>7.8913286998671595E-5</v>
      </c>
      <c r="AG2" s="1">
        <f>data!AG2/4802740</f>
        <v>1.3700512624043775E-4</v>
      </c>
      <c r="AH2" s="1">
        <f>data!AH2/4802740</f>
        <v>1.663633675776744E-4</v>
      </c>
      <c r="AI2" s="1">
        <f>data!AI2/4802740</f>
        <v>1.4866513698430479E-4</v>
      </c>
      <c r="AJ2" s="1">
        <f>data!AJ2/4802740</f>
        <v>2.1425269741855691E-4</v>
      </c>
      <c r="AK2" s="1">
        <f>data!AK2/4802740</f>
        <v>1.2409582863115638E-4</v>
      </c>
      <c r="AL2" s="1">
        <f>data!AL2/4802740</f>
        <v>8.578436475845039E-5</v>
      </c>
      <c r="AM2" s="1">
        <f>data!AM2/4802740</f>
        <v>1.2742726027226126E-4</v>
      </c>
      <c r="AN2" s="1">
        <f>data!AN2/4802740</f>
        <v>6.3984308956970394E-4</v>
      </c>
      <c r="AO2" s="1">
        <f>data!AO2/4802740</f>
        <v>7.6976892357279387E-4</v>
      </c>
      <c r="AP2" s="1">
        <f>data!AP2/4802740</f>
        <v>9.6736446278582644E-4</v>
      </c>
      <c r="AQ2" s="1">
        <f>data!AQ2/4802740</f>
        <v>4.2267538946518028E-4</v>
      </c>
      <c r="AR2" s="1">
        <f>data!AR2/4802740</f>
        <v>1.5241299758054778E-4</v>
      </c>
      <c r="AS2" s="1">
        <f>data!AS2/4802740</f>
        <v>9.7652589979886484E-5</v>
      </c>
      <c r="AT2" s="1">
        <f>data!AT2/4802740</f>
        <v>8.3910434460328893E-5</v>
      </c>
      <c r="AU2" s="1">
        <f>data!AU2/4802740</f>
        <v>9.536223072662689E-5</v>
      </c>
      <c r="AV2" s="1">
        <f>data!AV2/4802740</f>
        <v>2.3382485831004802E-4</v>
      </c>
      <c r="AW2" s="1">
        <f>data!AW2/4802740</f>
        <v>4.0872501946805366E-4</v>
      </c>
      <c r="AX2" s="1">
        <f>data!AX2/4802740</f>
        <v>4.7910151288639401E-4</v>
      </c>
      <c r="AY2" s="1">
        <f>data!AY2/4802740</f>
        <v>4.9763260139003989E-4</v>
      </c>
      <c r="AZ2" s="1">
        <f>data!AZ2/4802740</f>
        <v>4.6827436005280319E-4</v>
      </c>
      <c r="BA2" s="1">
        <f>data!BA2/4802740</f>
        <v>1.6115800563844805E-4</v>
      </c>
      <c r="BB2" s="1">
        <f>data!BB2/4802740</f>
        <v>6.2256128793147244E-5</v>
      </c>
      <c r="BC2" s="1">
        <f>data!BC2/4802740</f>
        <v>1.440844184777856E-4</v>
      </c>
      <c r="BD2" s="1">
        <f>data!BD2/4802740</f>
        <v>2.0613233279336379E-4</v>
      </c>
      <c r="BE2" s="1">
        <f>data!BE2/4802740</f>
        <v>8.3285791027621728E-5</v>
      </c>
      <c r="BF2" s="1">
        <f>data!BF2/4802740</f>
        <v>1.7510837563557469E-4</v>
      </c>
      <c r="BG2" s="1">
        <f>data!BG2/4802740</f>
        <v>5.9736733614561689E-4</v>
      </c>
      <c r="BH2" s="1">
        <f>data!BH2/4802740</f>
        <v>1.6594693862253629E-4</v>
      </c>
      <c r="BI2" s="1">
        <f>data!BI2/4802740</f>
        <v>1.9530517995977297E-4</v>
      </c>
      <c r="BJ2" s="1">
        <f>data!BJ2/4802740</f>
        <v>1.1430974818541082E-4</v>
      </c>
      <c r="BK2" s="1">
        <f>data!BK2/4802740</f>
        <v>1.6115800563844805E-4</v>
      </c>
      <c r="BL2" s="1">
        <f>data!BL2/4802740</f>
        <v>1.2016057500510125E-3</v>
      </c>
      <c r="BM2" s="1">
        <f>data!BM2/4802740</f>
        <v>1.6074157668330994E-4</v>
      </c>
      <c r="BN2" s="1">
        <f>data!BN2/4802740</f>
        <v>1.0702224147049393E-4</v>
      </c>
      <c r="BO2" s="1">
        <f>data!BO2/4802740</f>
        <v>8.0370788341654968E-5</v>
      </c>
      <c r="BP2" s="1">
        <f>data!BP2/4802740</f>
        <v>5.9757555062318595E-5</v>
      </c>
      <c r="BQ2" s="1">
        <f>data!BQ2/4802740</f>
        <v>3.5000853679358036E-4</v>
      </c>
      <c r="BR2" s="1">
        <f>data!BR2/4802740</f>
        <v>9.1406155652814855E-5</v>
      </c>
      <c r="BS2" s="1">
        <f>data!BS2/4802740</f>
        <v>1.751291970833316E-3</v>
      </c>
      <c r="BT2" s="1">
        <f>data!BT2/4802740</f>
        <v>2.2591270816242395E-4</v>
      </c>
      <c r="BU2" s="1">
        <f>data!BU2/4802740</f>
        <v>6.7253276254804542E-5</v>
      </c>
      <c r="BV2" s="1">
        <f>data!BV2/4802740</f>
        <v>3.4771817754032072E-4</v>
      </c>
      <c r="BW2" s="1">
        <f>data!BW2/4802740</f>
        <v>8.8491152966848095E-5</v>
      </c>
      <c r="BX2" s="1">
        <f>data!BX2/4802740</f>
        <v>1.6782086892065779E-4</v>
      </c>
      <c r="BY2" s="1">
        <f>data!BY2/4802740</f>
        <v>6.954363550806415E-5</v>
      </c>
      <c r="BZ2" s="1">
        <f>data!BZ2/4802740</f>
        <v>1.8572731399159646E-4</v>
      </c>
      <c r="CA2" s="1">
        <f>data!CA2/4802740</f>
        <v>4.7264686408175335E-5</v>
      </c>
      <c r="CB2" s="1">
        <f>data!CB2/4802740</f>
        <v>5.080433252684926E-5</v>
      </c>
      <c r="CC2" s="1">
        <f>data!CC2/4802740</f>
        <v>5.8820589913257846E-4</v>
      </c>
      <c r="CD2" s="1">
        <f>data!CD2/4802740</f>
        <v>2.0196804324198271E-4</v>
      </c>
      <c r="CE2" s="1">
        <f>data!CE2/4802740</f>
        <v>2.1966627383535232E-4</v>
      </c>
      <c r="CF2" s="1">
        <f>data!CF2/4802740</f>
        <v>7.3832853745986666E-4</v>
      </c>
      <c r="CG2" s="1">
        <f>data!CG2/4802740</f>
        <v>3.9644036529147943E-4</v>
      </c>
      <c r="CH2" s="1">
        <f>data!CH2/4802740</f>
        <v>5.3719335212816023E-4</v>
      </c>
      <c r="CI2" s="1">
        <f>data!CI2/4802740</f>
        <v>7.1625780283754689E-5</v>
      </c>
      <c r="CJ2" s="1">
        <f>data!CJ2/4802740</f>
        <v>2.52980590246401E-4</v>
      </c>
      <c r="CK2" s="1">
        <f>data!CK2/4802740</f>
        <v>9.5737016786251179E-4</v>
      </c>
      <c r="CL2" s="1">
        <f>data!CL2/4802740</f>
        <v>9.536223072662689E-5</v>
      </c>
      <c r="CM2" s="1">
        <f>data!CM2/4802740</f>
        <v>7.5373640879997669E-5</v>
      </c>
      <c r="CN2" s="1">
        <f>data!CN2/4802740</f>
        <v>9.494580177148878E-5</v>
      </c>
      <c r="CO2" s="1">
        <f>data!CO2/4802740</f>
        <v>5.1075011347689024E-4</v>
      </c>
      <c r="CP2" s="1">
        <f>data!CP2/4802740</f>
        <v>1.1056188758916785E-4</v>
      </c>
      <c r="CQ2" s="1">
        <f>data!CQ2/4802740</f>
        <v>5.5385051033368455E-5</v>
      </c>
      <c r="CR2" s="1">
        <f>data!CR2/4802740</f>
        <v>9.9380770143709632E-4</v>
      </c>
      <c r="CS2" s="1">
        <f>data!CS2/4802740</f>
        <v>3.8290642424949092E-4</v>
      </c>
      <c r="CT2" s="1">
        <f>data!CT2/4802740</f>
        <v>3.2523101396286287E-4</v>
      </c>
      <c r="CU2" s="1">
        <f>data!CU2/4802740</f>
        <v>1.8114659548507727E-4</v>
      </c>
      <c r="CV2" s="1">
        <f>data!CV2/4802740</f>
        <v>7.579006983513578E-5</v>
      </c>
      <c r="CW2" s="1">
        <f>data!CW2/4802740</f>
        <v>1.5282942653568589E-4</v>
      </c>
      <c r="CX2" s="1">
        <f>data!CX2/4802740</f>
        <v>2.238305633867334E-4</v>
      </c>
    </row>
    <row r="3" spans="1:102" s="1" customFormat="1" x14ac:dyDescent="0.25">
      <c r="A3" s="1" t="s">
        <v>2</v>
      </c>
      <c r="B3" s="1">
        <v>2937979</v>
      </c>
      <c r="C3" s="1">
        <f>data!C3/B3</f>
        <v>2.2192125947802894E-4</v>
      </c>
      <c r="D3" s="1">
        <f>data!D3/B3</f>
        <v>8.407139737894655E-5</v>
      </c>
      <c r="E3" s="1">
        <f>data!E3/B3</f>
        <v>2.243038496871489E-4</v>
      </c>
      <c r="F3" s="1">
        <f>data!F3/B3</f>
        <v>4.9796135370606801E-4</v>
      </c>
      <c r="G3" s="1">
        <f>data!G3/B3</f>
        <v>2.5834085267457664E-4</v>
      </c>
      <c r="H3" s="1">
        <f>data!H3/B3</f>
        <v>2.4540679153935407E-4</v>
      </c>
      <c r="I3" s="1">
        <f>data!I3/B3</f>
        <v>5.7182165018878623E-5</v>
      </c>
      <c r="J3" s="1">
        <f>data!J3/2937979</f>
        <v>1.3955171224845378E-4</v>
      </c>
      <c r="K3" s="1">
        <f>data!K3/2937979</f>
        <v>5.1055504481141628E-6</v>
      </c>
      <c r="L3" s="1">
        <f>data!L3/2937979</f>
        <v>1.2831950126260264E-4</v>
      </c>
      <c r="M3" s="1">
        <f>data!M3/2937979</f>
        <v>2.8897415536326159E-4</v>
      </c>
      <c r="N3" s="1">
        <f>data!N3/2937979</f>
        <v>2.9305859572175297E-4</v>
      </c>
      <c r="O3" s="1">
        <f>data!O3/2937979</f>
        <v>4.6732805101738306E-4</v>
      </c>
      <c r="P3" s="1">
        <f>data!P3/2937979</f>
        <v>6.0381643299696832E-4</v>
      </c>
      <c r="Q3" s="1">
        <f>data!Q3/2937979</f>
        <v>5.8407497126426028E-4</v>
      </c>
      <c r="R3" s="1">
        <f>data!R3/2937979</f>
        <v>5.5752610893406655E-4</v>
      </c>
      <c r="S3" s="1">
        <f>data!S3/2937979</f>
        <v>5.432305676793469E-4</v>
      </c>
      <c r="T3" s="1">
        <f>data!T3/2937979</f>
        <v>1.0377882210866722E-3</v>
      </c>
      <c r="U3" s="1">
        <f>data!U3/2937979</f>
        <v>5.2995613651425015E-4</v>
      </c>
      <c r="V3" s="1">
        <f>data!V3/2937979</f>
        <v>9.9388048723289039E-5</v>
      </c>
      <c r="W3" s="1">
        <f>data!W3/2937979</f>
        <v>6.2287715466992789E-5</v>
      </c>
      <c r="X3" s="1">
        <f>data!X3/2937979</f>
        <v>1.119817398286373E-4</v>
      </c>
      <c r="Y3" s="1">
        <f>data!Y3/2937979</f>
        <v>2.801245345865304E-4</v>
      </c>
      <c r="Z3" s="1">
        <f>data!Z3/2937979</f>
        <v>1.6167576419028181E-4</v>
      </c>
      <c r="AA3" s="1">
        <f>data!AA3/2937979</f>
        <v>1.2219284072486562E-4</v>
      </c>
      <c r="AB3" s="1">
        <f>data!AB3/2937979</f>
        <v>1.3580764191983673E-4</v>
      </c>
      <c r="AC3" s="1">
        <f>data!AC3/2937979</f>
        <v>1.5929317398116188E-4</v>
      </c>
      <c r="AD3" s="1">
        <f>data!AD3/2937979</f>
        <v>7.9714660996555798E-4</v>
      </c>
      <c r="AE3" s="1">
        <f>data!AE3/2937979</f>
        <v>3.0667339691672403E-4</v>
      </c>
      <c r="AF3" s="1">
        <f>data!AF3/2937979</f>
        <v>1.1640655021700291E-4</v>
      </c>
      <c r="AG3" s="1">
        <f>data!AG3/2937979</f>
        <v>9.2240278095929204E-5</v>
      </c>
      <c r="AH3" s="1">
        <f>data!AH3/2937979</f>
        <v>1.3955171224845378E-4</v>
      </c>
      <c r="AI3" s="1">
        <f>data!AI3/2937979</f>
        <v>1.8822462652047547E-4</v>
      </c>
      <c r="AJ3" s="1">
        <f>data!AJ3/2937979</f>
        <v>2.2021940932865754E-4</v>
      </c>
      <c r="AK3" s="1">
        <f>data!AK3/2937979</f>
        <v>1.4057282233807662E-4</v>
      </c>
      <c r="AL3" s="1">
        <f>data!AL3/2937979</f>
        <v>8.7475097677689327E-5</v>
      </c>
      <c r="AM3" s="1">
        <f>data!AM3/2937979</f>
        <v>8.47521374386951E-5</v>
      </c>
      <c r="AN3" s="1">
        <f>data!AN3/2937979</f>
        <v>8.0837882095140907E-4</v>
      </c>
      <c r="AO3" s="1">
        <f>data!AO3/2937979</f>
        <v>6.4398009652213311E-4</v>
      </c>
      <c r="AP3" s="1">
        <f>data!AP3/2937979</f>
        <v>9.356772121243889E-4</v>
      </c>
      <c r="AQ3" s="1">
        <f>data!AQ3/2937979</f>
        <v>4.8638877269034257E-4</v>
      </c>
      <c r="AR3" s="1">
        <f>data!AR3/2937979</f>
        <v>1.2423506090411131E-4</v>
      </c>
      <c r="AS3" s="1">
        <f>data!AS3/2937979</f>
        <v>7.7944736841209546E-5</v>
      </c>
      <c r="AT3" s="1">
        <f>data!AT3/2937979</f>
        <v>1.1606618018712863E-4</v>
      </c>
      <c r="AU3" s="1">
        <f>data!AU3/2937979</f>
        <v>1.0415322914152892E-4</v>
      </c>
      <c r="AV3" s="1">
        <f>data!AV3/2937979</f>
        <v>2.3723791082237144E-4</v>
      </c>
      <c r="AW3" s="1">
        <f>data!AW3/2937979</f>
        <v>4.1116699608812726E-4</v>
      </c>
      <c r="AX3" s="1">
        <f>data!AX3/2937979</f>
        <v>5.5276092851582674E-4</v>
      </c>
      <c r="AY3" s="1">
        <f>data!AY3/2937979</f>
        <v>3.5126187083025438E-4</v>
      </c>
      <c r="AZ3" s="1">
        <f>data!AZ3/2937979</f>
        <v>4.0980551596863014E-4</v>
      </c>
      <c r="BA3" s="1">
        <f>data!BA3/2937979</f>
        <v>1.7801352562424715E-4</v>
      </c>
      <c r="BB3" s="1">
        <f>data!BB3/2937979</f>
        <v>6.6372155825484115E-5</v>
      </c>
      <c r="BC3" s="1">
        <f>data!BC3/2937979</f>
        <v>1.5725095380191622E-4</v>
      </c>
      <c r="BD3" s="1">
        <f>data!BD3/2937979</f>
        <v>2.5323530222646248E-4</v>
      </c>
      <c r="BE3" s="1">
        <f>data!BE3/2937979</f>
        <v>6.5010675705987002E-5</v>
      </c>
      <c r="BF3" s="1">
        <f>data!BF3/2937979</f>
        <v>1.7869426568399571E-4</v>
      </c>
      <c r="BG3" s="1">
        <f>data!BG3/2937979</f>
        <v>5.6807757986016916E-4</v>
      </c>
      <c r="BH3" s="1">
        <f>data!BH3/2937979</f>
        <v>1.2968098138209974E-4</v>
      </c>
      <c r="BI3" s="1">
        <f>data!BI3/2937979</f>
        <v>2.0558349804406363E-4</v>
      </c>
      <c r="BJ3" s="1">
        <f>data!BJ3/2937979</f>
        <v>1.1981025051574569E-4</v>
      </c>
      <c r="BK3" s="1">
        <f>data!BK3/2937979</f>
        <v>1.4942244311480783E-4</v>
      </c>
      <c r="BL3" s="1">
        <f>data!BL3/2937979</f>
        <v>1.0701233739247285E-3</v>
      </c>
      <c r="BM3" s="1">
        <f>data!BM3/2937979</f>
        <v>1.0551470926102603E-4</v>
      </c>
      <c r="BN3" s="1">
        <f>data!BN3/2937979</f>
        <v>9.5984348424546262E-5</v>
      </c>
      <c r="BO3" s="1">
        <f>data!BO3/2937979</f>
        <v>7.6923626751586714E-5</v>
      </c>
      <c r="BP3" s="1">
        <f>data!BP3/2937979</f>
        <v>8.1348437139952323E-5</v>
      </c>
      <c r="BQ3" s="1">
        <f>data!BQ3/2937979</f>
        <v>2.6753084348118213E-4</v>
      </c>
      <c r="BR3" s="1">
        <f>data!BR3/2937979</f>
        <v>6.3649195586489902E-5</v>
      </c>
      <c r="BS3" s="1">
        <f>data!BS3/2937979</f>
        <v>1.8519533325459441E-3</v>
      </c>
      <c r="BT3" s="1">
        <f>data!BT3/2937979</f>
        <v>1.3512690186008819E-4</v>
      </c>
      <c r="BU3" s="1">
        <f>data!BU3/2937979</f>
        <v>6.4670305676112734E-5</v>
      </c>
      <c r="BV3" s="1">
        <f>data!BV3/2937979</f>
        <v>3.4377373017302032E-4</v>
      </c>
      <c r="BW3" s="1">
        <f>data!BW3/2937979</f>
        <v>1.5418762353304772E-4</v>
      </c>
      <c r="BX3" s="1">
        <f>data!BX3/2937979</f>
        <v>2.5970233279407377E-4</v>
      </c>
      <c r="BY3" s="1">
        <f>data!BY3/2937979</f>
        <v>9.1219168006306372E-5</v>
      </c>
      <c r="BZ3" s="1">
        <f>data!BZ3/2937979</f>
        <v>2.1171015858180062E-4</v>
      </c>
      <c r="CA3" s="1">
        <f>data!CA3/2937979</f>
        <v>4.0163663525164746E-5</v>
      </c>
      <c r="CB3" s="1">
        <f>data!CB3/2937979</f>
        <v>4.9353654331770238E-5</v>
      </c>
      <c r="CC3" s="1">
        <f>data!CC3/2937979</f>
        <v>4.8604840266046833E-4</v>
      </c>
      <c r="CD3" s="1">
        <f>data!CD3/2937979</f>
        <v>1.9128795678934396E-4</v>
      </c>
      <c r="CE3" s="1">
        <f>data!CE3/2937979</f>
        <v>2.0932756837268066E-4</v>
      </c>
      <c r="CF3" s="1">
        <f>data!CF3/2937979</f>
        <v>7.0116226154101169E-4</v>
      </c>
      <c r="CG3" s="1">
        <f>data!CG3/2937979</f>
        <v>3.7100333256296248E-4</v>
      </c>
      <c r="CH3" s="1">
        <f>data!CH3/2937979</f>
        <v>5.4561315788846686E-4</v>
      </c>
      <c r="CI3" s="1">
        <f>data!CI3/2937979</f>
        <v>5.7182165018878623E-5</v>
      </c>
      <c r="CJ3" s="1">
        <f>data!CJ3/2937979</f>
        <v>2.3417458055350295E-4</v>
      </c>
      <c r="CK3" s="1">
        <f>data!CK3/2937979</f>
        <v>9.4861127325961147E-4</v>
      </c>
      <c r="CL3" s="1">
        <f>data!CL3/2937979</f>
        <v>5.7182165018878623E-5</v>
      </c>
      <c r="CM3" s="1">
        <f>data!CM3/2937979</f>
        <v>6.330882555661562E-5</v>
      </c>
      <c r="CN3" s="1">
        <f>data!CN3/2937979</f>
        <v>8.4411767408820832E-5</v>
      </c>
      <c r="CO3" s="1">
        <f>data!CO3/2937979</f>
        <v>4.176340266557385E-4</v>
      </c>
      <c r="CP3" s="1">
        <f>data!CP3/2937979</f>
        <v>1.0245137899215753E-4</v>
      </c>
      <c r="CQ3" s="1">
        <f>data!CQ3/2937979</f>
        <v>5.4118834750010128E-5</v>
      </c>
      <c r="CR3" s="1">
        <f>data!CR3/2937979</f>
        <v>1.1433029303476981E-3</v>
      </c>
      <c r="CS3" s="1">
        <f>data!CS3/2937979</f>
        <v>4.8809062283971399E-4</v>
      </c>
      <c r="CT3" s="1">
        <f>data!CT3/2937979</f>
        <v>5.5616462881456948E-4</v>
      </c>
      <c r="CU3" s="1">
        <f>data!CU3/2937979</f>
        <v>7.6242886691838164E-5</v>
      </c>
      <c r="CV3" s="1">
        <f>data!CV3/2937979</f>
        <v>4.8332544242147406E-5</v>
      </c>
      <c r="CW3" s="1">
        <f>data!CW3/2937979</f>
        <v>1.5384725350317343E-4</v>
      </c>
      <c r="CX3" s="1">
        <f>data!CX3/2937979</f>
        <v>1.7699241553462432E-4</v>
      </c>
    </row>
    <row r="4" spans="1:102" s="1" customFormat="1" x14ac:dyDescent="0.25">
      <c r="A4" s="1" t="s">
        <v>3</v>
      </c>
      <c r="B4" s="1">
        <v>6482505</v>
      </c>
      <c r="C4" s="1">
        <f>data!C4/B4</f>
        <v>9.3482380653775045E-5</v>
      </c>
      <c r="D4" s="1">
        <f>data!D4/B4</f>
        <v>5.9544882726661993E-5</v>
      </c>
      <c r="E4" s="1">
        <f>data!E4/B4</f>
        <v>1.3760112795902201E-4</v>
      </c>
      <c r="F4" s="1">
        <f>data!F4/B4</f>
        <v>2.4388720101257153E-4</v>
      </c>
      <c r="G4" s="1">
        <f>data!G4/B4</f>
        <v>1.3528720764580975E-4</v>
      </c>
      <c r="H4" s="1">
        <f>data!H4/B4</f>
        <v>2.0732726006381794E-4</v>
      </c>
      <c r="I4" s="1">
        <f>data!I4/B4</f>
        <v>4.7203974389529974E-5</v>
      </c>
      <c r="J4" s="1">
        <f>data!J4/6482505</f>
        <v>1.1245652722211553E-4</v>
      </c>
      <c r="K4" s="1">
        <f>data!K4/6482505</f>
        <v>7.0651700230080813E-5</v>
      </c>
      <c r="L4" s="1">
        <f>data!L4/6482505</f>
        <v>1.1507897024375608E-4</v>
      </c>
      <c r="M4" s="1">
        <f>data!M4/6482505</f>
        <v>1.3898948014694936E-4</v>
      </c>
      <c r="N4" s="1">
        <f>data!N4/6482505</f>
        <v>1.1800993597382494E-4</v>
      </c>
      <c r="O4" s="1">
        <f>data!O4/6482505</f>
        <v>2.0208237402053681E-4</v>
      </c>
      <c r="P4" s="1">
        <f>data!P4/6482505</f>
        <v>3.2379458249550135E-4</v>
      </c>
      <c r="Q4" s="1">
        <f>data!Q4/6482505</f>
        <v>3.0667157217773066E-4</v>
      </c>
      <c r="R4" s="1">
        <f>data!R4/6482505</f>
        <v>2.030079421458217E-4</v>
      </c>
      <c r="S4" s="1">
        <f>data!S4/6482505</f>
        <v>2.8939430050574583E-4</v>
      </c>
      <c r="T4" s="1">
        <f>data!T4/6482505</f>
        <v>4.7697610723015254E-4</v>
      </c>
      <c r="U4" s="1">
        <f>data!U4/6482505</f>
        <v>1.912840792255463E-4</v>
      </c>
      <c r="V4" s="1">
        <f>data!V4/6482505</f>
        <v>7.4508234085434561E-5</v>
      </c>
      <c r="W4" s="1">
        <f>data!W4/6482505</f>
        <v>3.2394884384971548E-5</v>
      </c>
      <c r="X4" s="1">
        <f>data!X4/6482505</f>
        <v>4.0107952095679065E-5</v>
      </c>
      <c r="Y4" s="1">
        <f>data!Y4/6482505</f>
        <v>1.7462385297041806E-4</v>
      </c>
      <c r="Z4" s="1">
        <f>data!Z4/6482505</f>
        <v>1.2047811764125134E-4</v>
      </c>
      <c r="AA4" s="1">
        <f>data!AA4/6482505</f>
        <v>8.9163062735778839E-5</v>
      </c>
      <c r="AB4" s="1">
        <f>data!AB4/6482505</f>
        <v>9.30195965911326E-5</v>
      </c>
      <c r="AC4" s="1">
        <f>data!AC4/6482505</f>
        <v>8.7311926485209032E-5</v>
      </c>
      <c r="AD4" s="1">
        <f>data!AD4/6482505</f>
        <v>3.1253350363786837E-4</v>
      </c>
      <c r="AE4" s="1">
        <f>data!AE4/6482505</f>
        <v>5.7848007830306342E-5</v>
      </c>
      <c r="AF4" s="1">
        <f>data!AF4/6482505</f>
        <v>9.7184653154914645E-5</v>
      </c>
      <c r="AG4" s="1">
        <f>data!AG4/6482505</f>
        <v>7.0651700230080813E-5</v>
      </c>
      <c r="AH4" s="1">
        <f>data!AH4/6482505</f>
        <v>8.1141472316643032E-5</v>
      </c>
      <c r="AI4" s="1">
        <f>data!AI4/6482505</f>
        <v>5.9082098664019542E-5</v>
      </c>
      <c r="AJ4" s="1">
        <f>data!AJ4/6482505</f>
        <v>9.4716471487488245E-5</v>
      </c>
      <c r="AK4" s="1">
        <f>data!AK4/6482505</f>
        <v>7.0805961584294961E-5</v>
      </c>
      <c r="AL4" s="1">
        <f>data!AL4/6482505</f>
        <v>3.3166191156042303E-5</v>
      </c>
      <c r="AM4" s="1">
        <f>data!AM4/6482505</f>
        <v>4.5352838138960168E-5</v>
      </c>
      <c r="AN4" s="1">
        <f>data!AN4/6482505</f>
        <v>2.7967583519025437E-4</v>
      </c>
      <c r="AO4" s="1">
        <f>data!AO4/6482505</f>
        <v>3.3659827489527583E-4</v>
      </c>
      <c r="AP4" s="1">
        <f>data!AP4/6482505</f>
        <v>4.077127591879991E-4</v>
      </c>
      <c r="AQ4" s="1">
        <f>data!AQ4/6482505</f>
        <v>1.3513294629159561E-4</v>
      </c>
      <c r="AR4" s="1">
        <f>data!AR4/6482505</f>
        <v>8.3918176692497729E-5</v>
      </c>
      <c r="AS4" s="1">
        <f>data!AS4/6482505</f>
        <v>3.6559940948753606E-5</v>
      </c>
      <c r="AT4" s="1">
        <f>data!AT4/6482505</f>
        <v>4.9209371994313929E-5</v>
      </c>
      <c r="AU4" s="1">
        <f>data!AU4/6482505</f>
        <v>7.4508234085434561E-5</v>
      </c>
      <c r="AV4" s="1">
        <f>data!AV4/6482505</f>
        <v>1.3945226420959182E-4</v>
      </c>
      <c r="AW4" s="1">
        <f>data!AW4/6482505</f>
        <v>2.8893151644310337E-4</v>
      </c>
      <c r="AX4" s="1">
        <f>data!AX4/6482505</f>
        <v>3.2070935541121833E-4</v>
      </c>
      <c r="AY4" s="1">
        <f>data!AY4/6482505</f>
        <v>3.0404912915609015E-4</v>
      </c>
      <c r="AZ4" s="1">
        <f>data!AZ4/6482505</f>
        <v>2.5545680257863277E-4</v>
      </c>
      <c r="BA4" s="1">
        <f>data!BA4/6482505</f>
        <v>1.3682982118795126E-4</v>
      </c>
      <c r="BB4" s="1">
        <f>data!BB4/6482505</f>
        <v>3.7331247719824361E-5</v>
      </c>
      <c r="BC4" s="1">
        <f>data!BC4/6482505</f>
        <v>1.0397215274033726E-4</v>
      </c>
      <c r="BD4" s="1">
        <f>data!BD4/6482505</f>
        <v>1.6336277411278512E-4</v>
      </c>
      <c r="BE4" s="1">
        <f>data!BE4/6482505</f>
        <v>8.8546017318922232E-5</v>
      </c>
      <c r="BF4" s="1">
        <f>data!BF4/6482505</f>
        <v>9.0859937632134497E-5</v>
      </c>
      <c r="BG4" s="1">
        <f>data!BG4/6482505</f>
        <v>3.2132640082807497E-4</v>
      </c>
      <c r="BH4" s="1">
        <f>data!BH4/6482505</f>
        <v>5.676817835080729E-5</v>
      </c>
      <c r="BI4" s="1">
        <f>data!BI4/6482505</f>
        <v>1.360585144168805E-4</v>
      </c>
      <c r="BJ4" s="1">
        <f>data!BJ4/6482505</f>
        <v>7.4508234085434561E-5</v>
      </c>
      <c r="BK4" s="1">
        <f>data!BK4/6482505</f>
        <v>1.0998834555468912E-4</v>
      </c>
      <c r="BL4" s="1">
        <f>data!BL4/6482505</f>
        <v>6.2182751883723959E-4</v>
      </c>
      <c r="BM4" s="1">
        <f>data!BM4/6482505</f>
        <v>1.0875425472097592E-4</v>
      </c>
      <c r="BN4" s="1">
        <f>data!BN4/6482505</f>
        <v>7.6359370336004368E-5</v>
      </c>
      <c r="BO4" s="1">
        <f>data!BO4/6482505</f>
        <v>6.7874995854226103E-5</v>
      </c>
      <c r="BP4" s="1">
        <f>data!BP4/6482505</f>
        <v>4.5969883555816774E-5</v>
      </c>
      <c r="BQ4" s="1">
        <f>data!BQ4/6482505</f>
        <v>1.8742754537019255E-4</v>
      </c>
      <c r="BR4" s="1">
        <f>data!BR4/6482505</f>
        <v>5.6305394288164839E-5</v>
      </c>
      <c r="BS4" s="1">
        <f>data!BS4/6482505</f>
        <v>1.3795592907371456E-3</v>
      </c>
      <c r="BT4" s="1">
        <f>data!BT4/6482505</f>
        <v>4.2730395117319619E-5</v>
      </c>
      <c r="BU4" s="1">
        <f>data!BU4/6482505</f>
        <v>5.0906246890669581E-5</v>
      </c>
      <c r="BV4" s="1">
        <f>data!BV4/6482505</f>
        <v>2.1504032777452543E-4</v>
      </c>
      <c r="BW4" s="1">
        <f>data!BW4/6482505</f>
        <v>2.6841475633262142E-5</v>
      </c>
      <c r="BX4" s="1">
        <f>data!BX4/6482505</f>
        <v>1.1615879972325513E-4</v>
      </c>
      <c r="BY4" s="1">
        <f>data!BY4/6482505</f>
        <v>6.5869598249442148E-5</v>
      </c>
      <c r="BZ4" s="1">
        <f>data!BZ4/6482505</f>
        <v>1.4176618452280406E-4</v>
      </c>
      <c r="CA4" s="1">
        <f>data!CA4/6482505</f>
        <v>3.4554543343969651E-5</v>
      </c>
      <c r="CB4" s="1">
        <f>data!CB4/6482505</f>
        <v>3.5634372823468703E-5</v>
      </c>
      <c r="CC4" s="1">
        <f>data!CC4/6482505</f>
        <v>3.5433833062990312E-4</v>
      </c>
      <c r="CD4" s="1">
        <f>data!CD4/6482505</f>
        <v>8.2992608567212825E-5</v>
      </c>
      <c r="CE4" s="1">
        <f>data!CE4/6482505</f>
        <v>1.6058606973693039E-4</v>
      </c>
      <c r="CF4" s="1">
        <f>data!CF4/6482505</f>
        <v>3.276511163508551E-4</v>
      </c>
      <c r="CG4" s="1">
        <f>data!CG4/6482505</f>
        <v>2.0825282818910283E-4</v>
      </c>
      <c r="CH4" s="1">
        <f>data!CH4/6482505</f>
        <v>3.6637071625860682E-4</v>
      </c>
      <c r="CI4" s="1">
        <f>data!CI4/6482505</f>
        <v>4.1033520220963961E-5</v>
      </c>
      <c r="CJ4" s="1">
        <f>data!CJ4/6482505</f>
        <v>1.1754715191118248E-4</v>
      </c>
      <c r="CK4" s="1">
        <f>data!CK4/6482505</f>
        <v>4.3486275752968953E-4</v>
      </c>
      <c r="CL4" s="1">
        <f>data!CL4/6482505</f>
        <v>5.7539485121878039E-5</v>
      </c>
      <c r="CM4" s="1">
        <f>data!CM4/6482505</f>
        <v>7.4508234085434561E-5</v>
      </c>
      <c r="CN4" s="1">
        <f>data!CN4/6482505</f>
        <v>3.0389486780187597E-5</v>
      </c>
      <c r="CO4" s="1">
        <f>data!CO4/6482505</f>
        <v>1.575008426526474E-4</v>
      </c>
      <c r="CP4" s="1">
        <f>data!CP4/6482505</f>
        <v>1.0489772086562217E-4</v>
      </c>
      <c r="CQ4" s="1">
        <f>data!CQ4/6482505</f>
        <v>3.1160793551258348E-5</v>
      </c>
      <c r="CR4" s="1">
        <f>data!CR4/6482505</f>
        <v>6.5314257374271209E-4</v>
      </c>
      <c r="CS4" s="1">
        <f>data!CS4/6482505</f>
        <v>2.4234458747043002E-4</v>
      </c>
      <c r="CT4" s="1">
        <f>data!CT4/6482505</f>
        <v>4.3038917825747916E-5</v>
      </c>
      <c r="CU4" s="1">
        <f>data!CU4/6482505</f>
        <v>1.5426135421415022E-5</v>
      </c>
      <c r="CV4" s="1">
        <f>data!CV4/6482505</f>
        <v>5.0443462828027129E-5</v>
      </c>
      <c r="CW4" s="1">
        <f>data!CW4/6482505</f>
        <v>6.6178120957870458E-5</v>
      </c>
      <c r="CX4" s="1">
        <f>data!CX4/6482505</f>
        <v>1.0428067544876556E-4</v>
      </c>
    </row>
    <row r="5" spans="1:102" s="1" customFormat="1" x14ac:dyDescent="0.25">
      <c r="A5" s="1" t="s">
        <v>4</v>
      </c>
      <c r="B5" s="1">
        <v>37691912</v>
      </c>
      <c r="C5" s="1">
        <f>data!C5/B5</f>
        <v>4.5500477662157333E-5</v>
      </c>
      <c r="D5" s="1">
        <f>data!D5/B5</f>
        <v>3.897387853394118E-5</v>
      </c>
      <c r="E5" s="1">
        <f>data!E5/B5</f>
        <v>1.3955248542445924E-4</v>
      </c>
      <c r="F5" s="1">
        <f>data!F5/B5</f>
        <v>2.0800218359843354E-4</v>
      </c>
      <c r="G5" s="1">
        <f>data!G5/B5</f>
        <v>9.8774506318490823E-5</v>
      </c>
      <c r="H5" s="1">
        <f>data!H5/B5</f>
        <v>1.1782368588783715E-4</v>
      </c>
      <c r="I5" s="1">
        <f>data!I5/B5</f>
        <v>3.5737109860598212E-5</v>
      </c>
      <c r="J5" s="1">
        <f>data!J5/37691912</f>
        <v>7.4870173739130023E-5</v>
      </c>
      <c r="K5" s="1">
        <f>data!K5/37691912</f>
        <v>2.8547238463254398E-5</v>
      </c>
      <c r="L5" s="1">
        <f>data!L5/37691912</f>
        <v>3.7090185289618635E-5</v>
      </c>
      <c r="M5" s="1">
        <f>data!M5/37691912</f>
        <v>1.6319150909616895E-4</v>
      </c>
      <c r="N5" s="1">
        <f>data!N5/37691912</f>
        <v>1.3053198256432309E-4</v>
      </c>
      <c r="O5" s="1">
        <f>data!O5/37691912</f>
        <v>1.4509744159436644E-4</v>
      </c>
      <c r="P5" s="1">
        <f>data!P5/37691912</f>
        <v>2.5130059732708703E-4</v>
      </c>
      <c r="Q5" s="1">
        <f>data!Q5/37691912</f>
        <v>2.2012680067808713E-4</v>
      </c>
      <c r="R5" s="1">
        <f>data!R5/37691912</f>
        <v>1.4008310323976135E-4</v>
      </c>
      <c r="S5" s="1">
        <f>data!S5/37691912</f>
        <v>2.3885760955825219E-4</v>
      </c>
      <c r="T5" s="1">
        <f>data!T5/37691912</f>
        <v>3.4667914962764428E-4</v>
      </c>
      <c r="U5" s="1">
        <f>data!U5/37691912</f>
        <v>1.2167066504877757E-4</v>
      </c>
      <c r="V5" s="1">
        <f>data!V5/37691912</f>
        <v>5.2504632824145405E-5</v>
      </c>
      <c r="W5" s="1">
        <f>data!W5/37691912</f>
        <v>1.6157312475949749E-5</v>
      </c>
      <c r="X5" s="1">
        <f>data!X5/37691912</f>
        <v>5.5820994169783692E-5</v>
      </c>
      <c r="Y5" s="1">
        <f>data!Y5/37691912</f>
        <v>1.1551549839127291E-4</v>
      </c>
      <c r="Z5" s="1">
        <f>data!Z5/37691912</f>
        <v>4.6163749931284991E-5</v>
      </c>
      <c r="AA5" s="1">
        <f>data!AA5/37691912</f>
        <v>5.8686330372415175E-5</v>
      </c>
      <c r="AB5" s="1">
        <f>data!AB5/37691912</f>
        <v>5.1814829664252639E-5</v>
      </c>
      <c r="AC5" s="1">
        <f>data!AC5/37691912</f>
        <v>5.2663818168736042E-5</v>
      </c>
      <c r="AD5" s="1">
        <f>data!AD5/37691912</f>
        <v>1.7605899111724553E-4</v>
      </c>
      <c r="AE5" s="1">
        <f>data!AE5/37691912</f>
        <v>3.7302432415739483E-5</v>
      </c>
      <c r="AF5" s="1">
        <f>data!AF5/37691912</f>
        <v>5.2557694605675615E-5</v>
      </c>
      <c r="AG5" s="1">
        <f>data!AG5/37691912</f>
        <v>7.0970132796659404E-5</v>
      </c>
      <c r="AH5" s="1">
        <f>data!AH5/37691912</f>
        <v>5.5369969026776882E-5</v>
      </c>
      <c r="AI5" s="1">
        <f>data!AI5/37691912</f>
        <v>3.7488148651095228E-5</v>
      </c>
      <c r="AJ5" s="1">
        <f>data!AJ5/37691912</f>
        <v>1.1787674766936737E-4</v>
      </c>
      <c r="AK5" s="1">
        <f>data!AK5/37691912</f>
        <v>6.0755739852093466E-5</v>
      </c>
      <c r="AL5" s="1">
        <f>data!AL5/37691912</f>
        <v>2.6875792345052701E-5</v>
      </c>
      <c r="AM5" s="1">
        <f>data!AM5/37691912</f>
        <v>3.2208501388839071E-5</v>
      </c>
      <c r="AN5" s="1">
        <f>data!AN5/37691912</f>
        <v>1.6162618654102769E-4</v>
      </c>
      <c r="AO5" s="1">
        <f>data!AO5/37691912</f>
        <v>3.8270809928665864E-4</v>
      </c>
      <c r="AP5" s="1">
        <f>data!AP5/37691912</f>
        <v>3.6663037948300422E-4</v>
      </c>
      <c r="AQ5" s="1">
        <f>data!AQ5/37691912</f>
        <v>1.2901972179071202E-4</v>
      </c>
      <c r="AR5" s="1">
        <f>data!AR5/37691912</f>
        <v>5.7227131380334325E-5</v>
      </c>
      <c r="AS5" s="1">
        <f>data!AS5/37691912</f>
        <v>1.2761358458016139E-5</v>
      </c>
      <c r="AT5" s="1">
        <f>data!AT5/37691912</f>
        <v>5.0992372050534345E-5</v>
      </c>
      <c r="AU5" s="1">
        <f>data!AU5/37691912</f>
        <v>2.3373714764058665E-5</v>
      </c>
      <c r="AV5" s="1">
        <f>data!AV5/37691912</f>
        <v>9.9464309478383589E-5</v>
      </c>
      <c r="AW5" s="1">
        <f>data!AW5/37691912</f>
        <v>1.6356294156688044E-4</v>
      </c>
      <c r="AX5" s="1">
        <f>data!AX5/37691912</f>
        <v>1.4913013699066261E-4</v>
      </c>
      <c r="AY5" s="1">
        <f>data!AY5/37691912</f>
        <v>2.024572274285263E-4</v>
      </c>
      <c r="AZ5" s="1">
        <f>data!AZ5/37691912</f>
        <v>2.6716607000462064E-4</v>
      </c>
      <c r="BA5" s="1">
        <f>data!BA5/37691912</f>
        <v>1.049827347575257E-4</v>
      </c>
      <c r="BB5" s="1">
        <f>data!BB5/37691912</f>
        <v>2.2577788041105475E-5</v>
      </c>
      <c r="BC5" s="1">
        <f>data!BC5/37691912</f>
        <v>6.4708842576094308E-5</v>
      </c>
      <c r="BD5" s="1">
        <f>data!BD5/37691912</f>
        <v>8.6809074583427869E-5</v>
      </c>
      <c r="BE5" s="1">
        <f>data!BE5/37691912</f>
        <v>4.5792317460573506E-5</v>
      </c>
      <c r="BF5" s="1">
        <f>data!BF5/37691912</f>
        <v>9.99418655121555E-5</v>
      </c>
      <c r="BG5" s="1">
        <f>data!BG5/37691912</f>
        <v>2.4538420868646835E-4</v>
      </c>
      <c r="BH5" s="1">
        <f>data!BH5/37691912</f>
        <v>5.5078129228360716E-5</v>
      </c>
      <c r="BI5" s="1">
        <f>data!BI5/37691912</f>
        <v>9.1080547996609992E-5</v>
      </c>
      <c r="BJ5" s="1">
        <f>data!BJ5/37691912</f>
        <v>5.8606737700119857E-5</v>
      </c>
      <c r="BK5" s="1">
        <f>data!BK5/37691912</f>
        <v>8.4580479759158948E-5</v>
      </c>
      <c r="BL5" s="1">
        <f>data!BL5/37691912</f>
        <v>3.904816502808348E-4</v>
      </c>
      <c r="BM5" s="1">
        <f>data!BM5/37691912</f>
        <v>8.3572305910084907E-5</v>
      </c>
      <c r="BN5" s="1">
        <f>data!BN5/37691912</f>
        <v>3.1041142195174394E-5</v>
      </c>
      <c r="BO5" s="1">
        <f>data!BO5/37691912</f>
        <v>2.9422757858502906E-5</v>
      </c>
      <c r="BP5" s="1">
        <f>data!BP5/37691912</f>
        <v>2.7883966194126741E-5</v>
      </c>
      <c r="BQ5" s="1">
        <f>data!BQ5/37691912</f>
        <v>1.0416027714380741E-4</v>
      </c>
      <c r="BR5" s="1">
        <f>data!BR5/37691912</f>
        <v>2.7804373521831422E-5</v>
      </c>
      <c r="BS5" s="1">
        <f>data!BS5/37691912</f>
        <v>7.8878991333737592E-4</v>
      </c>
      <c r="BT5" s="1">
        <f>data!BT5/37691912</f>
        <v>3.3110551674852684E-5</v>
      </c>
      <c r="BU5" s="1">
        <f>data!BU5/37691912</f>
        <v>3.1916661590422898E-5</v>
      </c>
      <c r="BV5" s="1">
        <f>data!BV5/37691912</f>
        <v>1.3188505799334351E-4</v>
      </c>
      <c r="BW5" s="1">
        <f>data!BW5/37691912</f>
        <v>4.0910633559793942E-5</v>
      </c>
      <c r="BX5" s="1">
        <f>data!BX5/37691912</f>
        <v>7.7735509941761506E-5</v>
      </c>
      <c r="BY5" s="1">
        <f>data!BY5/37691912</f>
        <v>3.8443260718639052E-5</v>
      </c>
      <c r="BZ5" s="1">
        <f>data!BZ5/37691912</f>
        <v>1.1530325126515205E-4</v>
      </c>
      <c r="CA5" s="1">
        <f>data!CA5/37691912</f>
        <v>3.1943192481188007E-5</v>
      </c>
      <c r="CB5" s="1">
        <f>data!CB5/37691912</f>
        <v>3.5392208280651829E-5</v>
      </c>
      <c r="CC5" s="1">
        <f>data!CC5/37691912</f>
        <v>2.6212520075925041E-4</v>
      </c>
      <c r="CD5" s="1">
        <f>data!CD5/37691912</f>
        <v>8.7525408634085743E-5</v>
      </c>
      <c r="CE5" s="1">
        <f>data!CE5/37691912</f>
        <v>1.1803593301395801E-4</v>
      </c>
      <c r="CF5" s="1">
        <f>data!CF5/37691912</f>
        <v>2.7849476036132101E-4</v>
      </c>
      <c r="CG5" s="1">
        <f>data!CG5/37691912</f>
        <v>1.8595501337263017E-4</v>
      </c>
      <c r="CH5" s="1">
        <f>data!CH5/37691912</f>
        <v>2.3920251113819857E-4</v>
      </c>
      <c r="CI5" s="1">
        <f>data!CI5/37691912</f>
        <v>1.5494040206822088E-5</v>
      </c>
      <c r="CJ5" s="1">
        <f>data!CJ5/37691912</f>
        <v>1.2429722323452309E-4</v>
      </c>
      <c r="CK5" s="1">
        <f>data!CK5/37691912</f>
        <v>3.7543863521701952E-4</v>
      </c>
      <c r="CL5" s="1">
        <f>data!CL5/37691912</f>
        <v>4.2661672350290958E-5</v>
      </c>
      <c r="CM5" s="1">
        <f>data!CM5/37691912</f>
        <v>4.0008583273780329E-5</v>
      </c>
      <c r="CN5" s="1">
        <f>data!CN5/37691912</f>
        <v>4.5129045191445849E-5</v>
      </c>
      <c r="CO5" s="1">
        <f>data!CO5/37691912</f>
        <v>1.5210159675635451E-4</v>
      </c>
      <c r="CP5" s="1">
        <f>data!CP5/37691912</f>
        <v>1.0898889926305675E-4</v>
      </c>
      <c r="CQ5" s="1">
        <f>data!CQ5/37691912</f>
        <v>8.110493306893001E-5</v>
      </c>
      <c r="CR5" s="1">
        <f>data!CR5/37691912</f>
        <v>9.0958505899090502E-4</v>
      </c>
      <c r="CS5" s="1">
        <f>data!CS5/37691912</f>
        <v>2.961378027201167E-4</v>
      </c>
      <c r="CT5" s="1">
        <f>data!CT5/37691912</f>
        <v>2.9168061307157885E-4</v>
      </c>
      <c r="CU5" s="1">
        <f>data!CU5/37691912</f>
        <v>5.4547511413058587E-5</v>
      </c>
      <c r="CV5" s="1">
        <f>data!CV5/37691912</f>
        <v>3.69575308357931E-5</v>
      </c>
      <c r="CW5" s="1">
        <f>data!CW5/37691912</f>
        <v>4.4571896485378612E-5</v>
      </c>
      <c r="CX5" s="1">
        <f>data!CX5/37691912</f>
        <v>6.6910906509598135E-5</v>
      </c>
    </row>
    <row r="6" spans="1:102" s="1" customFormat="1" x14ac:dyDescent="0.25">
      <c r="A6" s="1" t="s">
        <v>5</v>
      </c>
      <c r="B6" s="1">
        <v>5116796</v>
      </c>
      <c r="C6" s="1">
        <f>data!C6/B6</f>
        <v>4.9835873855436098E-5</v>
      </c>
      <c r="D6" s="1">
        <f>data!D6/B6</f>
        <v>4.9640439056003013E-5</v>
      </c>
      <c r="E6" s="1">
        <f>data!E6/B6</f>
        <v>9.204979053298197E-5</v>
      </c>
      <c r="F6" s="1">
        <f>data!F6/B6</f>
        <v>1.8155892867333386E-4</v>
      </c>
      <c r="G6" s="1">
        <f>data!G6/B6</f>
        <v>9.3417834129013545E-5</v>
      </c>
      <c r="H6" s="1">
        <f>data!H6/B6</f>
        <v>1.3426370721052785E-4</v>
      </c>
      <c r="I6" s="1">
        <f>data!I6/B6</f>
        <v>2.8338045917796995E-5</v>
      </c>
      <c r="J6" s="1">
        <f>data!J6/5116789</f>
        <v>8.481881898980005E-5</v>
      </c>
      <c r="K6" s="1">
        <f>data!K6/5116789</f>
        <v>3.2442221088264536E-5</v>
      </c>
      <c r="L6" s="1">
        <f>data!L6/5116789</f>
        <v>1.2429670248274846E-4</v>
      </c>
      <c r="M6" s="1">
        <f>data!M6/5116789</f>
        <v>1.1608842967728394E-4</v>
      </c>
      <c r="N6" s="1">
        <f>data!N6/5116789</f>
        <v>1.1042081274017749E-4</v>
      </c>
      <c r="O6" s="1">
        <f>data!O6/5116789</f>
        <v>1.8390439785576462E-4</v>
      </c>
      <c r="P6" s="1">
        <f>data!P6/5116789</f>
        <v>1.9953920319950655E-4</v>
      </c>
      <c r="Q6" s="1">
        <f>data!Q6/5116789</f>
        <v>2.0129811880067753E-4</v>
      </c>
      <c r="R6" s="1">
        <f>data!R6/5116789</f>
        <v>1.3524106622336783E-4</v>
      </c>
      <c r="S6" s="1">
        <f>data!S6/5116789</f>
        <v>2.3080881388699045E-4</v>
      </c>
      <c r="T6" s="1">
        <f>data!T6/5116789</f>
        <v>4.0240080253455831E-4</v>
      </c>
      <c r="U6" s="1">
        <f>data!U6/5116789</f>
        <v>1.3934520262610009E-4</v>
      </c>
      <c r="V6" s="1">
        <f>data!V6/5116789</f>
        <v>5.1399422567551643E-5</v>
      </c>
      <c r="W6" s="1">
        <f>data!W6/5116789</f>
        <v>8.0128377386677466E-6</v>
      </c>
      <c r="X6" s="1">
        <f>data!X6/5116789</f>
        <v>1.6025675477335493E-5</v>
      </c>
      <c r="Y6" s="1">
        <f>data!Y6/5116789</f>
        <v>1.1393864394251942E-4</v>
      </c>
      <c r="Z6" s="1">
        <f>data!Z6/5116789</f>
        <v>6.8011403245277457E-5</v>
      </c>
      <c r="AA6" s="1">
        <f>data!AA6/5116789</f>
        <v>4.846789656560003E-5</v>
      </c>
      <c r="AB6" s="1">
        <f>data!AB6/5116789</f>
        <v>4.4168325096070996E-5</v>
      </c>
      <c r="AC6" s="1">
        <f>data!AC6/5116789</f>
        <v>2.911982495271937E-5</v>
      </c>
      <c r="AD6" s="1">
        <f>data!AD6/5116789</f>
        <v>1.8058200172021947E-4</v>
      </c>
      <c r="AE6" s="1">
        <f>data!AE6/5116789</f>
        <v>5.2376597901535514E-5</v>
      </c>
      <c r="AF6" s="1">
        <f>data!AF6/5116789</f>
        <v>5.1399422567551643E-5</v>
      </c>
      <c r="AG6" s="1">
        <f>data!AG6/5116789</f>
        <v>3.3419396422248407E-5</v>
      </c>
      <c r="AH6" s="1">
        <f>data!AH6/5116789</f>
        <v>3.713266269138712E-5</v>
      </c>
      <c r="AI6" s="1">
        <f>data!AI6/5116789</f>
        <v>2.3452208015612915E-5</v>
      </c>
      <c r="AJ6" s="1">
        <f>data!AJ6/5116789</f>
        <v>4.6708980964429059E-5</v>
      </c>
      <c r="AK6" s="1">
        <f>data!AK6/5116789</f>
        <v>4.846789656560003E-5</v>
      </c>
      <c r="AL6" s="1">
        <f>data!AL6/5116789</f>
        <v>2.6188298950767757E-5</v>
      </c>
      <c r="AM6" s="1">
        <f>data!AM6/5116789</f>
        <v>1.6025675477335493E-5</v>
      </c>
      <c r="AN6" s="1">
        <f>data!AN6/5116789</f>
        <v>1.4755347543156459E-4</v>
      </c>
      <c r="AO6" s="1">
        <f>data!AO6/5116789</f>
        <v>1.7980026145303235E-4</v>
      </c>
      <c r="AP6" s="1">
        <f>data!AP6/5116789</f>
        <v>3.1015545100648081E-4</v>
      </c>
      <c r="AQ6" s="1">
        <f>data!AQ6/5116789</f>
        <v>9.9281013932761344E-5</v>
      </c>
      <c r="AR6" s="1">
        <f>data!AR6/5116789</f>
        <v>3.9087013359354862E-5</v>
      </c>
      <c r="AS6" s="1">
        <f>data!AS6/5116789</f>
        <v>1.6025675477335493E-5</v>
      </c>
      <c r="AT6" s="1">
        <f>data!AT6/5116789</f>
        <v>1.2116974141400007E-5</v>
      </c>
      <c r="AU6" s="1">
        <f>data!AU6/5116789</f>
        <v>1.7393720944912914E-5</v>
      </c>
      <c r="AV6" s="1">
        <f>data!AV6/5116789</f>
        <v>8.3646208589019407E-5</v>
      </c>
      <c r="AW6" s="1">
        <f>data!AW6/5116789</f>
        <v>1.862496186573259E-4</v>
      </c>
      <c r="AX6" s="1">
        <f>data!AX6/5116789</f>
        <v>1.483352156987517E-4</v>
      </c>
      <c r="AY6" s="1">
        <f>data!AY6/5116789</f>
        <v>2.0168898893427109E-4</v>
      </c>
      <c r="AZ6" s="1">
        <f>data!AZ6/5116789</f>
        <v>1.9914833306591302E-4</v>
      </c>
      <c r="BA6" s="1">
        <f>data!BA6/5116789</f>
        <v>7.0356624046838756E-5</v>
      </c>
      <c r="BB6" s="1">
        <f>data!BB6/5116789</f>
        <v>3.9282448426151634E-5</v>
      </c>
      <c r="BC6" s="1">
        <f>data!BC6/5116789</f>
        <v>7.9346637119490367E-5</v>
      </c>
      <c r="BD6" s="1">
        <f>data!BD6/5116789</f>
        <v>1.3563193635696136E-4</v>
      </c>
      <c r="BE6" s="1">
        <f>data!BE6/5116789</f>
        <v>5.1790292701145192E-5</v>
      </c>
      <c r="BF6" s="1">
        <f>data!BF6/5116789</f>
        <v>7.4069890315977462E-5</v>
      </c>
      <c r="BG6" s="1">
        <f>data!BG6/5116789</f>
        <v>2.501568854998711E-4</v>
      </c>
      <c r="BH6" s="1">
        <f>data!BH6/5116789</f>
        <v>4.7881591365209701E-5</v>
      </c>
      <c r="BI6" s="1">
        <f>data!BI6/5116789</f>
        <v>1.0299428020190006E-4</v>
      </c>
      <c r="BJ6" s="1">
        <f>data!BJ6/5116789</f>
        <v>7.133379938082262E-5</v>
      </c>
      <c r="BK6" s="1">
        <f>data!BK6/5116789</f>
        <v>9.4004267129248439E-5</v>
      </c>
      <c r="BL6" s="1">
        <f>data!BL6/5116789</f>
        <v>4.5673175110406153E-4</v>
      </c>
      <c r="BM6" s="1">
        <f>data!BM6/5116789</f>
        <v>7.7587721518319403E-5</v>
      </c>
      <c r="BN6" s="1">
        <f>data!BN6/5116789</f>
        <v>3.8891578292558084E-5</v>
      </c>
      <c r="BO6" s="1">
        <f>data!BO6/5116789</f>
        <v>1.856633134569356E-5</v>
      </c>
      <c r="BP6" s="1">
        <f>data!BP6/5116789</f>
        <v>3.42011366894355E-5</v>
      </c>
      <c r="BQ6" s="1">
        <f>data!BQ6/5116789</f>
        <v>2.8513976245649373E-4</v>
      </c>
      <c r="BR6" s="1">
        <f>data!BR6/5116789</f>
        <v>3.7914402958574213E-5</v>
      </c>
      <c r="BS6" s="1">
        <f>data!BS6/5116789</f>
        <v>1.3662865519762492E-3</v>
      </c>
      <c r="BT6" s="1">
        <f>data!BT6/5116789</f>
        <v>6.5470747376919394E-5</v>
      </c>
      <c r="BU6" s="1">
        <f>data!BU6/5116789</f>
        <v>3.42011366894355E-5</v>
      </c>
      <c r="BV6" s="1">
        <f>data!BV6/5116789</f>
        <v>1.8468613812295173E-4</v>
      </c>
      <c r="BW6" s="1">
        <f>data!BW6/5116789</f>
        <v>4.0455058826932283E-5</v>
      </c>
      <c r="BX6" s="1">
        <f>data!BX6/5116789</f>
        <v>1.0006275419994844E-4</v>
      </c>
      <c r="BY6" s="1">
        <f>data!BY6/5116789</f>
        <v>6.91840136460581E-5</v>
      </c>
      <c r="BZ6" s="1">
        <f>data!BZ6/5116789</f>
        <v>1.596704495729646E-4</v>
      </c>
      <c r="CA6" s="1">
        <f>data!CA6/5116789</f>
        <v>5.4721818703096806E-5</v>
      </c>
      <c r="CB6" s="1">
        <f>data!CB6/5116789</f>
        <v>1.6807415744522589E-5</v>
      </c>
      <c r="CC6" s="1">
        <f>data!CC6/5116789</f>
        <v>2.1146074227410981E-4</v>
      </c>
      <c r="CD6" s="1">
        <f>data!CD6/5116789</f>
        <v>6.91840136460581E-5</v>
      </c>
      <c r="CE6" s="1">
        <f>data!CE6/5116789</f>
        <v>1.0143079966752586E-4</v>
      </c>
      <c r="CF6" s="1">
        <f>data!CF6/5116789</f>
        <v>3.1367328220882276E-4</v>
      </c>
      <c r="CG6" s="1">
        <f>data!CG6/5116789</f>
        <v>1.3445932595618072E-4</v>
      </c>
      <c r="CH6" s="1">
        <f>data!CH6/5116789</f>
        <v>2.4155774256081304E-4</v>
      </c>
      <c r="CI6" s="1">
        <f>data!CI6/5116789</f>
        <v>2.2279597614832269E-5</v>
      </c>
      <c r="CJ6" s="1">
        <f>data!CJ6/5116789</f>
        <v>9.1854481394483919E-5</v>
      </c>
      <c r="CK6" s="1">
        <f>data!CK6/5116789</f>
        <v>3.5862334757208084E-4</v>
      </c>
      <c r="CL6" s="1">
        <f>data!CL6/5116789</f>
        <v>5.3549208302316156E-5</v>
      </c>
      <c r="CM6" s="1">
        <f>data!CM6/5116789</f>
        <v>5.823964990543874E-5</v>
      </c>
      <c r="CN6" s="1">
        <f>data!CN6/5116789</f>
        <v>1.0748928673822587E-5</v>
      </c>
      <c r="CO6" s="1">
        <f>data!CO6/5116789</f>
        <v>8.2473598188238751E-5</v>
      </c>
      <c r="CP6" s="1">
        <f>data!CP6/5116789</f>
        <v>7.426532538277424E-5</v>
      </c>
      <c r="CQ6" s="1">
        <f>data!CQ6/5116789</f>
        <v>9.1854481394483926E-6</v>
      </c>
      <c r="CR6" s="1">
        <f>data!CR6/5116789</f>
        <v>5.0265899180130353E-4</v>
      </c>
      <c r="CS6" s="1">
        <f>data!CS6/5116789</f>
        <v>1.8879027452568399E-4</v>
      </c>
      <c r="CT6" s="1">
        <f>data!CT6/5116789</f>
        <v>1.0162623473432264E-5</v>
      </c>
      <c r="CU6" s="1">
        <f>data!CU6/5116789</f>
        <v>3.674179255779357E-5</v>
      </c>
      <c r="CV6" s="1">
        <f>data!CV6/5116789</f>
        <v>4.5340935496851638E-5</v>
      </c>
      <c r="CW6" s="1">
        <f>data!CW6/5116789</f>
        <v>5.9216825239422618E-5</v>
      </c>
      <c r="CX6" s="1">
        <f>data!CX6/5116789</f>
        <v>1.2566474795032588E-4</v>
      </c>
    </row>
    <row r="7" spans="1:102" s="1" customFormat="1" x14ac:dyDescent="0.25">
      <c r="A7" s="1" t="s">
        <v>6</v>
      </c>
      <c r="B7" s="1">
        <v>3580709</v>
      </c>
      <c r="C7" s="1">
        <f>data!C7/B7</f>
        <v>1.0724133125590491E-4</v>
      </c>
      <c r="D7" s="1">
        <f>data!D7/B7</f>
        <v>1.1087189715779752E-4</v>
      </c>
      <c r="E7" s="1">
        <f>data!E7/B7</f>
        <v>2.3905880092462136E-4</v>
      </c>
      <c r="F7" s="1">
        <f>data!F7/B7</f>
        <v>3.7255191639421132E-4</v>
      </c>
      <c r="G7" s="1">
        <f>data!G7/B7</f>
        <v>2.2369871441661415E-4</v>
      </c>
      <c r="H7" s="1">
        <f>data!H7/B7</f>
        <v>3.395975489770322E-4</v>
      </c>
      <c r="I7" s="1">
        <f>data!I7/B7</f>
        <v>6.9539300736250843E-5</v>
      </c>
      <c r="J7" s="1">
        <f>data!J7/3580709</f>
        <v>1.7873555209317485E-4</v>
      </c>
      <c r="K7" s="1">
        <f>data!K7/3580709</f>
        <v>1.0053874805241085E-4</v>
      </c>
      <c r="L7" s="1">
        <f>data!L7/3580709</f>
        <v>1.0612423405532256E-4</v>
      </c>
      <c r="M7" s="1">
        <f>data!M7/3580709</f>
        <v>3.8930837440294646E-4</v>
      </c>
      <c r="N7" s="1">
        <f>data!N7/3580709</f>
        <v>3.4825505228154536E-4</v>
      </c>
      <c r="O7" s="1">
        <f>data!O7/3580709</f>
        <v>4.9040567105564851E-4</v>
      </c>
      <c r="P7" s="1">
        <f>data!P7/3580709</f>
        <v>5.4402633668360089E-4</v>
      </c>
      <c r="Q7" s="1">
        <f>data!Q7/3580709</f>
        <v>4.4404613723148125E-4</v>
      </c>
      <c r="R7" s="1">
        <f>data!R7/3580709</f>
        <v>2.7955357444573126E-4</v>
      </c>
      <c r="S7" s="1">
        <f>data!S7/3580709</f>
        <v>5.727915895985963E-4</v>
      </c>
      <c r="T7" s="1">
        <f>data!T7/3580709</f>
        <v>8.0207579001812207E-4</v>
      </c>
      <c r="U7" s="1">
        <f>data!U7/3580709</f>
        <v>2.8876962635053559E-4</v>
      </c>
      <c r="V7" s="1">
        <f>data!V7/3580709</f>
        <v>1.2176359486347537E-4</v>
      </c>
      <c r="W7" s="1">
        <f>data!W7/3580709</f>
        <v>6.6467283434649393E-5</v>
      </c>
      <c r="X7" s="1">
        <f>data!X7/3580709</f>
        <v>1.0389003965415788E-4</v>
      </c>
      <c r="Y7" s="1">
        <f>data!Y7/3580709</f>
        <v>2.5050904723059037E-4</v>
      </c>
      <c r="Z7" s="1">
        <f>data!Z7/3580709</f>
        <v>1.1673665746085482E-4</v>
      </c>
      <c r="AA7" s="1">
        <f>data!AA7/3580709</f>
        <v>1.1980867476245627E-4</v>
      </c>
      <c r="AB7" s="1">
        <f>data!AB7/3580709</f>
        <v>1.1422318875954454E-4</v>
      </c>
      <c r="AC7" s="1">
        <f>data!AC7/3580709</f>
        <v>7.7638255440472828E-5</v>
      </c>
      <c r="AD7" s="1">
        <f>data!AD7/3580709</f>
        <v>3.2479601106931617E-4</v>
      </c>
      <c r="AE7" s="1">
        <f>data!AE7/3580709</f>
        <v>1.4466408747541338E-4</v>
      </c>
      <c r="AF7" s="1">
        <f>data!AF7/3580709</f>
        <v>7.7079706840181653E-5</v>
      </c>
      <c r="AG7" s="1">
        <f>data!AG7/3580709</f>
        <v>9.6070359250081472E-5</v>
      </c>
      <c r="AH7" s="1">
        <f>data!AH7/3580709</f>
        <v>1.3600658417090022E-4</v>
      </c>
      <c r="AI7" s="1">
        <f>data!AI7/3580709</f>
        <v>1.0668278265561373E-4</v>
      </c>
      <c r="AJ7" s="1">
        <f>data!AJ7/3580709</f>
        <v>2.9435511235344734E-4</v>
      </c>
      <c r="AK7" s="1">
        <f>data!AK7/3580709</f>
        <v>1.8460031239623213E-4</v>
      </c>
      <c r="AL7" s="1">
        <f>data!AL7/3580709</f>
        <v>7.7917529740618402E-5</v>
      </c>
      <c r="AM7" s="1">
        <f>data!AM7/3580709</f>
        <v>5.8647603030572996E-5</v>
      </c>
      <c r="AN7" s="1">
        <f>data!AN7/3580709</f>
        <v>2.9742712965504875E-4</v>
      </c>
      <c r="AO7" s="1">
        <f>data!AO7/3580709</f>
        <v>7.6744577680006954E-4</v>
      </c>
      <c r="AP7" s="1">
        <f>data!AP7/3580709</f>
        <v>8.6882234775291706E-4</v>
      </c>
      <c r="AQ7" s="1">
        <f>data!AQ7/3580709</f>
        <v>3.2786802837091758E-4</v>
      </c>
      <c r="AR7" s="1">
        <f>data!AR7/3580709</f>
        <v>1.3600658417090022E-4</v>
      </c>
      <c r="AS7" s="1">
        <f>data!AS7/3580709</f>
        <v>4.8314453925186324E-5</v>
      </c>
      <c r="AT7" s="1">
        <f>data!AT7/3580709</f>
        <v>1.2455633786493121E-4</v>
      </c>
      <c r="AU7" s="1">
        <f>data!AU7/3580709</f>
        <v>6.7863654935377318E-5</v>
      </c>
      <c r="AV7" s="1">
        <f>data!AV7/3580709</f>
        <v>2.9770640395519434E-4</v>
      </c>
      <c r="AW7" s="1">
        <f>data!AW7/3580709</f>
        <v>4.4767670313337389E-4</v>
      </c>
      <c r="AX7" s="1">
        <f>data!AX7/3580709</f>
        <v>4.0243426650978897E-4</v>
      </c>
      <c r="AY7" s="1">
        <f>data!AY7/3580709</f>
        <v>7.7051779410167089E-4</v>
      </c>
      <c r="AZ7" s="1">
        <f>data!AZ7/3580709</f>
        <v>5.4989109698665823E-4</v>
      </c>
      <c r="BA7" s="1">
        <f>data!BA7/3580709</f>
        <v>1.4941175057788834E-4</v>
      </c>
      <c r="BB7" s="1">
        <f>data!BB7/3580709</f>
        <v>6.1440346032028858E-5</v>
      </c>
      <c r="BC7" s="1">
        <f>data!BC7/3580709</f>
        <v>1.4801537907716041E-4</v>
      </c>
      <c r="BD7" s="1">
        <f>data!BD7/3580709</f>
        <v>2.2844637751908908E-4</v>
      </c>
      <c r="BE7" s="1">
        <f>data!BE7/3580709</f>
        <v>1.3153819536857085E-4</v>
      </c>
      <c r="BF7" s="1">
        <f>data!BF7/3580709</f>
        <v>2.2341944011646856E-4</v>
      </c>
      <c r="BG7" s="1">
        <f>data!BG7/3580709</f>
        <v>6.1161071731883265E-4</v>
      </c>
      <c r="BH7" s="1">
        <f>data!BH7/3580709</f>
        <v>1.4717755617672367E-4</v>
      </c>
      <c r="BI7" s="1">
        <f>data!BI7/3580709</f>
        <v>2.0219459330540404E-4</v>
      </c>
      <c r="BJ7" s="1">
        <f>data!BJ7/3580709</f>
        <v>1.7566353479157341E-4</v>
      </c>
      <c r="BK7" s="1">
        <f>data!BK7/3580709</f>
        <v>1.6784385438749699E-4</v>
      </c>
      <c r="BL7" s="1">
        <f>data!BL7/3580709</f>
        <v>9.1825389887868574E-4</v>
      </c>
      <c r="BM7" s="1">
        <f>data!BM7/3580709</f>
        <v>1.8655523249725125E-4</v>
      </c>
      <c r="BN7" s="1">
        <f>data!BN7/3580709</f>
        <v>5.1665745526933354E-5</v>
      </c>
      <c r="BO7" s="1">
        <f>data!BO7/3580709</f>
        <v>5.6134134329262721E-5</v>
      </c>
      <c r="BP7" s="1">
        <f>data!BP7/3580709</f>
        <v>8.2665192843093364E-5</v>
      </c>
      <c r="BQ7" s="1">
        <f>data!BQ7/3580709</f>
        <v>1.7789772919273809E-4</v>
      </c>
      <c r="BR7" s="1">
        <f>data!BR7/3580709</f>
        <v>8.880922744629625E-5</v>
      </c>
      <c r="BS7" s="1">
        <f>data!BS7/3580709</f>
        <v>1.4868563739750982E-3</v>
      </c>
      <c r="BT7" s="1">
        <f>data!BT7/3580709</f>
        <v>6.6467283434649393E-5</v>
      </c>
      <c r="BU7" s="1">
        <f>data!BU7/3580709</f>
        <v>8.880922744629625E-5</v>
      </c>
      <c r="BV7" s="1">
        <f>data!BV7/3580709</f>
        <v>3.3820117747630427E-4</v>
      </c>
      <c r="BW7" s="1">
        <f>data!BW7/3580709</f>
        <v>6.870147783581408E-5</v>
      </c>
      <c r="BX7" s="1">
        <f>data!BX7/3580709</f>
        <v>9.0764147547315349E-5</v>
      </c>
      <c r="BY7" s="1">
        <f>data!BY7/3580709</f>
        <v>8.3782290043675714E-5</v>
      </c>
      <c r="BZ7" s="1">
        <f>data!BZ7/3580709</f>
        <v>2.2314016581632297E-4</v>
      </c>
      <c r="CA7" s="1">
        <f>data!CA7/3580709</f>
        <v>8.5737210144694814E-5</v>
      </c>
      <c r="CB7" s="1">
        <f>data!CB7/3580709</f>
        <v>8.2665192843093364E-5</v>
      </c>
      <c r="CC7" s="1">
        <f>data!CC7/3580709</f>
        <v>5.9234079060878722E-4</v>
      </c>
      <c r="CD7" s="1">
        <f>data!CD7/3580709</f>
        <v>1.658889342864779E-4</v>
      </c>
      <c r="CE7" s="1">
        <f>data!CE7/3580709</f>
        <v>2.086179022087525E-4</v>
      </c>
      <c r="CF7" s="1">
        <f>data!CF7/3580709</f>
        <v>5.9178224200849604E-4</v>
      </c>
      <c r="CG7" s="1">
        <f>data!CG7/3580709</f>
        <v>3.8539853420090824E-4</v>
      </c>
      <c r="CH7" s="1">
        <f>data!CH7/3580709</f>
        <v>6.4540290763644853E-4</v>
      </c>
      <c r="CI7" s="1">
        <f>data!CI7/3580709</f>
        <v>9.7746005050954998E-5</v>
      </c>
      <c r="CJ7" s="1">
        <f>data!CJ7/3580709</f>
        <v>3.3987682327717779E-4</v>
      </c>
      <c r="CK7" s="1">
        <f>data!CK7/3580709</f>
        <v>8.4536330654068792E-4</v>
      </c>
      <c r="CL7" s="1">
        <f>data!CL7/3580709</f>
        <v>1.1059262285765193E-4</v>
      </c>
      <c r="CM7" s="1">
        <f>data!CM7/3580709</f>
        <v>9.9421650851828509E-5</v>
      </c>
      <c r="CN7" s="1">
        <f>data!CN7/3580709</f>
        <v>7.8755352641055165E-5</v>
      </c>
      <c r="CO7" s="1">
        <f>data!CO7/3580709</f>
        <v>2.8793180345009883E-4</v>
      </c>
      <c r="CP7" s="1">
        <f>data!CP7/3580709</f>
        <v>1.309796467682797E-4</v>
      </c>
      <c r="CQ7" s="1">
        <f>data!CQ7/3580709</f>
        <v>6.6746557734794981E-5</v>
      </c>
      <c r="CR7" s="1">
        <f>data!CR7/3580709</f>
        <v>1.2829861348688206E-3</v>
      </c>
      <c r="CS7" s="1">
        <f>data!CS7/3580709</f>
        <v>4.5242436623584882E-4</v>
      </c>
      <c r="CT7" s="1">
        <f>data!CT7/3580709</f>
        <v>6.7025832034940567E-6</v>
      </c>
      <c r="CU7" s="1">
        <f>data!CU7/3580709</f>
        <v>1.3935787577264727E-4</v>
      </c>
      <c r="CV7" s="1">
        <f>data!CV7/3580709</f>
        <v>5.5017037128680385E-5</v>
      </c>
      <c r="CW7" s="1">
        <f>data!CW7/3580709</f>
        <v>1.1394391445939897E-4</v>
      </c>
      <c r="CX7" s="1">
        <f>data!CX7/3580709</f>
        <v>1.7566353479157341E-4</v>
      </c>
    </row>
    <row r="8" spans="1:102" s="1" customFormat="1" x14ac:dyDescent="0.25">
      <c r="A8" s="1" t="s">
        <v>7</v>
      </c>
      <c r="B8" s="1">
        <v>907135</v>
      </c>
      <c r="C8" s="1">
        <f>data!C8/B8</f>
        <v>1.587415324069736E-4</v>
      </c>
      <c r="D8" s="1">
        <f>data!D8/B8</f>
        <v>1.2567037982218744E-4</v>
      </c>
      <c r="E8" s="1">
        <f>data!E8/B8</f>
        <v>3.1858543656677343E-4</v>
      </c>
      <c r="F8" s="1">
        <f>data!F8/B8</f>
        <v>5.0268151928874974E-4</v>
      </c>
      <c r="G8" s="1">
        <f>data!G8/B8</f>
        <v>3.2630203883655685E-4</v>
      </c>
      <c r="H8" s="1">
        <f>data!H8/B8</f>
        <v>3.8031825472504091E-4</v>
      </c>
      <c r="I8" s="1">
        <f>data!I8/B8</f>
        <v>9.8111086001532294E-5</v>
      </c>
      <c r="J8" s="1">
        <f>data!J8/907135</f>
        <v>1.6535576292393085E-4</v>
      </c>
      <c r="K8" s="1">
        <f>data!K8/907135</f>
        <v>1.2126089281088261E-4</v>
      </c>
      <c r="L8" s="1">
        <f>data!L8/907135</f>
        <v>1.4992255838436395E-4</v>
      </c>
      <c r="M8" s="1">
        <f>data!M8/907135</f>
        <v>3.2079018007242583E-4</v>
      </c>
      <c r="N8" s="1">
        <f>data!N8/907135</f>
        <v>1.7748185220501909E-4</v>
      </c>
      <c r="O8" s="1">
        <f>data!O8/907135</f>
        <v>5.1811472382831659E-4</v>
      </c>
      <c r="P8" s="1">
        <f>data!P8/907135</f>
        <v>8.2016458410269695E-4</v>
      </c>
      <c r="Q8" s="1">
        <f>data!Q8/907135</f>
        <v>5.9417837477332479E-4</v>
      </c>
      <c r="R8" s="1">
        <f>data!R8/907135</f>
        <v>4.0126331802873883E-4</v>
      </c>
      <c r="S8" s="1">
        <f>data!S8/907135</f>
        <v>7.4740804841616742E-4</v>
      </c>
      <c r="T8" s="1">
        <f>data!T8/907135</f>
        <v>7.8709343151791081E-4</v>
      </c>
      <c r="U8" s="1">
        <f>data!U8/907135</f>
        <v>3.020498602743803E-4</v>
      </c>
      <c r="V8" s="1">
        <f>data!V8/907135</f>
        <v>1.8960794148610737E-4</v>
      </c>
      <c r="W8" s="1">
        <f>data!W8/907135</f>
        <v>1.1023717528262055E-4</v>
      </c>
      <c r="X8" s="1">
        <f>data!X8/907135</f>
        <v>1.2567037982218744E-4</v>
      </c>
      <c r="Y8" s="1">
        <f>data!Y8/907135</f>
        <v>3.5275896090438579E-4</v>
      </c>
      <c r="Z8" s="1">
        <f>data!Z8/907135</f>
        <v>1.8299371096915012E-4</v>
      </c>
      <c r="AA8" s="1">
        <f>data!AA8/907135</f>
        <v>1.1244191878827296E-4</v>
      </c>
      <c r="AB8" s="1">
        <f>data!AB8/907135</f>
        <v>1.2015852105805641E-4</v>
      </c>
      <c r="AC8" s="1">
        <f>data!AC8/907135</f>
        <v>1.6094627591262603E-4</v>
      </c>
      <c r="AD8" s="1">
        <f>data!AD8/907135</f>
        <v>4.9716966052461872E-4</v>
      </c>
      <c r="AE8" s="1">
        <f>data!AE8/907135</f>
        <v>1.4661544312588536E-4</v>
      </c>
      <c r="AF8" s="1">
        <f>data!AF8/907135</f>
        <v>7.0551792180877153E-5</v>
      </c>
      <c r="AG8" s="1">
        <f>data!AG8/907135</f>
        <v>1.0141820126001092E-4</v>
      </c>
      <c r="AH8" s="1">
        <f>data!AH8/907135</f>
        <v>1.5543441714849498E-4</v>
      </c>
      <c r="AI8" s="1">
        <f>data!AI8/907135</f>
        <v>1.5102493013719015E-4</v>
      </c>
      <c r="AJ8" s="1">
        <f>data!AJ8/907135</f>
        <v>2.5134075964437487E-4</v>
      </c>
      <c r="AK8" s="1">
        <f>data!AK8/907135</f>
        <v>1.3007986683349226E-4</v>
      </c>
      <c r="AL8" s="1">
        <f>data!AL8/907135</f>
        <v>8.9292111978922647E-5</v>
      </c>
      <c r="AM8" s="1">
        <f>data!AM8/907135</f>
        <v>1.2126089281088261E-4</v>
      </c>
      <c r="AN8" s="1">
        <f>data!AN8/907135</f>
        <v>4.5307479041157048E-4</v>
      </c>
      <c r="AO8" s="1">
        <f>data!AO8/907135</f>
        <v>8.8189740226096442E-4</v>
      </c>
      <c r="AP8" s="1">
        <f>data!AP8/907135</f>
        <v>9.0504720907031474E-4</v>
      </c>
      <c r="AQ8" s="1">
        <f>data!AQ8/907135</f>
        <v>3.1858543656677343E-4</v>
      </c>
      <c r="AR8" s="1">
        <f>data!AR8/907135</f>
        <v>1.8189133921632392E-4</v>
      </c>
      <c r="AS8" s="1">
        <f>data!AS8/907135</f>
        <v>1.1685140579957779E-4</v>
      </c>
      <c r="AT8" s="1">
        <f>data!AT8/907135</f>
        <v>6.6142305169572329E-5</v>
      </c>
      <c r="AU8" s="1">
        <f>data!AU8/907135</f>
        <v>8.7087368473270235E-5</v>
      </c>
      <c r="AV8" s="1">
        <f>data!AV8/907135</f>
        <v>2.381122986104604E-4</v>
      </c>
      <c r="AW8" s="1">
        <f>data!AW8/907135</f>
        <v>3.7701113946656234E-4</v>
      </c>
      <c r="AX8" s="1">
        <f>data!AX8/907135</f>
        <v>4.5638190567004911E-4</v>
      </c>
      <c r="AY8" s="1">
        <f>data!AY8/907135</f>
        <v>6.2724952735811093E-4</v>
      </c>
      <c r="AZ8" s="1">
        <f>data!AZ8/907135</f>
        <v>3.020498602743803E-4</v>
      </c>
      <c r="BA8" s="1">
        <f>data!BA8/907135</f>
        <v>1.9622217200306459E-4</v>
      </c>
      <c r="BB8" s="1">
        <f>data!BB8/907135</f>
        <v>1.1133954703544677E-4</v>
      </c>
      <c r="BC8" s="1">
        <f>data!BC8/907135</f>
        <v>1.587415324069736E-4</v>
      </c>
      <c r="BD8" s="1">
        <f>data!BD8/907135</f>
        <v>2.7669530995937759E-4</v>
      </c>
      <c r="BE8" s="1">
        <f>data!BE8/907135</f>
        <v>1.576391606541474E-4</v>
      </c>
      <c r="BF8" s="1">
        <f>data!BF8/907135</f>
        <v>2.0173403076719561E-4</v>
      </c>
      <c r="BG8" s="1">
        <f>data!BG8/907135</f>
        <v>5.2803606960375251E-4</v>
      </c>
      <c r="BH8" s="1">
        <f>data!BH8/907135</f>
        <v>2.0614351777850044E-4</v>
      </c>
      <c r="BI8" s="1">
        <f>data!BI8/907135</f>
        <v>1.9511980025023839E-4</v>
      </c>
      <c r="BJ8" s="1">
        <f>data!BJ8/907135</f>
        <v>1.9071031323893357E-4</v>
      </c>
      <c r="BK8" s="1">
        <f>data!BK8/907135</f>
        <v>1.4220595611458053E-4</v>
      </c>
      <c r="BL8" s="1">
        <f>data!BL8/907135</f>
        <v>8.2898355812530665E-4</v>
      </c>
      <c r="BM8" s="1">
        <f>data!BM8/907135</f>
        <v>1.9622217200306459E-4</v>
      </c>
      <c r="BN8" s="1">
        <f>data!BN8/907135</f>
        <v>7.0551792180877153E-5</v>
      </c>
      <c r="BO8" s="1">
        <f>data!BO8/907135</f>
        <v>1.0031582950718471E-4</v>
      </c>
      <c r="BP8" s="1">
        <f>data!BP8/907135</f>
        <v>7.7166022697834388E-5</v>
      </c>
      <c r="BQ8" s="1">
        <f>data!BQ8/907135</f>
        <v>3.9905857452308643E-4</v>
      </c>
      <c r="BR8" s="1">
        <f>data!BR8/907135</f>
        <v>9.039448373174886E-5</v>
      </c>
      <c r="BS8" s="1">
        <f>data!BS8/907135</f>
        <v>2.0030094748852154E-3</v>
      </c>
      <c r="BT8" s="1">
        <f>data!BT8/907135</f>
        <v>1.17953777552404E-4</v>
      </c>
      <c r="BU8" s="1">
        <f>data!BU8/907135</f>
        <v>5.0709100630005459E-5</v>
      </c>
      <c r="BV8" s="1">
        <f>data!BV8/907135</f>
        <v>2.7338819470089896E-4</v>
      </c>
      <c r="BW8" s="1">
        <f>data!BW8/907135</f>
        <v>1.1354429054109918E-4</v>
      </c>
      <c r="BX8" s="1">
        <f>data!BX8/907135</f>
        <v>1.0031582950718471E-4</v>
      </c>
      <c r="BY8" s="1">
        <f>data!BY8/907135</f>
        <v>1.2126089281088261E-4</v>
      </c>
      <c r="BZ8" s="1">
        <f>data!BZ8/907135</f>
        <v>2.9984511676872791E-4</v>
      </c>
      <c r="CA8" s="1">
        <f>data!CA8/907135</f>
        <v>1.17953777552404E-4</v>
      </c>
      <c r="CB8" s="1">
        <f>data!CB8/907135</f>
        <v>7.1654163933703365E-5</v>
      </c>
      <c r="CC8" s="1">
        <f>data!CC8/907135</f>
        <v>6.0409972054876061E-4</v>
      </c>
      <c r="CD8" s="1">
        <f>data!CD8/907135</f>
        <v>2.2267909407089353E-4</v>
      </c>
      <c r="CE8" s="1">
        <f>data!CE8/907135</f>
        <v>2.1937197881241491E-4</v>
      </c>
      <c r="CF8" s="1">
        <f>data!CF8/907135</f>
        <v>4.5417716216439671E-4</v>
      </c>
      <c r="CG8" s="1">
        <f>data!CG8/907135</f>
        <v>4.111846638041747E-4</v>
      </c>
      <c r="CH8" s="1">
        <f>data!CH8/907135</f>
        <v>7.0551792180877158E-4</v>
      </c>
      <c r="CI8" s="1">
        <f>data!CI8/907135</f>
        <v>1.0141820126001092E-4</v>
      </c>
      <c r="CJ8" s="1">
        <f>data!CJ8/907135</f>
        <v>3.4945184564590717E-4</v>
      </c>
      <c r="CK8" s="1">
        <f>data!CK8/907135</f>
        <v>8.2898355812530665E-4</v>
      </c>
      <c r="CL8" s="1">
        <f>data!CL8/907135</f>
        <v>6.7244676922398542E-5</v>
      </c>
      <c r="CM8" s="1">
        <f>data!CM8/907135</f>
        <v>9.7008714248706095E-5</v>
      </c>
      <c r="CN8" s="1">
        <f>data!CN8/907135</f>
        <v>1.2677275157501364E-4</v>
      </c>
      <c r="CO8" s="1">
        <f>data!CO8/907135</f>
        <v>3.4283761512894992E-4</v>
      </c>
      <c r="CP8" s="1">
        <f>data!CP8/907135</f>
        <v>1.6645813467675705E-4</v>
      </c>
      <c r="CQ8" s="1">
        <f>data!CQ8/907135</f>
        <v>8.8189740226096448E-5</v>
      </c>
      <c r="CR8" s="1">
        <f>data!CR8/907135</f>
        <v>1.2423729654351338E-3</v>
      </c>
      <c r="CS8" s="1">
        <f>data!CS8/907135</f>
        <v>4.5087004690591809E-4</v>
      </c>
      <c r="CT8" s="1">
        <f>data!CT8/907135</f>
        <v>3.5275896090438576E-5</v>
      </c>
      <c r="CU8" s="1">
        <f>data!CU8/907135</f>
        <v>8.0473137956313013E-5</v>
      </c>
      <c r="CV8" s="1">
        <f>data!CV8/907135</f>
        <v>1.2346563631653504E-4</v>
      </c>
      <c r="CW8" s="1">
        <f>data!CW8/907135</f>
        <v>1.190561493052302E-4</v>
      </c>
      <c r="CX8" s="1">
        <f>data!CX8/907135</f>
        <v>1.6204864766545223E-4</v>
      </c>
    </row>
    <row r="9" spans="1:102" s="1" customFormat="1" x14ac:dyDescent="0.25">
      <c r="A9" s="1" t="s">
        <v>8</v>
      </c>
      <c r="B9" s="1">
        <v>19057542</v>
      </c>
      <c r="C9" s="1">
        <f>data!C9/B9</f>
        <v>1.493896747020156E-4</v>
      </c>
      <c r="D9" s="1">
        <f>data!D9/B9</f>
        <v>1.4870753006867308E-4</v>
      </c>
      <c r="E9" s="1">
        <f>data!E9/B9</f>
        <v>2.2007035324912309E-4</v>
      </c>
      <c r="F9" s="1">
        <f>data!F9/B9</f>
        <v>3.8441473722057123E-4</v>
      </c>
      <c r="G9" s="1">
        <f>data!G9/B9</f>
        <v>2.2075249788246565E-4</v>
      </c>
      <c r="H9" s="1">
        <f>data!H9/B9</f>
        <v>3.81476268030788E-4</v>
      </c>
      <c r="I9" s="1">
        <f>data!I9/B9</f>
        <v>9.5920029980781356E-5</v>
      </c>
      <c r="J9" s="1">
        <f>data!J9/19057542</f>
        <v>2.1345879757211081E-4</v>
      </c>
      <c r="K9" s="1">
        <f>data!K9/19057542</f>
        <v>1.2094949075804214E-4</v>
      </c>
      <c r="L9" s="1">
        <f>data!L9/19057542</f>
        <v>1.089857233424961E-4</v>
      </c>
      <c r="M9" s="1">
        <f>data!M9/19057542</f>
        <v>2.5108169773415691E-4</v>
      </c>
      <c r="N9" s="1">
        <f>data!N9/19057542</f>
        <v>2.0264942876683676E-4</v>
      </c>
      <c r="O9" s="1">
        <f>data!O9/19057542</f>
        <v>2.8392958546280523E-4</v>
      </c>
      <c r="P9" s="1">
        <f>data!P9/19057542</f>
        <v>6.0773839564409726E-4</v>
      </c>
      <c r="Q9" s="1">
        <f>data!Q9/19057542</f>
        <v>6.4105853734967497E-4</v>
      </c>
      <c r="R9" s="1">
        <f>data!R9/19057542</f>
        <v>5.0195350481190069E-4</v>
      </c>
      <c r="S9" s="1">
        <f>data!S9/19057542</f>
        <v>4.0828979938756005E-4</v>
      </c>
      <c r="T9" s="1">
        <f>data!T9/19057542</f>
        <v>6.3722803287013618E-4</v>
      </c>
      <c r="U9" s="1">
        <f>data!U9/19057542</f>
        <v>2.7495675990114567E-4</v>
      </c>
      <c r="V9" s="1">
        <f>data!V9/19057542</f>
        <v>1.4797291277122727E-4</v>
      </c>
      <c r="W9" s="1">
        <f>data!W9/19057542</f>
        <v>9.8491190521841701E-5</v>
      </c>
      <c r="X9" s="1">
        <f>data!X9/19057542</f>
        <v>1.0232169500138055E-4</v>
      </c>
      <c r="Y9" s="1">
        <f>data!Y9/19057542</f>
        <v>2.7448450592421623E-4</v>
      </c>
      <c r="Z9" s="1">
        <f>data!Z9/19057542</f>
        <v>1.4587400620709638E-4</v>
      </c>
      <c r="AA9" s="1">
        <f>data!AA9/19057542</f>
        <v>1.4445724427630805E-4</v>
      </c>
      <c r="AB9" s="1">
        <f>data!AB9/19057542</f>
        <v>1.3370034813513725E-4</v>
      </c>
      <c r="AC9" s="1">
        <f>data!AC9/19057542</f>
        <v>1.0578489083219652E-4</v>
      </c>
      <c r="AD9" s="1">
        <f>data!AD9/19057542</f>
        <v>4.3242722487506522E-4</v>
      </c>
      <c r="AE9" s="1">
        <f>data!AE9/19057542</f>
        <v>1.2394043261192866E-4</v>
      </c>
      <c r="AF9" s="1">
        <f>data!AF9/19057542</f>
        <v>1.5474188644054937E-4</v>
      </c>
      <c r="AG9" s="1">
        <f>data!AG9/19057542</f>
        <v>1.7468149879979275E-4</v>
      </c>
      <c r="AH9" s="1">
        <f>data!AH9/19057542</f>
        <v>1.5442705045592972E-4</v>
      </c>
      <c r="AI9" s="1">
        <f>data!AI9/19057542</f>
        <v>9.4031014073063564E-5</v>
      </c>
      <c r="AJ9" s="1">
        <f>data!AJ9/19057542</f>
        <v>2.5874270669323465E-4</v>
      </c>
      <c r="AK9" s="1">
        <f>data!AK9/19057542</f>
        <v>1.7153313895359643E-4</v>
      </c>
      <c r="AL9" s="1">
        <f>data!AL9/19057542</f>
        <v>9.4135959401270118E-5</v>
      </c>
      <c r="AM9" s="1">
        <f>data!AM9/19057542</f>
        <v>8.1804883337001179E-5</v>
      </c>
      <c r="AN9" s="1">
        <f>data!AN9/19057542</f>
        <v>5.0216339546831383E-4</v>
      </c>
      <c r="AO9" s="1">
        <f>data!AO9/19057542</f>
        <v>7.5607861706404741E-4</v>
      </c>
      <c r="AP9" s="1">
        <f>data!AP9/19057542</f>
        <v>8.7309265801434408E-4</v>
      </c>
      <c r="AQ9" s="1">
        <f>data!AQ9/19057542</f>
        <v>3.5203910346885236E-4</v>
      </c>
      <c r="AR9" s="1">
        <f>data!AR9/19057542</f>
        <v>1.8727493818457806E-4</v>
      </c>
      <c r="AS9" s="1">
        <f>data!AS9/19057542</f>
        <v>1.0415823824499508E-4</v>
      </c>
      <c r="AT9" s="1">
        <f>data!AT9/19057542</f>
        <v>1.3800310659160556E-4</v>
      </c>
      <c r="AU9" s="1">
        <f>data!AU9/19057542</f>
        <v>1.4561164288658002E-4</v>
      </c>
      <c r="AV9" s="1">
        <f>data!AV9/19057542</f>
        <v>2.1944068127988383E-4</v>
      </c>
      <c r="AW9" s="1">
        <f>data!AW9/19057542</f>
        <v>4.2822941174680345E-4</v>
      </c>
      <c r="AX9" s="1">
        <f>data!AX9/19057542</f>
        <v>5.6397619378196833E-4</v>
      </c>
      <c r="AY9" s="1">
        <f>data!AY9/19057542</f>
        <v>6.9096004091188674E-4</v>
      </c>
      <c r="AZ9" s="1">
        <f>data!AZ9/19057542</f>
        <v>5.1013924041201121E-4</v>
      </c>
      <c r="BA9" s="1">
        <f>data!BA9/19057542</f>
        <v>2.2064755255425911E-4</v>
      </c>
      <c r="BB9" s="1">
        <f>data!BB9/19057542</f>
        <v>9.035792758583452E-5</v>
      </c>
      <c r="BC9" s="1">
        <f>data!BC9/19057542</f>
        <v>1.5269545254052174E-4</v>
      </c>
      <c r="BD9" s="1">
        <f>data!BD9/19057542</f>
        <v>1.9824172498216191E-4</v>
      </c>
      <c r="BE9" s="1">
        <f>data!BE9/19057542</f>
        <v>1.4828774875584689E-4</v>
      </c>
      <c r="BF9" s="1">
        <f>data!BF9/19057542</f>
        <v>1.7887931192805452E-4</v>
      </c>
      <c r="BG9" s="1">
        <f>data!BG9/19057542</f>
        <v>5.4010113161497952E-4</v>
      </c>
      <c r="BH9" s="1">
        <f>data!BH9/19057542</f>
        <v>1.6035646149959948E-4</v>
      </c>
      <c r="BI9" s="1">
        <f>data!BI9/19057542</f>
        <v>2.1928326328757403E-4</v>
      </c>
      <c r="BJ9" s="1">
        <f>data!BJ9/19057542</f>
        <v>1.5657842968416389E-4</v>
      </c>
      <c r="BK9" s="1">
        <f>data!BK9/19057542</f>
        <v>1.6854219709970991E-4</v>
      </c>
      <c r="BL9" s="1">
        <f>data!BL9/19057542</f>
        <v>1.1175628000714888E-3</v>
      </c>
      <c r="BM9" s="1">
        <f>data!BM9/19057542</f>
        <v>1.9551314644879176E-4</v>
      </c>
      <c r="BN9" s="1">
        <f>data!BN9/19057542</f>
        <v>9.3978541408960294E-5</v>
      </c>
      <c r="BO9" s="1">
        <f>data!BO9/19057542</f>
        <v>8.5687860480643304E-5</v>
      </c>
      <c r="BP9" s="1">
        <f>data!BP9/19057542</f>
        <v>6.7794682021427529E-5</v>
      </c>
      <c r="BQ9" s="1">
        <f>data!BQ9/19057542</f>
        <v>3.0192770925022757E-4</v>
      </c>
      <c r="BR9" s="1">
        <f>data!BR9/19057542</f>
        <v>7.9915867429283374E-5</v>
      </c>
      <c r="BS9" s="1">
        <f>data!BS9/19057542</f>
        <v>1.5733928331366134E-3</v>
      </c>
      <c r="BT9" s="1">
        <f>data!BT9/19057542</f>
        <v>1.1250139183741534E-4</v>
      </c>
      <c r="BU9" s="1">
        <f>data!BU9/19057542</f>
        <v>7.3671620400993999E-5</v>
      </c>
      <c r="BV9" s="1">
        <f>data!BV9/19057542</f>
        <v>3.1887637975558446E-4</v>
      </c>
      <c r="BW9" s="1">
        <f>data!BW9/19057542</f>
        <v>1.0216427700907074E-4</v>
      </c>
      <c r="BX9" s="1">
        <f>data!BX9/19057542</f>
        <v>1.2745610110684788E-4</v>
      </c>
      <c r="BY9" s="1">
        <f>data!BY9/19057542</f>
        <v>1.2079207276573233E-4</v>
      </c>
      <c r="BZ9" s="1">
        <f>data!BZ9/19057542</f>
        <v>2.6928971217799234E-4</v>
      </c>
      <c r="CA9" s="1">
        <f>data!CA9/19057542</f>
        <v>1.0216427700907074E-4</v>
      </c>
      <c r="CB9" s="1">
        <f>data!CB9/19057542</f>
        <v>7.1205405188140208E-5</v>
      </c>
      <c r="CC9" s="1">
        <f>data!CC9/19057542</f>
        <v>5.5405886026644994E-4</v>
      </c>
      <c r="CD9" s="1">
        <f>data!CD9/19057542</f>
        <v>1.854908676050668E-4</v>
      </c>
      <c r="CE9" s="1">
        <f>data!CE9/19057542</f>
        <v>1.7436666281517313E-4</v>
      </c>
      <c r="CF9" s="1">
        <f>data!CF9/19057542</f>
        <v>5.1953184728649687E-4</v>
      </c>
      <c r="CG9" s="1">
        <f>data!CG9/19057542</f>
        <v>3.9984170046693327E-4</v>
      </c>
      <c r="CH9" s="1">
        <f>data!CH9/19057542</f>
        <v>5.879562012771636E-4</v>
      </c>
      <c r="CI9" s="1">
        <f>data!CI9/19057542</f>
        <v>8.5792805808849857E-5</v>
      </c>
      <c r="CJ9" s="1">
        <f>data!CJ9/19057542</f>
        <v>2.8335238615766922E-4</v>
      </c>
      <c r="CK9" s="1">
        <f>data!CK9/19057542</f>
        <v>8.6081405461417852E-4</v>
      </c>
      <c r="CL9" s="1">
        <f>data!CL9/19057542</f>
        <v>7.0313369898384589E-5</v>
      </c>
      <c r="CM9" s="1">
        <f>data!CM9/19057542</f>
        <v>9.6549701950020625E-5</v>
      </c>
      <c r="CN9" s="1">
        <f>data!CN9/19057542</f>
        <v>1.0777885206812085E-4</v>
      </c>
      <c r="CO9" s="1">
        <f>data!CO9/19057542</f>
        <v>4.5551519708050494E-4</v>
      </c>
      <c r="CP9" s="1">
        <f>data!CP9/19057542</f>
        <v>1.4471960759682438E-4</v>
      </c>
      <c r="CQ9" s="1">
        <f>data!CQ9/19057542</f>
        <v>7.04707878906944E-5</v>
      </c>
      <c r="CR9" s="1">
        <f>data!CR9/19057542</f>
        <v>9.7913991216705691E-4</v>
      </c>
      <c r="CS9" s="1">
        <f>data!CS9/19057542</f>
        <v>3.7775070887945573E-4</v>
      </c>
      <c r="CT9" s="1">
        <f>data!CT9/19057542</f>
        <v>4.5845366627028818E-4</v>
      </c>
      <c r="CU9" s="1">
        <f>data!CU9/19057542</f>
        <v>7.7082343567706679E-5</v>
      </c>
      <c r="CV9" s="1">
        <f>data!CV9/19057542</f>
        <v>7.7921906193359041E-5</v>
      </c>
      <c r="CW9" s="1">
        <f>data!CW9/19057542</f>
        <v>1.2950253500687551E-4</v>
      </c>
      <c r="CX9" s="1">
        <f>data!CX9/19057542</f>
        <v>2.0842142181819669E-4</v>
      </c>
    </row>
    <row r="10" spans="1:102" s="1" customFormat="1" x14ac:dyDescent="0.25">
      <c r="A10" s="1" t="s">
        <v>9</v>
      </c>
      <c r="B10" s="1">
        <v>9815210</v>
      </c>
      <c r="C10" s="1">
        <f>data!C10/B10</f>
        <v>1.0341093058630432E-4</v>
      </c>
      <c r="D10" s="1">
        <f>data!D10/B10</f>
        <v>6.8465167836449751E-5</v>
      </c>
      <c r="E10" s="1">
        <f>data!E10/B10</f>
        <v>1.8124930592417279E-4</v>
      </c>
      <c r="F10" s="1">
        <f>data!F10/B10</f>
        <v>3.3641664314874566E-4</v>
      </c>
      <c r="G10" s="1">
        <f>data!G10/B10</f>
        <v>1.5384286225154632E-4</v>
      </c>
      <c r="H10" s="1">
        <f>data!H10/B10</f>
        <v>1.9357711144234305E-4</v>
      </c>
      <c r="I10" s="1">
        <f>data!I10/B10</f>
        <v>4.8699925931284204E-5</v>
      </c>
      <c r="J10" s="1">
        <f>data!J10/9815210</f>
        <v>1.2124040137704644E-4</v>
      </c>
      <c r="K10" s="1">
        <f>data!K10/9815210</f>
        <v>3.1583633972171762E-5</v>
      </c>
      <c r="L10" s="1">
        <f>data!L10/9815210</f>
        <v>9.3120778872790295E-5</v>
      </c>
      <c r="M10" s="1">
        <f>data!M10/9815210</f>
        <v>1.7951730019021499E-4</v>
      </c>
      <c r="N10" s="1">
        <f>data!N10/9815210</f>
        <v>1.4569224703292135E-4</v>
      </c>
      <c r="O10" s="1">
        <f>data!O10/9815210</f>
        <v>3.8837681516747986E-4</v>
      </c>
      <c r="P10" s="1">
        <f>data!P10/9815210</f>
        <v>4.3911439490342029E-4</v>
      </c>
      <c r="Q10" s="1">
        <f>data!Q10/9815210</f>
        <v>4.4879325047553746E-4</v>
      </c>
      <c r="R10" s="1">
        <f>data!R10/9815210</f>
        <v>3.4894821404738157E-4</v>
      </c>
      <c r="S10" s="1">
        <f>data!S10/9815210</f>
        <v>4.0457616291449697E-4</v>
      </c>
      <c r="T10" s="1">
        <f>data!T10/9815210</f>
        <v>5.349860064124965E-4</v>
      </c>
      <c r="U10" s="1">
        <f>data!U10/9815210</f>
        <v>2.1609318598379455E-4</v>
      </c>
      <c r="V10" s="1">
        <f>data!V10/9815210</f>
        <v>1.1115401504399804E-4</v>
      </c>
      <c r="W10" s="1">
        <f>data!W10/9815210</f>
        <v>5.1756406638268566E-5</v>
      </c>
      <c r="X10" s="1">
        <f>data!X10/9815210</f>
        <v>7.2234827375063806E-5</v>
      </c>
      <c r="Y10" s="1">
        <f>data!Y10/9815210</f>
        <v>2.039691458460899E-4</v>
      </c>
      <c r="Z10" s="1">
        <f>data!Z10/9815210</f>
        <v>9.4445253845816852E-5</v>
      </c>
      <c r="AA10" s="1">
        <f>data!AA10/9815210</f>
        <v>6.3778564085740396E-5</v>
      </c>
      <c r="AB10" s="1">
        <f>data!AB10/9815210</f>
        <v>6.2861619873645083E-5</v>
      </c>
      <c r="AC10" s="1">
        <f>data!AC10/9815210</f>
        <v>7.1929179304365364E-5</v>
      </c>
      <c r="AD10" s="1">
        <f>data!AD10/9815210</f>
        <v>3.0045205349656296E-4</v>
      </c>
      <c r="AE10" s="1">
        <f>data!AE10/9815210</f>
        <v>9.7297969172335593E-5</v>
      </c>
      <c r="AF10" s="1">
        <f>data!AF10/9815210</f>
        <v>6.785387169505288E-5</v>
      </c>
      <c r="AG10" s="1">
        <f>data!AG10/9815210</f>
        <v>1.3733786643383076E-4</v>
      </c>
      <c r="AH10" s="1">
        <f>data!AH10/9815210</f>
        <v>9.8113030694198093E-5</v>
      </c>
      <c r="AI10" s="1">
        <f>data!AI10/9815210</f>
        <v>6.4593625607602896E-5</v>
      </c>
      <c r="AJ10" s="1">
        <f>data!AJ10/9815210</f>
        <v>1.5445415839294321E-4</v>
      </c>
      <c r="AK10" s="1">
        <f>data!AK10/9815210</f>
        <v>1.1359919960958553E-4</v>
      </c>
      <c r="AL10" s="1">
        <f>data!AL10/9815210</f>
        <v>5.8175016122935728E-5</v>
      </c>
      <c r="AM10" s="1">
        <f>data!AM10/9815210</f>
        <v>8.4868280963932514E-5</v>
      </c>
      <c r="AN10" s="1">
        <f>data!AN10/9815210</f>
        <v>3.962217823154064E-4</v>
      </c>
      <c r="AO10" s="1">
        <f>data!AO10/9815210</f>
        <v>5.900026591382151E-4</v>
      </c>
      <c r="AP10" s="1">
        <f>data!AP10/9815210</f>
        <v>6.8179896303797885E-4</v>
      </c>
      <c r="AQ10" s="1">
        <f>data!AQ10/9815210</f>
        <v>2.3850737783501322E-4</v>
      </c>
      <c r="AR10" s="1">
        <f>data!AR10/9815210</f>
        <v>1.0198457292304495E-4</v>
      </c>
      <c r="AS10" s="1">
        <f>data!AS10/9815210</f>
        <v>4.9820635523845132E-5</v>
      </c>
      <c r="AT10" s="1">
        <f>data!AT10/9815210</f>
        <v>6.6733162102491952E-5</v>
      </c>
      <c r="AU10" s="1">
        <f>data!AU10/9815210</f>
        <v>5.3895943133157622E-5</v>
      </c>
      <c r="AV10" s="1">
        <f>data!AV10/9815210</f>
        <v>1.5129579499572601E-4</v>
      </c>
      <c r="AW10" s="1">
        <f>data!AW10/9815210</f>
        <v>2.6540440805647561E-4</v>
      </c>
      <c r="AX10" s="1">
        <f>data!AX10/9815210</f>
        <v>2.7009101180718498E-4</v>
      </c>
      <c r="AY10" s="1">
        <f>data!AY10/9815210</f>
        <v>3.096214956175161E-4</v>
      </c>
      <c r="AZ10" s="1">
        <f>data!AZ10/9815210</f>
        <v>3.3886182771433314E-4</v>
      </c>
      <c r="BA10" s="1">
        <f>data!BA10/9815210</f>
        <v>1.8023047902184468E-4</v>
      </c>
      <c r="BB10" s="1">
        <f>data!BB10/9815210</f>
        <v>4.4828383702437341E-5</v>
      </c>
      <c r="BC10" s="1">
        <f>data!BC10/9815210</f>
        <v>9.8316796074663707E-5</v>
      </c>
      <c r="BD10" s="1">
        <f>data!BD10/9815210</f>
        <v>1.4701672200594792E-4</v>
      </c>
      <c r="BE10" s="1">
        <f>data!BE10/9815210</f>
        <v>5.5627948867115429E-5</v>
      </c>
      <c r="BF10" s="1">
        <f>data!BF10/9815210</f>
        <v>1.3998681637988387E-4</v>
      </c>
      <c r="BG10" s="1">
        <f>data!BG10/9815210</f>
        <v>3.9988955916378765E-4</v>
      </c>
      <c r="BH10" s="1">
        <f>data!BH10/9815210</f>
        <v>8.7211582839287184E-5</v>
      </c>
      <c r="BI10" s="1">
        <f>data!BI10/9815210</f>
        <v>1.0962577469050586E-4</v>
      </c>
      <c r="BJ10" s="1">
        <f>data!BJ10/9815210</f>
        <v>7.9162850310895031E-5</v>
      </c>
      <c r="BK10" s="1">
        <f>data!BK10/9815210</f>
        <v>1.3713410105336513E-4</v>
      </c>
      <c r="BL10" s="1">
        <f>data!BL10/9815210</f>
        <v>5.9397608405729473E-4</v>
      </c>
      <c r="BM10" s="1">
        <f>data!BM10/9815210</f>
        <v>1.0932012661980742E-4</v>
      </c>
      <c r="BN10" s="1">
        <f>data!BN10/9815210</f>
        <v>4.9107456692215447E-5</v>
      </c>
      <c r="BO10" s="1">
        <f>data!BO10/9815210</f>
        <v>3.5658941581484246E-5</v>
      </c>
      <c r="BP10" s="1">
        <f>data!BP10/9815210</f>
        <v>4.1058724163823293E-5</v>
      </c>
      <c r="BQ10" s="1">
        <f>data!BQ10/9815210</f>
        <v>2.3983185280803976E-4</v>
      </c>
      <c r="BR10" s="1">
        <f>data!BR10/9815210</f>
        <v>5.3080881611295123E-5</v>
      </c>
      <c r="BS10" s="1">
        <f>data!BS10/9815210</f>
        <v>1.1461802651191366E-3</v>
      </c>
      <c r="BT10" s="1">
        <f>data!BT10/9815210</f>
        <v>1.2429688208403079E-4</v>
      </c>
      <c r="BU10" s="1">
        <f>data!BU10/9815210</f>
        <v>4.2179433756384222E-5</v>
      </c>
      <c r="BV10" s="1">
        <f>data!BV10/9815210</f>
        <v>2.1731577826658829E-4</v>
      </c>
      <c r="BW10" s="1">
        <f>data!BW10/9815210</f>
        <v>6.9483994738777879E-5</v>
      </c>
      <c r="BX10" s="1">
        <f>data!BX10/9815210</f>
        <v>7.3559302348090363E-5</v>
      </c>
      <c r="BY10" s="1">
        <f>data!BY10/9815210</f>
        <v>5.3182764301527937E-5</v>
      </c>
      <c r="BZ10" s="1">
        <f>data!BZ10/9815210</f>
        <v>9.9845036428155892E-5</v>
      </c>
      <c r="CA10" s="1">
        <f>data!CA10/9815210</f>
        <v>2.2312309160985857E-5</v>
      </c>
      <c r="CB10" s="1">
        <f>data!CB10/9815210</f>
        <v>4.5439679843834213E-5</v>
      </c>
      <c r="CC10" s="1">
        <f>data!CC10/9815210</f>
        <v>3.1369680322682856E-4</v>
      </c>
      <c r="CD10" s="1">
        <f>data!CD10/9815210</f>
        <v>1.502769680933979E-4</v>
      </c>
      <c r="CE10" s="1">
        <f>data!CE10/9815210</f>
        <v>2.1843648785914923E-4</v>
      </c>
      <c r="CF10" s="1">
        <f>data!CF10/9815210</f>
        <v>4.2678658938525004E-4</v>
      </c>
      <c r="CG10" s="1">
        <f>data!CG10/9815210</f>
        <v>3.5862706961949873E-4</v>
      </c>
      <c r="CH10" s="1">
        <f>data!CH10/9815210</f>
        <v>5.10330395376156E-4</v>
      </c>
      <c r="CI10" s="1">
        <f>data!CI10/9815210</f>
        <v>5.62392450085123E-5</v>
      </c>
      <c r="CJ10" s="1">
        <f>data!CJ10/9815210</f>
        <v>1.9969007285631178E-4</v>
      </c>
      <c r="CK10" s="1">
        <f>data!CK10/9815210</f>
        <v>5.9876457049823687E-4</v>
      </c>
      <c r="CL10" s="1">
        <f>data!CL10/9815210</f>
        <v>4.6356624055929519E-5</v>
      </c>
      <c r="CM10" s="1">
        <f>data!CM10/9815210</f>
        <v>4.6458506746162334E-5</v>
      </c>
      <c r="CN10" s="1">
        <f>data!CN10/9815210</f>
        <v>7.1725413923899749E-5</v>
      </c>
      <c r="CO10" s="1">
        <f>data!CO10/9815210</f>
        <v>2.8842989604909114E-4</v>
      </c>
      <c r="CP10" s="1">
        <f>data!CP10/9815210</f>
        <v>1.1023707083190273E-4</v>
      </c>
      <c r="CQ10" s="1">
        <f>data!CQ10/9815210</f>
        <v>6.561245250993101E-5</v>
      </c>
      <c r="CR10" s="1">
        <f>data!CR10/9815210</f>
        <v>9.310040233474373E-4</v>
      </c>
      <c r="CS10" s="1">
        <f>data!CS10/9815210</f>
        <v>3.1013090906868013E-4</v>
      </c>
      <c r="CT10" s="1">
        <f>data!CT10/9815210</f>
        <v>1.2052722254541675E-4</v>
      </c>
      <c r="CU10" s="1">
        <f>data!CU10/9815210</f>
        <v>3.7798478076373302E-5</v>
      </c>
      <c r="CV10" s="1">
        <f>data!CV10/9815210</f>
        <v>5.3488412372226373E-5</v>
      </c>
      <c r="CW10" s="1">
        <f>data!CW10/9815210</f>
        <v>7.6412017674609104E-5</v>
      </c>
      <c r="CX10" s="1">
        <f>data!CX10/9815210</f>
        <v>1.3754163181429639E-4</v>
      </c>
    </row>
    <row r="11" spans="1:102" s="1" customFormat="1" x14ac:dyDescent="0.25">
      <c r="A11" s="1" t="s">
        <v>10</v>
      </c>
      <c r="B11" s="1">
        <v>1374810</v>
      </c>
      <c r="C11" s="1">
        <f>data!C11/B11</f>
        <v>1.7456957688698801E-5</v>
      </c>
      <c r="D11" s="1">
        <f>data!D11/B11</f>
        <v>1.3820091503553219E-5</v>
      </c>
      <c r="E11" s="1">
        <f>data!E11/B11</f>
        <v>1.6729584451669687E-4</v>
      </c>
      <c r="F11" s="1">
        <f>data!F11/B11</f>
        <v>2.2257621053090973E-4</v>
      </c>
      <c r="G11" s="1">
        <f>data!G11/B11</f>
        <v>1.4111040798364864E-4</v>
      </c>
      <c r="H11" s="1">
        <f>data!H11/B11</f>
        <v>2.4730690058989969E-5</v>
      </c>
      <c r="I11" s="1">
        <f>data!I11/B11</f>
        <v>2.6185436533048202E-5</v>
      </c>
      <c r="J11" s="1">
        <f>data!J11/1374810</f>
        <v>2.6912809770077319E-5</v>
      </c>
      <c r="K11" s="1">
        <f>data!K11/1374810</f>
        <v>1.3092718266524101E-5</v>
      </c>
      <c r="L11" s="1">
        <f>data!L11/1374810</f>
        <v>9.4558520813785184E-6</v>
      </c>
      <c r="M11" s="1">
        <f>data!M11/1374810</f>
        <v>1.2074395734683338E-4</v>
      </c>
      <c r="N11" s="1">
        <f>data!N11/1374810</f>
        <v>1.4111040798364864E-4</v>
      </c>
      <c r="O11" s="1">
        <f>data!O11/1374810</f>
        <v>6.473621809559139E-5</v>
      </c>
      <c r="P11" s="1">
        <f>data!P11/1374810</f>
        <v>1.4983888682799804E-4</v>
      </c>
      <c r="Q11" s="1">
        <f>data!Q11/1374810</f>
        <v>9.4558520813785177E-5</v>
      </c>
      <c r="R11" s="1">
        <f>data!R11/1374810</f>
        <v>9.0194281391610477E-5</v>
      </c>
      <c r="S11" s="1">
        <f>data!S11/1374810</f>
        <v>1.774790698351045E-4</v>
      </c>
      <c r="T11" s="1">
        <f>data!T11/1374810</f>
        <v>3.0113252013005433E-4</v>
      </c>
      <c r="U11" s="1">
        <f>data!U11/1374810</f>
        <v>1.1710709116168779E-4</v>
      </c>
      <c r="V11" s="1">
        <f>data!V11/1374810</f>
        <v>2.2548570347902619E-5</v>
      </c>
      <c r="W11" s="1">
        <f>data!W11/1374810</f>
        <v>1.0910598555436751E-5</v>
      </c>
      <c r="X11" s="1">
        <f>data!X11/1374810</f>
        <v>3.7096035088484952E-5</v>
      </c>
      <c r="Y11" s="1">
        <f>data!Y11/1374810</f>
        <v>1.1637971792465868E-4</v>
      </c>
      <c r="Z11" s="1">
        <f>data!Z11/1374810</f>
        <v>2.9822302718193787E-5</v>
      </c>
      <c r="AA11" s="1">
        <f>data!AA11/1374810</f>
        <v>3.3459168903339373E-5</v>
      </c>
      <c r="AB11" s="1">
        <f>data!AB11/1374810</f>
        <v>2.909492948116467E-5</v>
      </c>
      <c r="AC11" s="1">
        <f>data!AC11/1374810</f>
        <v>4.2915020984717888E-5</v>
      </c>
      <c r="AD11" s="1">
        <f>data!AD11/1374810</f>
        <v>1.1419759821357133E-4</v>
      </c>
      <c r="AE11" s="1">
        <f>data!AE11/1374810</f>
        <v>1.3092718266524101E-5</v>
      </c>
      <c r="AF11" s="1">
        <f>data!AF11/1374810</f>
        <v>1.0183225318407635E-5</v>
      </c>
      <c r="AG11" s="1">
        <f>data!AG11/1374810</f>
        <v>4.8734006880950824E-5</v>
      </c>
      <c r="AH11" s="1">
        <f>data!AH11/1374810</f>
        <v>1.6002211214640569E-5</v>
      </c>
      <c r="AI11" s="1">
        <f>data!AI11/1374810</f>
        <v>1.3092718266524101E-5</v>
      </c>
      <c r="AJ11" s="1">
        <f>data!AJ11/1374810</f>
        <v>1.7384220364995891E-4</v>
      </c>
      <c r="AK11" s="1">
        <f>data!AK11/1374810</f>
        <v>9.3831147576756062E-5</v>
      </c>
      <c r="AL11" s="1">
        <f>data!AL11/1374810</f>
        <v>7.4919443413999019E-5</v>
      </c>
      <c r="AM11" s="1">
        <f>data!AM11/1374810</f>
        <v>1.0183225318407635E-5</v>
      </c>
      <c r="AN11" s="1">
        <f>data!AN11/1374810</f>
        <v>9.5285894050814291E-5</v>
      </c>
      <c r="AO11" s="1">
        <f>data!AO11/1374810</f>
        <v>2.6330911180454027E-4</v>
      </c>
      <c r="AP11" s="1">
        <f>data!AP11/1374810</f>
        <v>3.0695150602628725E-4</v>
      </c>
      <c r="AQ11" s="1">
        <f>data!AQ11/1374810</f>
        <v>1.0401437289516369E-4</v>
      </c>
      <c r="AR11" s="1">
        <f>data!AR11/1374810</f>
        <v>1.0910598555436751E-5</v>
      </c>
      <c r="AS11" s="1">
        <f>data!AS11/1374810</f>
        <v>5.0916126592038173E-6</v>
      </c>
      <c r="AT11" s="1">
        <f>data!AT11/1374810</f>
        <v>2.6185436533048202E-5</v>
      </c>
      <c r="AU11" s="1">
        <f>data!AU11/1374810</f>
        <v>1.0183225318407635E-5</v>
      </c>
      <c r="AV11" s="1">
        <f>data!AV11/1374810</f>
        <v>7.4919443413999019E-5</v>
      </c>
      <c r="AW11" s="1">
        <f>data!AW11/1374810</f>
        <v>1.1710709116168779E-4</v>
      </c>
      <c r="AX11" s="1">
        <f>data!AX11/1374810</f>
        <v>1.6584109804263861E-4</v>
      </c>
      <c r="AY11" s="1">
        <f>data!AY11/1374810</f>
        <v>1.5347575301314362E-4</v>
      </c>
      <c r="AZ11" s="1">
        <f>data!AZ11/1374810</f>
        <v>9.3103774339726948E-5</v>
      </c>
      <c r="BA11" s="1">
        <f>data!BA11/1374810</f>
        <v>4.9461380117979939E-5</v>
      </c>
      <c r="BB11" s="1">
        <f>data!BB11/1374810</f>
        <v>1.1637971792465869E-5</v>
      </c>
      <c r="BC11" s="1">
        <f>data!BC11/1374810</f>
        <v>3.9278154799572302E-5</v>
      </c>
      <c r="BD11" s="1">
        <f>data!BD11/1374810</f>
        <v>5.8917232199358454E-5</v>
      </c>
      <c r="BE11" s="1">
        <f>data!BE11/1374810</f>
        <v>6.473621809559139E-5</v>
      </c>
      <c r="BF11" s="1">
        <f>data!BF11/1374810</f>
        <v>7.0555203991824319E-5</v>
      </c>
      <c r="BG11" s="1">
        <f>data!BG11/1374810</f>
        <v>2.9313141452273403E-4</v>
      </c>
      <c r="BH11" s="1">
        <f>data!BH11/1374810</f>
        <v>2.1093823873844387E-5</v>
      </c>
      <c r="BI11" s="1">
        <f>data!BI11/1374810</f>
        <v>5.3098246303125524E-5</v>
      </c>
      <c r="BJ11" s="1">
        <f>data!BJ11/1374810</f>
        <v>7.346469693994079E-5</v>
      </c>
      <c r="BK11" s="1">
        <f>data!BK11/1374810</f>
        <v>8.7284788443494005E-6</v>
      </c>
      <c r="BL11" s="1">
        <f>data!BL11/1374810</f>
        <v>1.4401990093176512E-4</v>
      </c>
      <c r="BM11" s="1">
        <f>data!BM11/1374810</f>
        <v>1.1637971792465869E-5</v>
      </c>
      <c r="BN11" s="1">
        <f>data!BN11/1374810</f>
        <v>8.7284788443494005E-6</v>
      </c>
      <c r="BO11" s="1">
        <f>data!BO11/1374810</f>
        <v>8.0011056073202844E-6</v>
      </c>
      <c r="BP11" s="1">
        <f>data!BP11/1374810</f>
        <v>8.0011056073202844E-6</v>
      </c>
      <c r="BQ11" s="1">
        <f>data!BQ11/1374810</f>
        <v>7.2009950465882561E-5</v>
      </c>
      <c r="BR11" s="1">
        <f>data!BR11/1374810</f>
        <v>2.4003316821960851E-5</v>
      </c>
      <c r="BS11" s="1">
        <f>data!BS11/1374810</f>
        <v>5.3389195597937172E-4</v>
      </c>
      <c r="BT11" s="1">
        <f>data!BT11/1374810</f>
        <v>2.4003316821960851E-5</v>
      </c>
      <c r="BU11" s="1">
        <f>data!BU11/1374810</f>
        <v>1.1637971792465869E-5</v>
      </c>
      <c r="BV11" s="1">
        <f>data!BV11/1374810</f>
        <v>1.1710709116168779E-4</v>
      </c>
      <c r="BW11" s="1">
        <f>data!BW11/1374810</f>
        <v>2.8367556244135552E-5</v>
      </c>
      <c r="BX11" s="1">
        <f>data!BX11/1374810</f>
        <v>1.0183225318407635E-5</v>
      </c>
      <c r="BY11" s="1">
        <f>data!BY11/1374810</f>
        <v>2.4003316821960851E-5</v>
      </c>
      <c r="BZ11" s="1">
        <f>data!BZ11/1374810</f>
        <v>7.7101563125086376E-5</v>
      </c>
      <c r="CA11" s="1">
        <f>data!CA11/1374810</f>
        <v>9.4558520813785184E-6</v>
      </c>
      <c r="CB11" s="1">
        <f>data!CB11/1374810</f>
        <v>2.1093823873844387E-5</v>
      </c>
      <c r="CC11" s="1">
        <f>data!CC11/1374810</f>
        <v>2.131203584495312E-4</v>
      </c>
      <c r="CD11" s="1">
        <f>data!CD11/1374810</f>
        <v>2.6912809770077319E-5</v>
      </c>
      <c r="CE11" s="1">
        <f>data!CE11/1374810</f>
        <v>9.7468013761901648E-5</v>
      </c>
      <c r="CF11" s="1">
        <f>data!CF11/1374810</f>
        <v>2.4003316821960853E-4</v>
      </c>
      <c r="CG11" s="1">
        <f>data!CG11/1374810</f>
        <v>1.0474174613219281E-4</v>
      </c>
      <c r="CH11" s="1">
        <f>data!CH11/1374810</f>
        <v>1.7093271070184242E-4</v>
      </c>
      <c r="CI11" s="1">
        <f>data!CI11/1374810</f>
        <v>2.1821197110873501E-4</v>
      </c>
      <c r="CJ11" s="1">
        <f>data!CJ11/1374810</f>
        <v>1.8911704162757037E-5</v>
      </c>
      <c r="CK11" s="1">
        <f>data!CK11/1374810</f>
        <v>1.7384220364995891E-4</v>
      </c>
      <c r="CL11" s="1">
        <f>data!CL11/1374810</f>
        <v>1.1637971792465869E-5</v>
      </c>
      <c r="CM11" s="1">
        <f>data!CM11/1374810</f>
        <v>8.0011056073202844E-6</v>
      </c>
      <c r="CN11" s="1">
        <f>data!CN11/1374810</f>
        <v>1.6002211214640569E-5</v>
      </c>
      <c r="CO11" s="1">
        <f>data!CO11/1374810</f>
        <v>2.9822302718193787E-5</v>
      </c>
      <c r="CP11" s="1">
        <f>data!CP11/1374810</f>
        <v>7.6374189888057261E-5</v>
      </c>
      <c r="CQ11" s="1">
        <f>data!CQ11/1374810</f>
        <v>2.1821197110873501E-4</v>
      </c>
      <c r="CR11" s="1">
        <f>data!CR11/1374810</f>
        <v>6.9900568078498117E-4</v>
      </c>
      <c r="CS11" s="1">
        <f>data!CS11/1374810</f>
        <v>2.654912315156276E-4</v>
      </c>
      <c r="CT11" s="1">
        <f>data!CT11/1374810</f>
        <v>3.7096035088484954E-4</v>
      </c>
      <c r="CU11" s="1">
        <f>data!CU11/1374810</f>
        <v>1.6002211214640569E-5</v>
      </c>
      <c r="CV11" s="1">
        <f>data!CV11/1374810</f>
        <v>1.0183225318407635E-5</v>
      </c>
      <c r="CW11" s="1">
        <f>data!CW11/1374810</f>
        <v>9.4558520813785184E-6</v>
      </c>
      <c r="CX11" s="1">
        <f>data!CX11/1374810</f>
        <v>3.2731795666310252E-5</v>
      </c>
    </row>
    <row r="12" spans="1:102" s="1" customFormat="1" x14ac:dyDescent="0.25">
      <c r="A12" s="1" t="s">
        <v>11</v>
      </c>
      <c r="B12" s="1">
        <v>3062309</v>
      </c>
      <c r="C12" s="1">
        <f>data!C12/B12</f>
        <v>1.6915340679206443E-4</v>
      </c>
      <c r="D12" s="1">
        <f>data!D12/B12</f>
        <v>6.1391583932255043E-5</v>
      </c>
      <c r="E12" s="1">
        <f>data!E12/B12</f>
        <v>1.5511171472245289E-4</v>
      </c>
      <c r="F12" s="1">
        <f>data!F12/B12</f>
        <v>3.5104230174028811E-4</v>
      </c>
      <c r="G12" s="1">
        <f>data!G12/B12</f>
        <v>1.8450130277512819E-4</v>
      </c>
      <c r="H12" s="1">
        <f>data!H12/B12</f>
        <v>1.4531518537156112E-4</v>
      </c>
      <c r="I12" s="1">
        <f>data!I12/B12</f>
        <v>3.7226811533388693E-5</v>
      </c>
      <c r="J12" s="1">
        <f>data!J12/3062309</f>
        <v>1.1429284242707055E-4</v>
      </c>
      <c r="K12" s="1">
        <f>data!K12/3062309</f>
        <v>5.9758829040439745E-5</v>
      </c>
      <c r="L12" s="1">
        <f>data!L12/3062309</f>
        <v>1.3682485993412159E-4</v>
      </c>
      <c r="M12" s="1">
        <f>data!M12/3062309</f>
        <v>2.3642290833485451E-4</v>
      </c>
      <c r="N12" s="1">
        <f>data!N12/3062309</f>
        <v>1.763375283160517E-4</v>
      </c>
      <c r="O12" s="1">
        <f>data!O12/3062309</f>
        <v>4.1863835426144129E-4</v>
      </c>
      <c r="P12" s="1">
        <f>data!P12/3062309</f>
        <v>4.463951874223013E-4</v>
      </c>
      <c r="Q12" s="1">
        <f>data!Q12/3062309</f>
        <v>3.89248766208766E-4</v>
      </c>
      <c r="R12" s="1">
        <f>data!R12/3062309</f>
        <v>2.8605865704603943E-4</v>
      </c>
      <c r="S12" s="1">
        <f>data!S12/3062309</f>
        <v>5.2378776929434617E-4</v>
      </c>
      <c r="T12" s="1">
        <f>data!T12/3062309</f>
        <v>7.4453623066777391E-4</v>
      </c>
      <c r="U12" s="1">
        <f>data!U12/3062309</f>
        <v>3.2948993716832626E-4</v>
      </c>
      <c r="V12" s="1">
        <f>data!V12/3062309</f>
        <v>6.1391583932255043E-5</v>
      </c>
      <c r="W12" s="1">
        <f>data!W12/3062309</f>
        <v>2.7430282182496933E-5</v>
      </c>
      <c r="X12" s="1">
        <f>data!X12/3062309</f>
        <v>3.6247158598299519E-5</v>
      </c>
      <c r="Y12" s="1">
        <f>data!Y12/3062309</f>
        <v>2.1585019669798181E-4</v>
      </c>
      <c r="Z12" s="1">
        <f>data!Z12/3062309</f>
        <v>1.3486555406394326E-4</v>
      </c>
      <c r="AA12" s="1">
        <f>data!AA12/3062309</f>
        <v>9.6985640573828445E-5</v>
      </c>
      <c r="AB12" s="1">
        <f>data!AB12/3062309</f>
        <v>1.0972112872998773E-4</v>
      </c>
      <c r="AC12" s="1">
        <f>data!AC12/3062309</f>
        <v>1.55764816679179E-4</v>
      </c>
      <c r="AD12" s="1">
        <f>data!AD12/3062309</f>
        <v>4.8427510091241611E-4</v>
      </c>
      <c r="AE12" s="1">
        <f>data!AE12/3062309</f>
        <v>9.8944946444006791E-5</v>
      </c>
      <c r="AF12" s="1">
        <f>data!AF12/3062309</f>
        <v>5.3880911429904692E-5</v>
      </c>
      <c r="AG12" s="1">
        <f>data!AG12/3062309</f>
        <v>3.8206464468477873E-5</v>
      </c>
      <c r="AH12" s="1">
        <f>data!AH12/3062309</f>
        <v>9.6005987638739265E-5</v>
      </c>
      <c r="AI12" s="1">
        <f>data!AI12/3062309</f>
        <v>9.8944946444006791E-5</v>
      </c>
      <c r="AJ12" s="1">
        <f>data!AJ12/3062309</f>
        <v>2.2597327702723663E-4</v>
      </c>
      <c r="AK12" s="1">
        <f>data!AK12/3062309</f>
        <v>1.4302932852301972E-4</v>
      </c>
      <c r="AL12" s="1">
        <f>data!AL12/3062309</f>
        <v>8.2290846547490798E-5</v>
      </c>
      <c r="AM12" s="1">
        <f>data!AM12/3062309</f>
        <v>5.5840217300083039E-5</v>
      </c>
      <c r="AN12" s="1">
        <f>data!AN12/3062309</f>
        <v>4.4345622861703373E-4</v>
      </c>
      <c r="AO12" s="1">
        <f>data!AO12/3062309</f>
        <v>4.859078558042314E-4</v>
      </c>
      <c r="AP12" s="1">
        <f>data!AP12/3062309</f>
        <v>6.3579475487287533E-4</v>
      </c>
      <c r="AQ12" s="1">
        <f>data!AQ12/3062309</f>
        <v>2.8671175900276557E-4</v>
      </c>
      <c r="AR12" s="1">
        <f>data!AR12/3062309</f>
        <v>9.0781171984930323E-5</v>
      </c>
      <c r="AS12" s="1">
        <f>data!AS12/3062309</f>
        <v>2.0899262615235758E-5</v>
      </c>
      <c r="AT12" s="1">
        <f>data!AT12/3062309</f>
        <v>8.5229805352758325E-5</v>
      </c>
      <c r="AU12" s="1">
        <f>data!AU12/3062309</f>
        <v>4.7349891862643515E-5</v>
      </c>
      <c r="AV12" s="1">
        <f>data!AV12/3062309</f>
        <v>2.3772911224830676E-4</v>
      </c>
      <c r="AW12" s="1">
        <f>data!AW12/3062309</f>
        <v>3.1544824509871473E-4</v>
      </c>
      <c r="AX12" s="1">
        <f>data!AX12/3062309</f>
        <v>3.9022841914385515E-4</v>
      </c>
      <c r="AY12" s="1">
        <f>data!AY12/3062309</f>
        <v>2.7234351595479097E-4</v>
      </c>
      <c r="AZ12" s="1">
        <f>data!AZ12/3062309</f>
        <v>3.2883683521160012E-4</v>
      </c>
      <c r="BA12" s="1">
        <f>data!BA12/3062309</f>
        <v>1.0057770133582208E-4</v>
      </c>
      <c r="BB12" s="1">
        <f>data!BB12/3062309</f>
        <v>5.7799523170261392E-5</v>
      </c>
      <c r="BC12" s="1">
        <f>data!BC12/3062309</f>
        <v>1.2768143253995596E-4</v>
      </c>
      <c r="BD12" s="1">
        <f>data!BD12/3062309</f>
        <v>1.8711371060203266E-4</v>
      </c>
      <c r="BE12" s="1">
        <f>data!BE12/3062309</f>
        <v>9.4699783725287029E-5</v>
      </c>
      <c r="BF12" s="1">
        <f>data!BF12/3062309</f>
        <v>1.3976381873938913E-4</v>
      </c>
      <c r="BG12" s="1">
        <f>data!BG12/3062309</f>
        <v>4.8982646754458807E-4</v>
      </c>
      <c r="BH12" s="1">
        <f>data!BH12/3062309</f>
        <v>7.9351887742223272E-5</v>
      </c>
      <c r="BI12" s="1">
        <f>data!BI12/3062309</f>
        <v>1.812357929914976E-4</v>
      </c>
      <c r="BJ12" s="1">
        <f>data!BJ12/3062309</f>
        <v>1.4466208341483501E-4</v>
      </c>
      <c r="BK12" s="1">
        <f>data!BK12/3062309</f>
        <v>1.0025115035745903E-4</v>
      </c>
      <c r="BL12" s="1">
        <f>data!BL12/3062309</f>
        <v>6.8281809575715575E-4</v>
      </c>
      <c r="BM12" s="1">
        <f>data!BM12/3062309</f>
        <v>8.4903254374395269E-5</v>
      </c>
      <c r="BN12" s="1">
        <f>data!BN12/3062309</f>
        <v>5.5187115343356928E-5</v>
      </c>
      <c r="BO12" s="1">
        <f>data!BO12/3062309</f>
        <v>2.9389588052675286E-5</v>
      </c>
      <c r="BP12" s="1">
        <f>data!BP12/3062309</f>
        <v>4.277817816556069E-5</v>
      </c>
      <c r="BQ12" s="1">
        <f>data!BQ12/3062309</f>
        <v>2.0997227908744676E-4</v>
      </c>
      <c r="BR12" s="1">
        <f>data!BR12/3062309</f>
        <v>1.2115041297269478E-4</v>
      </c>
      <c r="BS12" s="1">
        <f>data!BS12/3062309</f>
        <v>2.1549099062178247E-3</v>
      </c>
      <c r="BT12" s="1">
        <f>data!BT12/3062309</f>
        <v>5.2574707516452457E-5</v>
      </c>
      <c r="BU12" s="1">
        <f>data!BU12/3062309</f>
        <v>1.0025115035745903E-4</v>
      </c>
      <c r="BV12" s="1">
        <f>data!BV12/3062309</f>
        <v>3.6083883109117992E-4</v>
      </c>
      <c r="BW12" s="1">
        <f>data!BW12/3062309</f>
        <v>6.9228807412968443E-5</v>
      </c>
      <c r="BX12" s="1">
        <f>data!BX12/3062309</f>
        <v>1.2735488156159289E-4</v>
      </c>
      <c r="BY12" s="1">
        <f>data!BY12/3062309</f>
        <v>7.412707208841433E-5</v>
      </c>
      <c r="BZ12" s="1">
        <f>data!BZ12/3062309</f>
        <v>2.285856848541411E-4</v>
      </c>
      <c r="CA12" s="1">
        <f>data!CA12/3062309</f>
        <v>5.6819870235172219E-5</v>
      </c>
      <c r="CB12" s="1">
        <f>data!CB12/3062309</f>
        <v>5.4860564364993866E-5</v>
      </c>
      <c r="CC12" s="1">
        <f>data!CC12/3062309</f>
        <v>4.2778178165560696E-4</v>
      </c>
      <c r="CD12" s="1">
        <f>data!CD12/3062309</f>
        <v>9.8944946444006791E-5</v>
      </c>
      <c r="CE12" s="1">
        <f>data!CE12/3062309</f>
        <v>1.4923379711191784E-4</v>
      </c>
      <c r="CF12" s="1">
        <f>data!CF12/3062309</f>
        <v>4.7676442841006574E-4</v>
      </c>
      <c r="CG12" s="1">
        <f>data!CG12/3062309</f>
        <v>2.8442590215422414E-4</v>
      </c>
      <c r="CH12" s="1">
        <f>data!CH12/3062309</f>
        <v>4.8362199895568997E-4</v>
      </c>
      <c r="CI12" s="1">
        <f>data!CI12/3062309</f>
        <v>7.0208460348057623E-5</v>
      </c>
      <c r="CJ12" s="1">
        <f>data!CJ12/3062309</f>
        <v>1.5739757157099429E-4</v>
      </c>
      <c r="CK12" s="1">
        <f>data!CK12/3062309</f>
        <v>5.3097189081833347E-4</v>
      </c>
      <c r="CL12" s="1">
        <f>data!CL12/3062309</f>
        <v>7.6086377958592676E-5</v>
      </c>
      <c r="CM12" s="1">
        <f>data!CM12/3062309</f>
        <v>5.5840217300083039E-5</v>
      </c>
      <c r="CN12" s="1">
        <f>data!CN12/3062309</f>
        <v>3.9512668381930108E-5</v>
      </c>
      <c r="CO12" s="1">
        <f>data!CO12/3062309</f>
        <v>1.9331817919093078E-4</v>
      </c>
      <c r="CP12" s="1">
        <f>data!CP12/3062309</f>
        <v>1.1984420905924255E-4</v>
      </c>
      <c r="CQ12" s="1">
        <f>data!CQ12/3062309</f>
        <v>2.2205466528687994E-5</v>
      </c>
      <c r="CR12" s="1">
        <f>data!CR12/3062309</f>
        <v>8.9279037484460259E-4</v>
      </c>
      <c r="CS12" s="1">
        <f>data!CS12/3062309</f>
        <v>3.8533015446840928E-4</v>
      </c>
      <c r="CT12" s="1">
        <f>data!CT12/3062309</f>
        <v>5.3880911429904691E-4</v>
      </c>
      <c r="CU12" s="1">
        <f>data!CU12/3062309</f>
        <v>1.3682485993412159E-4</v>
      </c>
      <c r="CV12" s="1">
        <f>data!CV12/3062309</f>
        <v>3.8206464468477873E-5</v>
      </c>
      <c r="CW12" s="1">
        <f>data!CW12/3062309</f>
        <v>1.2082386199433173E-4</v>
      </c>
      <c r="CX12" s="1">
        <f>data!CX12/3062309</f>
        <v>1.3192659525867572E-4</v>
      </c>
    </row>
    <row r="13" spans="1:102" s="1" customFormat="1" x14ac:dyDescent="0.25">
      <c r="A13" s="1" t="s">
        <v>12</v>
      </c>
      <c r="B13" s="1">
        <v>1584985</v>
      </c>
      <c r="C13" s="1">
        <f>data!C13/B13</f>
        <v>7.1294050101420515E-5</v>
      </c>
      <c r="D13" s="1">
        <f>data!D13/B13</f>
        <v>7.5710495682924443E-6</v>
      </c>
      <c r="E13" s="1">
        <f>data!E13/B13</f>
        <v>1.1293482272702896E-4</v>
      </c>
      <c r="F13" s="1">
        <f>data!F13/B13</f>
        <v>2.2713148704877332E-4</v>
      </c>
      <c r="G13" s="1">
        <f>data!G13/B13</f>
        <v>1.1482758511910207E-4</v>
      </c>
      <c r="H13" s="1">
        <f>data!H13/B13</f>
        <v>8.2019703656501476E-5</v>
      </c>
      <c r="I13" s="1">
        <f>data!I13/B13</f>
        <v>1.892762392073111E-5</v>
      </c>
      <c r="J13" s="1">
        <f>data!J13/1584985</f>
        <v>3.6593406246746814E-5</v>
      </c>
      <c r="K13" s="1">
        <f>data!K13/1584985</f>
        <v>2.5867752691665853E-5</v>
      </c>
      <c r="L13" s="1">
        <f>data!L13/1584985</f>
        <v>1.015782483745903E-4</v>
      </c>
      <c r="M13" s="1">
        <f>data!M13/1584985</f>
        <v>1.3123152585040236E-4</v>
      </c>
      <c r="N13" s="1">
        <f>data!N13/1584985</f>
        <v>9.2745357211582437E-5</v>
      </c>
      <c r="O13" s="1">
        <f>data!O13/1584985</f>
        <v>2.2902424944084643E-4</v>
      </c>
      <c r="P13" s="1">
        <f>data!P13/1584985</f>
        <v>1.7981242724694556E-4</v>
      </c>
      <c r="Q13" s="1">
        <f>data!Q13/1584985</f>
        <v>1.3817165462133712E-4</v>
      </c>
      <c r="R13" s="1">
        <f>data!R13/1584985</f>
        <v>9.2114436414224738E-5</v>
      </c>
      <c r="S13" s="1">
        <f>data!S13/1584985</f>
        <v>2.4038082379328511E-4</v>
      </c>
      <c r="T13" s="1">
        <f>data!T13/1584985</f>
        <v>3.8233800319876842E-4</v>
      </c>
      <c r="U13" s="1">
        <f>data!U13/1584985</f>
        <v>1.6151572412357215E-4</v>
      </c>
      <c r="V13" s="1">
        <f>data!V13/1584985</f>
        <v>2.5236831894308147E-5</v>
      </c>
      <c r="W13" s="1">
        <f>data!W13/1584985</f>
        <v>1.2618415947154073E-5</v>
      </c>
      <c r="X13" s="1">
        <f>data!X13/1584985</f>
        <v>1.5142099136584889E-5</v>
      </c>
      <c r="Y13" s="1">
        <f>data!Y13/1584985</f>
        <v>1.2429139707946762E-4</v>
      </c>
      <c r="Z13" s="1">
        <f>data!Z13/1584985</f>
        <v>6.9401287709347403E-5</v>
      </c>
      <c r="AA13" s="1">
        <f>data!AA13/1584985</f>
        <v>4.0378931030893039E-5</v>
      </c>
      <c r="AB13" s="1">
        <f>data!AB13/1584985</f>
        <v>5.4259188572762518E-5</v>
      </c>
      <c r="AC13" s="1">
        <f>data!AC13/1584985</f>
        <v>5.615195096483563E-5</v>
      </c>
      <c r="AD13" s="1">
        <f>data!AD13/1584985</f>
        <v>2.0126373435710749E-4</v>
      </c>
      <c r="AE13" s="1">
        <f>data!AE13/1584985</f>
        <v>6.1830238141054967E-5</v>
      </c>
      <c r="AF13" s="1">
        <f>data!AF13/1584985</f>
        <v>1.8296703123373407E-5</v>
      </c>
      <c r="AG13" s="1">
        <f>data!AG13/1584985</f>
        <v>3.5962485449389114E-5</v>
      </c>
      <c r="AH13" s="1">
        <f>data!AH13/1584985</f>
        <v>3.217696066524289E-5</v>
      </c>
      <c r="AI13" s="1">
        <f>data!AI13/1584985</f>
        <v>4.2902614220323851E-5</v>
      </c>
      <c r="AJ13" s="1">
        <f>data!AJ13/1584985</f>
        <v>7.571049568292444E-5</v>
      </c>
      <c r="AK13" s="1">
        <f>data!AK13/1584985</f>
        <v>5.1735505383331706E-5</v>
      </c>
      <c r="AL13" s="1">
        <f>data!AL13/1584985</f>
        <v>3.9117089436177633E-5</v>
      </c>
      <c r="AM13" s="1">
        <f>data!AM13/1584985</f>
        <v>3.5331564652031408E-5</v>
      </c>
      <c r="AN13" s="1">
        <f>data!AN13/1584985</f>
        <v>1.2996968425568696E-4</v>
      </c>
      <c r="AO13" s="1">
        <f>data!AO13/1584985</f>
        <v>2.2019135827783858E-4</v>
      </c>
      <c r="AP13" s="1">
        <f>data!AP13/1584985</f>
        <v>2.6877225967438179E-4</v>
      </c>
      <c r="AQ13" s="1">
        <f>data!AQ13/1584985</f>
        <v>8.1388782859143777E-5</v>
      </c>
      <c r="AR13" s="1">
        <f>data!AR13/1584985</f>
        <v>2.3344069502235038E-5</v>
      </c>
      <c r="AS13" s="1">
        <f>data!AS13/1584985</f>
        <v>1.198749514979637E-5</v>
      </c>
      <c r="AT13" s="1">
        <f>data!AT13/1584985</f>
        <v>1.2618415947154073E-5</v>
      </c>
      <c r="AU13" s="1">
        <f>data!AU13/1584985</f>
        <v>6.9401287709347405E-6</v>
      </c>
      <c r="AV13" s="1">
        <f>data!AV13/1584985</f>
        <v>9.463811960365555E-5</v>
      </c>
      <c r="AW13" s="1">
        <f>data!AW13/1584985</f>
        <v>1.2870784266097156E-4</v>
      </c>
      <c r="AX13" s="1">
        <f>data!AX13/1584985</f>
        <v>1.4195717940548334E-4</v>
      </c>
      <c r="AY13" s="1">
        <f>data!AY13/1584985</f>
        <v>1.0536377315873652E-4</v>
      </c>
      <c r="AZ13" s="1">
        <f>data!AZ13/1584985</f>
        <v>6.8770366911989703E-5</v>
      </c>
      <c r="BA13" s="1">
        <f>data!BA13/1584985</f>
        <v>8.0757862061786077E-5</v>
      </c>
      <c r="BB13" s="1">
        <f>data!BB13/1584985</f>
        <v>1.7665782326015704E-5</v>
      </c>
      <c r="BC13" s="1">
        <f>data!BC13/1584985</f>
        <v>8.8328911630078513E-5</v>
      </c>
      <c r="BD13" s="1">
        <f>data!BD13/1584985</f>
        <v>1.2870784266097156E-4</v>
      </c>
      <c r="BE13" s="1">
        <f>data!BE13/1584985</f>
        <v>3.1546039867885183E-5</v>
      </c>
      <c r="BF13" s="1">
        <f>data!BF13/1584985</f>
        <v>6.9401287709347403E-5</v>
      </c>
      <c r="BG13" s="1">
        <f>data!BG13/1584985</f>
        <v>2.1514399189897696E-4</v>
      </c>
      <c r="BH13" s="1">
        <f>data!BH13/1584985</f>
        <v>3.5331564652031408E-5</v>
      </c>
      <c r="BI13" s="1">
        <f>data!BI13/1584985</f>
        <v>8.0126941264428364E-5</v>
      </c>
      <c r="BJ13" s="1">
        <f>data!BJ13/1584985</f>
        <v>6.8770366911989703E-5</v>
      </c>
      <c r="BK13" s="1">
        <f>data!BK13/1584985</f>
        <v>5.4890109370120224E-5</v>
      </c>
      <c r="BL13" s="1">
        <f>data!BL13/1584985</f>
        <v>2.9716369555547842E-4</v>
      </c>
      <c r="BM13" s="1">
        <f>data!BM13/1584985</f>
        <v>7.6341416480282153E-5</v>
      </c>
      <c r="BN13" s="1">
        <f>data!BN13/1584985</f>
        <v>4.9842742991258594E-5</v>
      </c>
      <c r="BO13" s="1">
        <f>data!BO13/1584985</f>
        <v>4.1009851828250738E-5</v>
      </c>
      <c r="BP13" s="1">
        <f>data!BP13/1584985</f>
        <v>4.1640772625608445E-5</v>
      </c>
      <c r="BQ13" s="1">
        <f>data!BQ13/1584985</f>
        <v>3.4195907216787543E-4</v>
      </c>
      <c r="BR13" s="1">
        <f>data!BR13/1584985</f>
        <v>5.8675634154266442E-5</v>
      </c>
      <c r="BS13" s="1">
        <f>data!BS13/1584985</f>
        <v>1.4921276857509692E-3</v>
      </c>
      <c r="BT13" s="1">
        <f>data!BT13/1584985</f>
        <v>1.5331375375792199E-4</v>
      </c>
      <c r="BU13" s="1">
        <f>data!BU13/1584985</f>
        <v>6.4984842127843479E-5</v>
      </c>
      <c r="BV13" s="1">
        <f>data!BV13/1584985</f>
        <v>1.690867736918646E-4</v>
      </c>
      <c r="BW13" s="1">
        <f>data!BW13/1584985</f>
        <v>8.1388782859143777E-5</v>
      </c>
      <c r="BX13" s="1">
        <f>data!BX13/1584985</f>
        <v>8.0757862061786077E-5</v>
      </c>
      <c r="BY13" s="1">
        <f>data!BY13/1584985</f>
        <v>5.2997346978047112E-5</v>
      </c>
      <c r="BZ13" s="1">
        <f>data!BZ13/1584985</f>
        <v>8.1388782859143777E-5</v>
      </c>
      <c r="CA13" s="1">
        <f>data!CA13/1584985</f>
        <v>8.2019703656501473E-6</v>
      </c>
      <c r="CB13" s="1">
        <f>data!CB13/1584985</f>
        <v>1.5773019933942592E-5</v>
      </c>
      <c r="CC13" s="1">
        <f>data!CC13/1584985</f>
        <v>1.2933876345832927E-4</v>
      </c>
      <c r="CD13" s="1">
        <f>data!CD13/1584985</f>
        <v>4.9211822193900887E-5</v>
      </c>
      <c r="CE13" s="1">
        <f>data!CE13/1584985</f>
        <v>8.7067070035363114E-5</v>
      </c>
      <c r="CF13" s="1">
        <f>data!CF13/1584985</f>
        <v>2.1009662552011534E-4</v>
      </c>
      <c r="CG13" s="1">
        <f>data!CG13/1584985</f>
        <v>1.7034861528658E-4</v>
      </c>
      <c r="CH13" s="1">
        <f>data!CH13/1584985</f>
        <v>2.4479726937478902E-4</v>
      </c>
      <c r="CI13" s="1">
        <f>data!CI13/1584985</f>
        <v>6.9401287709347405E-6</v>
      </c>
      <c r="CJ13" s="1">
        <f>data!CJ13/1584985</f>
        <v>4.3533535017681557E-5</v>
      </c>
      <c r="CK13" s="1">
        <f>data!CK13/1584985</f>
        <v>2.3091701183291954E-4</v>
      </c>
      <c r="CL13" s="1">
        <f>data!CL13/1584985</f>
        <v>3.0284198273169777E-5</v>
      </c>
      <c r="CM13" s="1">
        <f>data!CM13/1584985</f>
        <v>9.463811960365555E-6</v>
      </c>
      <c r="CN13" s="1">
        <f>data!CN13/1584985</f>
        <v>1.892762392073111E-5</v>
      </c>
      <c r="CO13" s="1">
        <f>data!CO13/1584985</f>
        <v>6.372300053312808E-5</v>
      </c>
      <c r="CP13" s="1">
        <f>data!CP13/1584985</f>
        <v>5.5521030167477924E-5</v>
      </c>
      <c r="CQ13" s="1">
        <f>data!CQ13/1584985</f>
        <v>1.3880257541869481E-5</v>
      </c>
      <c r="CR13" s="1">
        <f>data!CR13/1584985</f>
        <v>6.7823985715953147E-4</v>
      </c>
      <c r="CS13" s="1">
        <f>data!CS13/1584985</f>
        <v>2.8896172518982829E-4</v>
      </c>
      <c r="CT13" s="1">
        <f>data!CT13/1584985</f>
        <v>3.5962485449389113E-4</v>
      </c>
      <c r="CU13" s="1">
        <f>data!CU13/1584985</f>
        <v>3.9117089436177633E-5</v>
      </c>
      <c r="CV13" s="1">
        <f>data!CV13/1584985</f>
        <v>7.3817733290851327E-5</v>
      </c>
      <c r="CW13" s="1">
        <f>data!CW13/1584985</f>
        <v>7.1294050101420515E-5</v>
      </c>
      <c r="CX13" s="1">
        <f>data!CX13/1584985</f>
        <v>5.615195096483563E-5</v>
      </c>
    </row>
    <row r="14" spans="1:102" s="1" customFormat="1" x14ac:dyDescent="0.25">
      <c r="A14" s="1" t="s">
        <v>13</v>
      </c>
      <c r="B14" s="1">
        <v>12869257</v>
      </c>
      <c r="C14" s="1">
        <f>data!C14/B14</f>
        <v>9.6353658956379538E-5</v>
      </c>
      <c r="D14" s="1">
        <f>data!D14/B14</f>
        <v>1.5323339956611326E-4</v>
      </c>
      <c r="E14" s="1">
        <f>data!E14/B14</f>
        <v>2.2386684794623341E-4</v>
      </c>
      <c r="F14" s="1">
        <f>data!F14/B14</f>
        <v>4.0072243486939457E-4</v>
      </c>
      <c r="G14" s="1">
        <f>data!G14/B14</f>
        <v>2.1158952688566247E-4</v>
      </c>
      <c r="H14" s="1">
        <f>data!H14/B14</f>
        <v>3.5542067424716126E-4</v>
      </c>
      <c r="I14" s="1">
        <f>data!I14/B14</f>
        <v>1.0645525223406448E-4</v>
      </c>
      <c r="J14" s="1">
        <f>data!J14/12869257</f>
        <v>2.2456618901930392E-4</v>
      </c>
      <c r="K14" s="1">
        <f>data!K14/12869257</f>
        <v>1.624802426433787E-4</v>
      </c>
      <c r="L14" s="1">
        <f>data!L14/12869257</f>
        <v>1.4212164696065981E-4</v>
      </c>
      <c r="M14" s="1">
        <f>data!M14/12869257</f>
        <v>2.3326910015084788E-4</v>
      </c>
      <c r="N14" s="1">
        <f>data!N14/12869257</f>
        <v>2.0078859253490702E-4</v>
      </c>
      <c r="O14" s="1">
        <f>data!O14/12869257</f>
        <v>2.5642506012584876E-4</v>
      </c>
      <c r="P14" s="1">
        <f>data!P14/12869257</f>
        <v>5.8216259104935117E-4</v>
      </c>
      <c r="Q14" s="1">
        <f>data!Q14/12869257</f>
        <v>5.9770350378425107E-4</v>
      </c>
      <c r="R14" s="1">
        <f>data!R14/12869257</f>
        <v>4.7438636123282022E-4</v>
      </c>
      <c r="S14" s="1">
        <f>data!S14/12869257</f>
        <v>4.597001986983398E-4</v>
      </c>
      <c r="T14" s="1">
        <f>data!T14/12869257</f>
        <v>7.8023152385565074E-4</v>
      </c>
      <c r="U14" s="1">
        <f>data!U14/12869257</f>
        <v>3.1703461979195848E-4</v>
      </c>
      <c r="V14" s="1">
        <f>data!V14/12869257</f>
        <v>1.3543905448465285E-4</v>
      </c>
      <c r="W14" s="1">
        <f>data!W14/12869257</f>
        <v>7.8637018438593615E-5</v>
      </c>
      <c r="X14" s="1">
        <f>data!X14/12869257</f>
        <v>8.718452044278858E-5</v>
      </c>
      <c r="Y14" s="1">
        <f>data!Y14/12869257</f>
        <v>2.2184652929069641E-4</v>
      </c>
      <c r="Z14" s="1">
        <f>data!Z14/12869257</f>
        <v>1.2051977825914891E-4</v>
      </c>
      <c r="AA14" s="1">
        <f>data!AA14/12869257</f>
        <v>1.1469193598356144E-4</v>
      </c>
      <c r="AB14" s="1">
        <f>data!AB14/12869257</f>
        <v>9.0525816680792062E-5</v>
      </c>
      <c r="AC14" s="1">
        <f>data!AC14/12869257</f>
        <v>8.1512087294550103E-5</v>
      </c>
      <c r="AD14" s="1">
        <f>data!AD14/12869257</f>
        <v>3.7678942925764867E-4</v>
      </c>
      <c r="AE14" s="1">
        <f>data!AE14/12869257</f>
        <v>1.2984432590008887E-4</v>
      </c>
      <c r="AF14" s="1">
        <f>data!AF14/12869257</f>
        <v>9.4411044864517037E-5</v>
      </c>
      <c r="AG14" s="1">
        <f>data!AG14/12869257</f>
        <v>1.2875646200864588E-4</v>
      </c>
      <c r="AH14" s="1">
        <f>data!AH14/12869257</f>
        <v>1.5641928667676775E-4</v>
      </c>
      <c r="AI14" s="1">
        <f>data!AI14/12869257</f>
        <v>9.7985454793544029E-5</v>
      </c>
      <c r="AJ14" s="1">
        <f>data!AJ14/12869257</f>
        <v>2.289953491487504E-4</v>
      </c>
      <c r="AK14" s="1">
        <f>data!AK14/12869257</f>
        <v>1.3225316737399835E-4</v>
      </c>
      <c r="AL14" s="1">
        <f>data!AL14/12869257</f>
        <v>5.7967604501176718E-5</v>
      </c>
      <c r="AM14" s="1">
        <f>data!AM14/12869257</f>
        <v>9.1535976008560562E-5</v>
      </c>
      <c r="AN14" s="1">
        <f>data!AN14/12869257</f>
        <v>4.4307142207199683E-4</v>
      </c>
      <c r="AO14" s="1">
        <f>data!AO14/12869257</f>
        <v>7.4200087852779688E-4</v>
      </c>
      <c r="AP14" s="1">
        <f>data!AP14/12869257</f>
        <v>8.9663296024005117E-4</v>
      </c>
      <c r="AQ14" s="1">
        <f>data!AQ14/12869257</f>
        <v>3.8114088482342067E-4</v>
      </c>
      <c r="AR14" s="1">
        <f>data!AR14/12869257</f>
        <v>1.9309584073113156E-4</v>
      </c>
      <c r="AS14" s="1">
        <f>data!AS14/12869257</f>
        <v>8.6640588497067074E-5</v>
      </c>
      <c r="AT14" s="1">
        <f>data!AT14/12869257</f>
        <v>7.9724882330036614E-5</v>
      </c>
      <c r="AU14" s="1">
        <f>data!AU14/12869257</f>
        <v>1.226178014783604E-4</v>
      </c>
      <c r="AV14" s="1">
        <f>data!AV14/12869257</f>
        <v>2.4772214899430482E-4</v>
      </c>
      <c r="AW14" s="1">
        <f>data!AW14/12869257</f>
        <v>4.0934764143726399E-4</v>
      </c>
      <c r="AX14" s="1">
        <f>data!AX14/12869257</f>
        <v>4.3871996650622489E-4</v>
      </c>
      <c r="AY14" s="1">
        <f>data!AY14/12869257</f>
        <v>6.5637044935849831E-4</v>
      </c>
      <c r="AZ14" s="1">
        <f>data!AZ14/12869257</f>
        <v>5.8317275037711967E-4</v>
      </c>
      <c r="BA14" s="1">
        <f>data!BA14/12869257</f>
        <v>2.1687343721552845E-4</v>
      </c>
      <c r="BB14" s="1">
        <f>data!BB14/12869257</f>
        <v>7.9180950384315121E-5</v>
      </c>
      <c r="BC14" s="1">
        <f>data!BC14/12869257</f>
        <v>1.4670621621745529E-4</v>
      </c>
      <c r="BD14" s="1">
        <f>data!BD14/12869257</f>
        <v>1.8944372623843009E-4</v>
      </c>
      <c r="BE14" s="1">
        <f>data!BE14/12869257</f>
        <v>1.442196701798713E-4</v>
      </c>
      <c r="BF14" s="1">
        <f>data!BF14/12869257</f>
        <v>1.9309584073113156E-4</v>
      </c>
      <c r="BG14" s="1">
        <f>data!BG14/12869257</f>
        <v>5.3476280720790646E-4</v>
      </c>
      <c r="BH14" s="1">
        <f>data!BH14/12869257</f>
        <v>1.4585146601703579E-4</v>
      </c>
      <c r="BI14" s="1">
        <f>data!BI14/12869257</f>
        <v>1.9597090958708806E-4</v>
      </c>
      <c r="BJ14" s="1">
        <f>data!BJ14/12869257</f>
        <v>1.2875646200864588E-4</v>
      </c>
      <c r="BK14" s="1">
        <f>data!BK14/12869257</f>
        <v>1.8703488476452058E-4</v>
      </c>
      <c r="BL14" s="1">
        <f>data!BL14/12869257</f>
        <v>1.0369674022361974E-3</v>
      </c>
      <c r="BM14" s="1">
        <f>data!BM14/12869257</f>
        <v>1.7794345081460414E-4</v>
      </c>
      <c r="BN14" s="1">
        <f>data!BN14/12869257</f>
        <v>7.125508488951616E-5</v>
      </c>
      <c r="BO14" s="1">
        <f>data!BO14/12869257</f>
        <v>6.2940696576344691E-5</v>
      </c>
      <c r="BP14" s="1">
        <f>data!BP14/12869257</f>
        <v>6.8146902342536175E-5</v>
      </c>
      <c r="BQ14" s="1">
        <f>data!BQ14/12869257</f>
        <v>1.8035229228851362E-4</v>
      </c>
      <c r="BR14" s="1">
        <f>data!BR14/12869257</f>
        <v>7.0788857507469153E-5</v>
      </c>
      <c r="BS14" s="1">
        <f>data!BS14/12869257</f>
        <v>1.56147320703907E-3</v>
      </c>
      <c r="BT14" s="1">
        <f>data!BT14/12869257</f>
        <v>4.0095554856041804E-5</v>
      </c>
      <c r="BU14" s="1">
        <f>data!BU14/12869257</f>
        <v>6.3251514831042687E-5</v>
      </c>
      <c r="BV14" s="1">
        <f>data!BV14/12869257</f>
        <v>2.847872258670411E-4</v>
      </c>
      <c r="BW14" s="1">
        <f>data!BW14/12869257</f>
        <v>6.0298741411411707E-5</v>
      </c>
      <c r="BX14" s="1">
        <f>data!BX14/12869257</f>
        <v>9.5343499628611038E-5</v>
      </c>
      <c r="BY14" s="1">
        <f>data!BY14/12869257</f>
        <v>9.5032681373913042E-5</v>
      </c>
      <c r="BZ14" s="1">
        <f>data!BZ14/12869257</f>
        <v>3.5340035559162431E-4</v>
      </c>
      <c r="CA14" s="1">
        <f>data!CA14/12869257</f>
        <v>9.969495519438302E-5</v>
      </c>
      <c r="CB14" s="1">
        <f>data!CB14/12869257</f>
        <v>8.3610110513761588E-5</v>
      </c>
      <c r="CC14" s="1">
        <f>data!CC14/12869257</f>
        <v>6.2847451099935293E-4</v>
      </c>
      <c r="CD14" s="1">
        <f>data!CD14/12869257</f>
        <v>1.9799122824262503E-4</v>
      </c>
      <c r="CE14" s="1">
        <f>data!CE14/12869257</f>
        <v>2.3140419062265988E-4</v>
      </c>
      <c r="CF14" s="1">
        <f>data!CF14/12869257</f>
        <v>7.1861180486177247E-4</v>
      </c>
      <c r="CG14" s="1">
        <f>data!CG14/12869257</f>
        <v>3.7663402013029965E-4</v>
      </c>
      <c r="CH14" s="1">
        <f>data!CH14/12869257</f>
        <v>5.5589844852737028E-4</v>
      </c>
      <c r="CI14" s="1">
        <f>data!CI14/12869257</f>
        <v>6.3873151340438692E-5</v>
      </c>
      <c r="CJ14" s="1">
        <f>data!CJ14/12869257</f>
        <v>2.6994565420521171E-4</v>
      </c>
      <c r="CK14" s="1">
        <f>data!CK14/12869257</f>
        <v>8.2164805629415902E-4</v>
      </c>
      <c r="CL14" s="1">
        <f>data!CL14/12869257</f>
        <v>1.1337095840109496E-4</v>
      </c>
      <c r="CM14" s="1">
        <f>data!CM14/12869257</f>
        <v>1.0016118257643001E-4</v>
      </c>
      <c r="CN14" s="1">
        <f>data!CN14/12869257</f>
        <v>1.3233087193767286E-4</v>
      </c>
      <c r="CO14" s="1">
        <f>data!CO14/12869257</f>
        <v>4.5441628836847382E-4</v>
      </c>
      <c r="CP14" s="1">
        <f>data!CP14/12869257</f>
        <v>1.648113795536137E-4</v>
      </c>
      <c r="CQ14" s="1">
        <f>data!CQ14/12869257</f>
        <v>9.0370407553443065E-5</v>
      </c>
      <c r="CR14" s="1">
        <f>data!CR14/12869257</f>
        <v>1.212968238958939E-3</v>
      </c>
      <c r="CS14" s="1">
        <f>data!CS14/12869257</f>
        <v>3.8860052293617262E-4</v>
      </c>
      <c r="CT14" s="1">
        <f>data!CT14/12869257</f>
        <v>6.8620900180950623E-4</v>
      </c>
      <c r="CU14" s="1">
        <f>data!CU14/12869257</f>
        <v>2.6155356132836571E-4</v>
      </c>
      <c r="CV14" s="1">
        <f>data!CV14/12869257</f>
        <v>1.9581550045973905E-5</v>
      </c>
      <c r="CW14" s="1">
        <f>data!CW14/12869257</f>
        <v>9.9228727812336013E-5</v>
      </c>
      <c r="CX14" s="1">
        <f>data!CX14/12869257</f>
        <v>2.5875619703608375E-4</v>
      </c>
    </row>
    <row r="15" spans="1:102" s="1" customFormat="1" x14ac:dyDescent="0.25">
      <c r="A15" s="1" t="s">
        <v>14</v>
      </c>
      <c r="B15" s="1">
        <v>6516922</v>
      </c>
      <c r="C15" s="1">
        <f>data!C15/B15</f>
        <v>1.6541551364279028E-4</v>
      </c>
      <c r="D15" s="1">
        <f>data!D15/B15</f>
        <v>1.278210787239743E-4</v>
      </c>
      <c r="E15" s="1">
        <f>data!E15/B15</f>
        <v>2.3554064326686738E-4</v>
      </c>
      <c r="F15" s="1">
        <f>data!F15/B15</f>
        <v>4.5097977235265357E-4</v>
      </c>
      <c r="G15" s="1">
        <f>data!G15/B15</f>
        <v>2.3953025676845603E-4</v>
      </c>
      <c r="H15" s="1">
        <f>data!H15/B15</f>
        <v>3.0075547935052774E-4</v>
      </c>
      <c r="I15" s="1">
        <f>data!I15/B15</f>
        <v>8.3014650167671181E-5</v>
      </c>
      <c r="J15" s="1">
        <f>data!J15/6516922</f>
        <v>1.6296036687258187E-4</v>
      </c>
      <c r="K15" s="1">
        <f>data!K15/6516922</f>
        <v>1.0741267119661705E-4</v>
      </c>
      <c r="L15" s="1">
        <f>data!L15/6516922</f>
        <v>1.3426583899577132E-4</v>
      </c>
      <c r="M15" s="1">
        <f>data!M15/6516922</f>
        <v>2.5349390402401627E-4</v>
      </c>
      <c r="N15" s="1">
        <f>data!N15/6516922</f>
        <v>2.0669266871691883E-4</v>
      </c>
      <c r="O15" s="1">
        <f>data!O15/6516922</f>
        <v>4.5711763927817455E-4</v>
      </c>
      <c r="P15" s="1">
        <f>data!P15/6516922</f>
        <v>6.9695478939290668E-4</v>
      </c>
      <c r="Q15" s="1">
        <f>data!Q15/6516922</f>
        <v>7.215062570949906E-4</v>
      </c>
      <c r="R15" s="1">
        <f>data!R15/6516922</f>
        <v>5.5854589022240873E-4</v>
      </c>
      <c r="S15" s="1">
        <f>data!S15/6516922</f>
        <v>5.6130793033889309E-4</v>
      </c>
      <c r="T15" s="1">
        <f>data!T15/6516922</f>
        <v>8.5699966947586602E-4</v>
      </c>
      <c r="U15" s="1">
        <f>data!U15/6516922</f>
        <v>3.4863084136959135E-4</v>
      </c>
      <c r="V15" s="1">
        <f>data!V15/6516922</f>
        <v>9.9279997520301762E-5</v>
      </c>
      <c r="W15" s="1">
        <f>data!W15/6516922</f>
        <v>4.2044388439818674E-5</v>
      </c>
      <c r="X15" s="1">
        <f>data!X15/6516922</f>
        <v>1.1140228469820569E-4</v>
      </c>
      <c r="Y15" s="1">
        <f>data!Y15/6516922</f>
        <v>3.0658645292977265E-4</v>
      </c>
      <c r="Z15" s="1">
        <f>data!Z15/6516922</f>
        <v>1.4608123282739921E-4</v>
      </c>
      <c r="AA15" s="1">
        <f>data!AA15/6516922</f>
        <v>1.0741267119661705E-4</v>
      </c>
      <c r="AB15" s="1">
        <f>data!AB15/6516922</f>
        <v>1.1677291825803654E-4</v>
      </c>
      <c r="AC15" s="1">
        <f>data!AC15/6516922</f>
        <v>9.0686983824572393E-5</v>
      </c>
      <c r="AD15" s="1">
        <f>data!AD15/6516922</f>
        <v>4.9409828750443844E-4</v>
      </c>
      <c r="AE15" s="1">
        <f>data!AE15/6516922</f>
        <v>2.148253423932341E-4</v>
      </c>
      <c r="AF15" s="1">
        <f>data!AF15/6516922</f>
        <v>1.0695233117720299E-4</v>
      </c>
      <c r="AG15" s="1">
        <f>data!AG15/6516922</f>
        <v>1.2014874506707308E-4</v>
      </c>
      <c r="AH15" s="1">
        <f>data!AH15/6516922</f>
        <v>1.5083807969467795E-4</v>
      </c>
      <c r="AI15" s="1">
        <f>data!AI15/6516922</f>
        <v>1.5620871325450881E-4</v>
      </c>
      <c r="AJ15" s="1">
        <f>data!AJ15/6516922</f>
        <v>2.2311146274268742E-4</v>
      </c>
      <c r="AK15" s="1">
        <f>data!AK15/6516922</f>
        <v>1.4822948625133154E-4</v>
      </c>
      <c r="AL15" s="1">
        <f>data!AL15/6516922</f>
        <v>6.3833816025418133E-5</v>
      </c>
      <c r="AM15" s="1">
        <f>data!AM15/6516922</f>
        <v>8.7618050361811916E-5</v>
      </c>
      <c r="AN15" s="1">
        <f>data!AN15/6516922</f>
        <v>5.4458224296684841E-4</v>
      </c>
      <c r="AO15" s="1">
        <f>data!AO15/6516922</f>
        <v>7.3086650415641002E-4</v>
      </c>
      <c r="AP15" s="1">
        <f>data!AP15/6516922</f>
        <v>9.5873481376637626E-4</v>
      </c>
      <c r="AQ15" s="1">
        <f>data!AQ15/6516922</f>
        <v>3.8622527628840732E-4</v>
      </c>
      <c r="AR15" s="1">
        <f>data!AR15/6516922</f>
        <v>1.5083807969467795E-4</v>
      </c>
      <c r="AS15" s="1">
        <f>data!AS15/6516922</f>
        <v>6.8897556238972933E-5</v>
      </c>
      <c r="AT15" s="1">
        <f>data!AT15/6516922</f>
        <v>1.32271032244977E-4</v>
      </c>
      <c r="AU15" s="1">
        <f>data!AU15/6516922</f>
        <v>9.0533537151434371E-5</v>
      </c>
      <c r="AV15" s="1">
        <f>data!AV15/6516922</f>
        <v>2.5042497056125578E-4</v>
      </c>
      <c r="AW15" s="1">
        <f>data!AW15/6516922</f>
        <v>4.1369223078011367E-4</v>
      </c>
      <c r="AX15" s="1">
        <f>data!AX15/6516922</f>
        <v>4.7077439318745875E-4</v>
      </c>
      <c r="AY15" s="1">
        <f>data!AY15/6516922</f>
        <v>5.41973649523502E-4</v>
      </c>
      <c r="AZ15" s="1">
        <f>data!AZ15/6516922</f>
        <v>5.2601519551714751E-4</v>
      </c>
      <c r="BA15" s="1">
        <f>data!BA15/6516922</f>
        <v>1.8567047449700948E-4</v>
      </c>
      <c r="BB15" s="1">
        <f>data!BB15/6516922</f>
        <v>6.8130322873282811E-5</v>
      </c>
      <c r="BC15" s="1">
        <f>data!BC15/6516922</f>
        <v>1.5360011981116239E-4</v>
      </c>
      <c r="BD15" s="1">
        <f>data!BD15/6516922</f>
        <v>1.9380314817332478E-4</v>
      </c>
      <c r="BE15" s="1">
        <f>data!BE15/6516922</f>
        <v>1.1738670495058863E-4</v>
      </c>
      <c r="BF15" s="1">
        <f>data!BF15/6516922</f>
        <v>1.5636215992764681E-4</v>
      </c>
      <c r="BG15" s="1">
        <f>data!BG15/6516922</f>
        <v>4.9133624738795397E-4</v>
      </c>
      <c r="BH15" s="1">
        <f>data!BH15/6516922</f>
        <v>1.3595375240028958E-4</v>
      </c>
      <c r="BI15" s="1">
        <f>data!BI15/6516922</f>
        <v>1.8306188105366307E-4</v>
      </c>
      <c r="BJ15" s="1">
        <f>data!BJ15/6516922</f>
        <v>1.0050757090540596E-4</v>
      </c>
      <c r="BK15" s="1">
        <f>data!BK15/6516922</f>
        <v>1.6526206696965224E-4</v>
      </c>
      <c r="BL15" s="1">
        <f>data!BL15/6516922</f>
        <v>9.3157475262094593E-4</v>
      </c>
      <c r="BM15" s="1">
        <f>data!BM15/6516922</f>
        <v>1.4730880621250338E-4</v>
      </c>
      <c r="BN15" s="1">
        <f>data!BN15/6516922</f>
        <v>6.4294156044832212E-5</v>
      </c>
      <c r="BO15" s="1">
        <f>data!BO15/6516922</f>
        <v>5.0330508789271992E-5</v>
      </c>
      <c r="BP15" s="1">
        <f>data!BP15/6516922</f>
        <v>6.7516536180730724E-5</v>
      </c>
      <c r="BQ15" s="1">
        <f>data!BQ15/6516922</f>
        <v>2.6715065793330041E-4</v>
      </c>
      <c r="BR15" s="1">
        <f>data!BR15/6516922</f>
        <v>6.6902749488178623E-5</v>
      </c>
      <c r="BS15" s="1">
        <f>data!BS15/6516922</f>
        <v>1.7644832944141422E-3</v>
      </c>
      <c r="BT15" s="1">
        <f>data!BT15/6516922</f>
        <v>8.4088776879637347E-5</v>
      </c>
      <c r="BU15" s="1">
        <f>data!BU15/6516922</f>
        <v>7.1352703009181322E-5</v>
      </c>
      <c r="BV15" s="1">
        <f>data!BV15/6516922</f>
        <v>2.9323659236676458E-4</v>
      </c>
      <c r="BW15" s="1">
        <f>data!BW15/6516922</f>
        <v>1.1370398479527605E-4</v>
      </c>
      <c r="BX15" s="1">
        <f>data!BX15/6516922</f>
        <v>9.8359317481473617E-5</v>
      </c>
      <c r="BY15" s="1">
        <f>data!BY15/6516922</f>
        <v>6.8437216219558868E-5</v>
      </c>
      <c r="BZ15" s="1">
        <f>data!BZ15/6516922</f>
        <v>2.4628191038652912E-4</v>
      </c>
      <c r="CA15" s="1">
        <f>data!CA15/6516922</f>
        <v>5.9383862504415427E-5</v>
      </c>
      <c r="CB15" s="1">
        <f>data!CB15/6516922</f>
        <v>6.245279596717591E-5</v>
      </c>
      <c r="CC15" s="1">
        <f>data!CC15/6516922</f>
        <v>5.1742218182141819E-4</v>
      </c>
      <c r="CD15" s="1">
        <f>data!CD15/6516922</f>
        <v>1.8705149455525169E-4</v>
      </c>
      <c r="CE15" s="1">
        <f>data!CE15/6516922</f>
        <v>2.2710107624427606E-4</v>
      </c>
      <c r="CF15" s="1">
        <f>data!CF15/6516922</f>
        <v>6.6227584126371314E-4</v>
      </c>
      <c r="CG15" s="1">
        <f>data!CG15/6516922</f>
        <v>4.069405771620406E-4</v>
      </c>
      <c r="CH15" s="1">
        <f>data!CH15/6516922</f>
        <v>5.8094910450056021E-4</v>
      </c>
      <c r="CI15" s="1">
        <f>data!CI15/6516922</f>
        <v>8.3014650167671181E-5</v>
      </c>
      <c r="CJ15" s="1">
        <f>data!CJ15/6516922</f>
        <v>2.6285415108543575E-4</v>
      </c>
      <c r="CK15" s="1">
        <f>data!CK15/6516922</f>
        <v>8.0758984072542216E-4</v>
      </c>
      <c r="CL15" s="1">
        <f>data!CL15/6516922</f>
        <v>8.9152517093192148E-5</v>
      </c>
      <c r="CM15" s="1">
        <f>data!CM15/6516922</f>
        <v>8.8231837054364003E-5</v>
      </c>
      <c r="CN15" s="1">
        <f>data!CN15/6516922</f>
        <v>8.2400863475119081E-5</v>
      </c>
      <c r="CO15" s="1">
        <f>data!CO15/6516922</f>
        <v>3.1456567993294994E-4</v>
      </c>
      <c r="CP15" s="1">
        <f>data!CP15/6516922</f>
        <v>1.4868982627074562E-4</v>
      </c>
      <c r="CQ15" s="1">
        <f>data!CQ15/6516922</f>
        <v>5.9383862504415427E-5</v>
      </c>
      <c r="CR15" s="1">
        <f>data!CR15/6516922</f>
        <v>1.1704912226968497E-3</v>
      </c>
      <c r="CS15" s="1">
        <f>data!CS15/6516922</f>
        <v>3.9220969654079029E-4</v>
      </c>
      <c r="CT15" s="1">
        <f>data!CT15/6516922</f>
        <v>3.5921866181611506E-4</v>
      </c>
      <c r="CU15" s="1">
        <f>data!CU15/6516922</f>
        <v>7.3807849779389712E-5</v>
      </c>
      <c r="CV15" s="1">
        <f>data!CV15/6516922</f>
        <v>7.1045809662905279E-5</v>
      </c>
      <c r="CW15" s="1">
        <f>data!CW15/6516922</f>
        <v>1.1155573137134371E-4</v>
      </c>
      <c r="CX15" s="1">
        <f>data!CX15/6516922</f>
        <v>1.9042732136428822E-4</v>
      </c>
    </row>
    <row r="16" spans="1:102" s="1" customFormat="1" x14ac:dyDescent="0.25">
      <c r="A16" s="1" t="s">
        <v>15</v>
      </c>
      <c r="B16" s="1">
        <v>2871238</v>
      </c>
      <c r="C16" s="1">
        <f>data!C16/B16</f>
        <v>2.0687940184686883E-4</v>
      </c>
      <c r="D16" s="1">
        <f>data!D16/B16</f>
        <v>7.8711691611771649E-5</v>
      </c>
      <c r="E16" s="1">
        <f>data!E16/B16</f>
        <v>1.8145482889262403E-4</v>
      </c>
      <c r="F16" s="1">
        <f>data!F16/B16</f>
        <v>3.1867786648128788E-4</v>
      </c>
      <c r="G16" s="1">
        <f>data!G16/B16</f>
        <v>1.4836805586997665E-4</v>
      </c>
      <c r="H16" s="1">
        <f>data!H16/B16</f>
        <v>1.8389280164166118E-4</v>
      </c>
      <c r="I16" s="1">
        <f>data!I16/B16</f>
        <v>5.2242273193653747E-5</v>
      </c>
      <c r="J16" s="1">
        <f>data!J16/2871238</f>
        <v>1.1388815556216516E-4</v>
      </c>
      <c r="K16" s="1">
        <f>data!K16/2871238</f>
        <v>4.249038219750505E-5</v>
      </c>
      <c r="L16" s="1">
        <f>data!L16/2871238</f>
        <v>9.1598118999539565E-5</v>
      </c>
      <c r="M16" s="1">
        <f>data!M16/2871238</f>
        <v>1.8633077439069836E-4</v>
      </c>
      <c r="N16" s="1">
        <f>data!N16/2871238</f>
        <v>1.908584380674817E-4</v>
      </c>
      <c r="O16" s="1">
        <f>data!O16/2871238</f>
        <v>3.6604419417686729E-4</v>
      </c>
      <c r="P16" s="1">
        <f>data!P16/2871238</f>
        <v>3.2703663019227245E-4</v>
      </c>
      <c r="Q16" s="1">
        <f>data!Q16/2871238</f>
        <v>3.6952701238977749E-4</v>
      </c>
      <c r="R16" s="1">
        <f>data!R16/2871238</f>
        <v>3.0230862088060967E-4</v>
      </c>
      <c r="S16" s="1">
        <f>data!S16/2871238</f>
        <v>4.2246584922601331E-4</v>
      </c>
      <c r="T16" s="1">
        <f>data!T16/2871238</f>
        <v>7.2930213378340637E-4</v>
      </c>
      <c r="U16" s="1">
        <f>data!U16/2871238</f>
        <v>3.0021892995286351E-4</v>
      </c>
      <c r="V16" s="1">
        <f>data!V16/2871238</f>
        <v>6.3039009653675527E-5</v>
      </c>
      <c r="W16" s="1">
        <f>data!W16/2871238</f>
        <v>1.8110654707133299E-5</v>
      </c>
      <c r="X16" s="1">
        <f>data!X16/2871238</f>
        <v>4.8411173159452476E-5</v>
      </c>
      <c r="Y16" s="1">
        <f>data!Y16/2871238</f>
        <v>1.8807218349715349E-4</v>
      </c>
      <c r="Z16" s="1">
        <f>data!Z16/2871238</f>
        <v>1.4906461951255871E-4</v>
      </c>
      <c r="AA16" s="1">
        <f>data!AA16/2871238</f>
        <v>1.2189863745185874E-4</v>
      </c>
      <c r="AB16" s="1">
        <f>data!AB16/2871238</f>
        <v>1.1667441013249337E-4</v>
      </c>
      <c r="AC16" s="1">
        <f>data!AC16/2871238</f>
        <v>6.9308082436913979E-5</v>
      </c>
      <c r="AD16" s="1">
        <f>data!AD16/2871238</f>
        <v>3.2947460294130963E-4</v>
      </c>
      <c r="AE16" s="1">
        <f>data!AE16/2871238</f>
        <v>1.3966101033770101E-4</v>
      </c>
      <c r="AF16" s="1">
        <f>data!AF16/2871238</f>
        <v>1.2050551016669464E-4</v>
      </c>
      <c r="AG16" s="1">
        <f>data!AG16/2871238</f>
        <v>6.2342446011093476E-5</v>
      </c>
      <c r="AH16" s="1">
        <f>data!AH16/2871238</f>
        <v>1.170226919537844E-4</v>
      </c>
      <c r="AI16" s="1">
        <f>data!AI16/2871238</f>
        <v>7.139777336466012E-5</v>
      </c>
      <c r="AJ16" s="1">
        <f>data!AJ16/2871238</f>
        <v>1.2433661020089593E-4</v>
      </c>
      <c r="AK16" s="1">
        <f>data!AK16/2871238</f>
        <v>8.7070455322756242E-5</v>
      </c>
      <c r="AL16" s="1">
        <f>data!AL16/2871238</f>
        <v>3.6569591235557625E-5</v>
      </c>
      <c r="AM16" s="1">
        <f>data!AM16/2871238</f>
        <v>6.8263236973040901E-5</v>
      </c>
      <c r="AN16" s="1">
        <f>data!AN16/2871238</f>
        <v>4.5799059499769784E-4</v>
      </c>
      <c r="AO16" s="1">
        <f>data!AO16/2871238</f>
        <v>4.5032839492929532E-4</v>
      </c>
      <c r="AP16" s="1">
        <f>data!AP16/2871238</f>
        <v>6.2655899650255391E-4</v>
      </c>
      <c r="AQ16" s="1">
        <f>data!AQ16/2871238</f>
        <v>2.3091084751594956E-4</v>
      </c>
      <c r="AR16" s="1">
        <f>data!AR16/2871238</f>
        <v>9.9608600889233146E-5</v>
      </c>
      <c r="AS16" s="1">
        <f>data!AS16/2871238</f>
        <v>3.7962718520721721E-5</v>
      </c>
      <c r="AT16" s="1">
        <f>data!AT16/2871238</f>
        <v>4.7018045874288373E-5</v>
      </c>
      <c r="AU16" s="1">
        <f>data!AU16/2871238</f>
        <v>3.8311000342012747E-5</v>
      </c>
      <c r="AV16" s="1">
        <f>data!AV16/2871238</f>
        <v>1.9782407449330219E-4</v>
      </c>
      <c r="AW16" s="1">
        <f>data!AW16/2871238</f>
        <v>3.3435054843938399E-4</v>
      </c>
      <c r="AX16" s="1">
        <f>data!AX16/2871238</f>
        <v>3.9251361259498514E-4</v>
      </c>
      <c r="AY16" s="1">
        <f>data!AY16/2871238</f>
        <v>2.6399762053859693E-4</v>
      </c>
      <c r="AZ16" s="1">
        <f>data!AZ16/2871238</f>
        <v>2.6155964778955975E-4</v>
      </c>
      <c r="BA16" s="1">
        <f>data!BA16/2871238</f>
        <v>1.2015722834540362E-4</v>
      </c>
      <c r="BB16" s="1">
        <f>data!BB16/2871238</f>
        <v>3.8311000342012747E-5</v>
      </c>
      <c r="BC16" s="1">
        <f>data!BC16/2871238</f>
        <v>1.4523351947835742E-4</v>
      </c>
      <c r="BD16" s="1">
        <f>data!BD16/2871238</f>
        <v>1.9852063813588424E-4</v>
      </c>
      <c r="BE16" s="1">
        <f>data!BE16/2871238</f>
        <v>7.5925437041443443E-5</v>
      </c>
      <c r="BF16" s="1">
        <f>data!BF16/2871238</f>
        <v>1.0936049188538184E-4</v>
      </c>
      <c r="BG16" s="1">
        <f>data!BG16/2871238</f>
        <v>4.5659746771253373E-4</v>
      </c>
      <c r="BH16" s="1">
        <f>data!BH16/2871238</f>
        <v>6.7914955151749876E-5</v>
      </c>
      <c r="BI16" s="1">
        <f>data!BI16/2871238</f>
        <v>1.4523351947835742E-4</v>
      </c>
      <c r="BJ16" s="1">
        <f>data!BJ16/2871238</f>
        <v>8.4632482573719075E-5</v>
      </c>
      <c r="BK16" s="1">
        <f>data!BK16/2871238</f>
        <v>1.0239485545956135E-4</v>
      </c>
      <c r="BL16" s="1">
        <f>data!BL16/2871238</f>
        <v>7.5263701580990505E-4</v>
      </c>
      <c r="BM16" s="1">
        <f>data!BM16/2871238</f>
        <v>8.811530078662932E-5</v>
      </c>
      <c r="BN16" s="1">
        <f>data!BN16/2871238</f>
        <v>5.1545709551071695E-5</v>
      </c>
      <c r="BO16" s="1">
        <f>data!BO16/2871238</f>
        <v>3.8659282163303773E-5</v>
      </c>
      <c r="BP16" s="1">
        <f>data!BP16/2871238</f>
        <v>5.6769936870437076E-5</v>
      </c>
      <c r="BQ16" s="1">
        <f>data!BQ16/2871238</f>
        <v>3.1519504826837762E-4</v>
      </c>
      <c r="BR16" s="1">
        <f>data!BR16/2871238</f>
        <v>9.0901555356957527E-5</v>
      </c>
      <c r="BS16" s="1">
        <f>data!BS16/2871238</f>
        <v>2.1551679101488625E-3</v>
      </c>
      <c r="BT16" s="1">
        <f>data!BT16/2871238</f>
        <v>8.254279164597292E-5</v>
      </c>
      <c r="BU16" s="1">
        <f>data!BU16/2871238</f>
        <v>5.8511345976892198E-5</v>
      </c>
      <c r="BV16" s="1">
        <f>data!BV16/2871238</f>
        <v>3.1972271194516096E-4</v>
      </c>
      <c r="BW16" s="1">
        <f>data!BW16/2871238</f>
        <v>7.0004646079496017E-5</v>
      </c>
      <c r="BX16" s="1">
        <f>data!BX16/2871238</f>
        <v>1.6543386511323687E-4</v>
      </c>
      <c r="BY16" s="1">
        <f>data!BY16/2871238</f>
        <v>6.2690727832384502E-5</v>
      </c>
      <c r="BZ16" s="1">
        <f>data!BZ16/2871238</f>
        <v>1.8075826525004198E-4</v>
      </c>
      <c r="CA16" s="1">
        <f>data!CA16/2871238</f>
        <v>5.6073373227855024E-5</v>
      </c>
      <c r="CB16" s="1">
        <f>data!CB16/2871238</f>
        <v>3.2390209380065322E-5</v>
      </c>
      <c r="CC16" s="1">
        <f>data!CC16/2871238</f>
        <v>3.9529986716531335E-4</v>
      </c>
      <c r="CD16" s="1">
        <f>data!CD16/2871238</f>
        <v>1.0135000999568827E-4</v>
      </c>
      <c r="CE16" s="1">
        <f>data!CE16/2871238</f>
        <v>1.4836805586997665E-4</v>
      </c>
      <c r="CF16" s="1">
        <f>data!CF16/2871238</f>
        <v>5.8929284162441431E-4</v>
      </c>
      <c r="CG16" s="1">
        <f>data!CG16/2871238</f>
        <v>3.0892597548513916E-4</v>
      </c>
      <c r="CH16" s="1">
        <f>data!CH16/2871238</f>
        <v>5.1301912276167981E-4</v>
      </c>
      <c r="CI16" s="1">
        <f>data!CI16/2871238</f>
        <v>5.363540047881785E-5</v>
      </c>
      <c r="CJ16" s="1">
        <f>data!CJ16/2871238</f>
        <v>1.1946066470282156E-4</v>
      </c>
      <c r="CK16" s="1">
        <f>data!CK16/2871238</f>
        <v>5.5133012310369255E-4</v>
      </c>
      <c r="CL16" s="1">
        <f>data!CL16/2871238</f>
        <v>5.2590555014944773E-5</v>
      </c>
      <c r="CM16" s="1">
        <f>data!CM16/2871238</f>
        <v>4.9456018623325547E-5</v>
      </c>
      <c r="CN16" s="1">
        <f>data!CN16/2871238</f>
        <v>5.0500864087198624E-5</v>
      </c>
      <c r="CO16" s="1">
        <f>data!CO16/2871238</f>
        <v>1.5463712865321509E-4</v>
      </c>
      <c r="CP16" s="1">
        <f>data!CP16/2871238</f>
        <v>1.072708009576357E-4</v>
      </c>
      <c r="CQ16" s="1">
        <f>data!CQ16/2871238</f>
        <v>3.0997082094901225E-5</v>
      </c>
      <c r="CR16" s="1">
        <f>data!CR16/2871238</f>
        <v>1.0267348091659416E-3</v>
      </c>
      <c r="CS16" s="1">
        <f>data!CS16/2871238</f>
        <v>3.8659282163303776E-4</v>
      </c>
      <c r="CT16" s="1">
        <f>data!CT16/2871238</f>
        <v>4.3430743114990813E-4</v>
      </c>
      <c r="CU16" s="1">
        <f>data!CU16/2871238</f>
        <v>5.0500864087198624E-5</v>
      </c>
      <c r="CV16" s="1">
        <f>data!CV16/2871238</f>
        <v>5.8511345976892198E-5</v>
      </c>
      <c r="CW16" s="1">
        <f>data!CW16/2871238</f>
        <v>9.2294682642121616E-5</v>
      </c>
      <c r="CX16" s="1">
        <f>data!CX16/2871238</f>
        <v>1.448852376570664E-4</v>
      </c>
    </row>
    <row r="17" spans="1:102" s="1" customFormat="1" x14ac:dyDescent="0.25">
      <c r="A17" s="1" t="s">
        <v>16</v>
      </c>
      <c r="B17" s="1">
        <v>4369356</v>
      </c>
      <c r="C17" s="1">
        <f>data!C17/B17</f>
        <v>1.6661494279706209E-4</v>
      </c>
      <c r="D17" s="1">
        <f>data!D17/B17</f>
        <v>1.1878180674680662E-4</v>
      </c>
      <c r="E17" s="1">
        <f>data!E17/B17</f>
        <v>2.7578434899788436E-4</v>
      </c>
      <c r="F17" s="1">
        <f>data!F17/B17</f>
        <v>4.4331475851361161E-4</v>
      </c>
      <c r="G17" s="1">
        <f>data!G17/B17</f>
        <v>2.6937608196722813E-4</v>
      </c>
      <c r="H17" s="1">
        <f>data!H17/B17</f>
        <v>4.3507555804562505E-4</v>
      </c>
      <c r="I17" s="1">
        <f>data!I17/B17</f>
        <v>7.3923937532212986E-5</v>
      </c>
      <c r="J17" s="1">
        <f>data!J17/4369356</f>
        <v>2.1078621197265685E-4</v>
      </c>
      <c r="K17" s="1">
        <f>data!K17/4369356</f>
        <v>7.5068270930544459E-5</v>
      </c>
      <c r="L17" s="1">
        <f>data!L17/4369356</f>
        <v>1.1397560647381445E-4</v>
      </c>
      <c r="M17" s="1">
        <f>data!M17/4369356</f>
        <v>3.6206708723207724E-4</v>
      </c>
      <c r="N17" s="1">
        <f>data!N17/4369356</f>
        <v>2.9889988364418006E-4</v>
      </c>
      <c r="O17" s="1">
        <f>data!O17/4369356</f>
        <v>7.568621096564345E-4</v>
      </c>
      <c r="P17" s="1">
        <f>data!P17/4369356</f>
        <v>1.0260093249439962E-3</v>
      </c>
      <c r="Q17" s="1">
        <f>data!Q17/4369356</f>
        <v>9.9213705635338477E-4</v>
      </c>
      <c r="R17" s="1">
        <f>data!R17/4369356</f>
        <v>1.0507269263479561E-3</v>
      </c>
      <c r="S17" s="1">
        <f>data!S17/4369356</f>
        <v>8.1613857969000466E-4</v>
      </c>
      <c r="T17" s="1">
        <f>data!T17/4369356</f>
        <v>1.1422735982144737E-3</v>
      </c>
      <c r="U17" s="1">
        <f>data!U17/4369356</f>
        <v>5.2044282956115271E-4</v>
      </c>
      <c r="V17" s="1">
        <f>data!V17/4369356</f>
        <v>1.1534880655181222E-4</v>
      </c>
      <c r="W17" s="1">
        <f>data!W17/4369356</f>
        <v>8.2620871359532155E-5</v>
      </c>
      <c r="X17" s="1">
        <f>data!X17/4369356</f>
        <v>1.352602076827798E-4</v>
      </c>
      <c r="Y17" s="1">
        <f>data!Y17/4369356</f>
        <v>4.4262815847461275E-4</v>
      </c>
      <c r="Z17" s="1">
        <f>data!Z17/4369356</f>
        <v>1.659283427580632E-4</v>
      </c>
      <c r="AA17" s="1">
        <f>data!AA17/4369356</f>
        <v>1.0756733944315821E-4</v>
      </c>
      <c r="AB17" s="1">
        <f>data!AB17/4369356</f>
        <v>1.2061274018413698E-4</v>
      </c>
      <c r="AC17" s="1">
        <f>data!AC17/4369356</f>
        <v>1.6318194260206767E-4</v>
      </c>
      <c r="AD17" s="1">
        <f>data!AD17/4369356</f>
        <v>7.6098170989042778E-4</v>
      </c>
      <c r="AE17" s="1">
        <f>data!AE17/4369356</f>
        <v>1.8240674369403637E-4</v>
      </c>
      <c r="AF17" s="1">
        <f>data!AF17/4369356</f>
        <v>1.4441487486943156E-4</v>
      </c>
      <c r="AG17" s="1">
        <f>data!AG17/4369356</f>
        <v>1.2496120709779655E-4</v>
      </c>
      <c r="AH17" s="1">
        <f>data!AH17/4369356</f>
        <v>1.4899220846275744E-4</v>
      </c>
      <c r="AI17" s="1">
        <f>data!AI17/4369356</f>
        <v>1.2450347373846397E-4</v>
      </c>
      <c r="AJ17" s="1">
        <f>data!AJ17/4369356</f>
        <v>3.3872268590611523E-4</v>
      </c>
      <c r="AK17" s="1">
        <f>data!AK17/4369356</f>
        <v>2.0369134490300173E-4</v>
      </c>
      <c r="AL17" s="1">
        <f>data!AL17/4369356</f>
        <v>9.7726072217507574E-5</v>
      </c>
      <c r="AM17" s="1">
        <f>data!AM17/4369356</f>
        <v>1.1283127307548298E-4</v>
      </c>
      <c r="AN17" s="1">
        <f>data!AN17/4369356</f>
        <v>7.7059411043641217E-4</v>
      </c>
      <c r="AO17" s="1">
        <f>data!AO17/4369356</f>
        <v>9.2851211940615504E-4</v>
      </c>
      <c r="AP17" s="1">
        <f>data!AP17/4369356</f>
        <v>1.0990177957575442E-3</v>
      </c>
      <c r="AQ17" s="1">
        <f>data!AQ17/4369356</f>
        <v>5.3623463045812702E-4</v>
      </c>
      <c r="AR17" s="1">
        <f>data!AR17/4369356</f>
        <v>1.6341080928173398E-4</v>
      </c>
      <c r="AS17" s="1">
        <f>data!AS17/4369356</f>
        <v>8.3765204757863627E-5</v>
      </c>
      <c r="AT17" s="1">
        <f>data!AT17/4369356</f>
        <v>2.4763374739893016E-4</v>
      </c>
      <c r="AU17" s="1">
        <f>data!AU17/4369356</f>
        <v>1.6318194260206767E-4</v>
      </c>
      <c r="AV17" s="1">
        <f>data!AV17/4369356</f>
        <v>2.7875961583354616E-4</v>
      </c>
      <c r="AW17" s="1">
        <f>data!AW17/4369356</f>
        <v>4.5430035913759373E-4</v>
      </c>
      <c r="AX17" s="1">
        <f>data!AX17/4369356</f>
        <v>6.3418956935530092E-4</v>
      </c>
      <c r="AY17" s="1">
        <f>data!AY17/4369356</f>
        <v>6.9735677294319805E-4</v>
      </c>
      <c r="AZ17" s="1">
        <f>data!AZ17/4369356</f>
        <v>7.1795477411316455E-4</v>
      </c>
      <c r="BA17" s="1">
        <f>data!BA17/4369356</f>
        <v>1.7691394338204531E-4</v>
      </c>
      <c r="BB17" s="1">
        <f>data!BB17/4369356</f>
        <v>5.9505336713236456E-5</v>
      </c>
      <c r="BC17" s="1">
        <f>data!BC17/4369356</f>
        <v>1.7531187662438126E-4</v>
      </c>
      <c r="BD17" s="1">
        <f>data!BD17/4369356</f>
        <v>2.3046874642395813E-4</v>
      </c>
      <c r="BE17" s="1">
        <f>data!BE17/4369356</f>
        <v>9.2691005264849101E-5</v>
      </c>
      <c r="BF17" s="1">
        <f>data!BF17/4369356</f>
        <v>2.1582127892531532E-4</v>
      </c>
      <c r="BG17" s="1">
        <f>data!BG17/4369356</f>
        <v>6.7561443837490013E-4</v>
      </c>
      <c r="BH17" s="1">
        <f>data!BH17/4369356</f>
        <v>1.5562934217307997E-4</v>
      </c>
      <c r="BI17" s="1">
        <f>data!BI17/4369356</f>
        <v>1.8332221041270156E-4</v>
      </c>
      <c r="BJ17" s="1">
        <f>data!BJ17/4369356</f>
        <v>1.1901067342647291E-4</v>
      </c>
      <c r="BK17" s="1">
        <f>data!BK17/4369356</f>
        <v>1.9636761115368032E-4</v>
      </c>
      <c r="BL17" s="1">
        <f>data!BL17/4369356</f>
        <v>1.3324618090171641E-3</v>
      </c>
      <c r="BM17" s="1">
        <f>data!BM17/4369356</f>
        <v>1.4693240834576081E-4</v>
      </c>
      <c r="BN17" s="1">
        <f>data!BN17/4369356</f>
        <v>1.0916940620082227E-4</v>
      </c>
      <c r="BO17" s="1">
        <f>data!BO17/4369356</f>
        <v>8.9486871749520976E-5</v>
      </c>
      <c r="BP17" s="1">
        <f>data!BP17/4369356</f>
        <v>1.1466220651281333E-4</v>
      </c>
      <c r="BQ17" s="1">
        <f>data!BQ17/4369356</f>
        <v>2.0643774505899726E-4</v>
      </c>
      <c r="BR17" s="1">
        <f>data!BR17/4369356</f>
        <v>1.2496120709779655E-4</v>
      </c>
      <c r="BS17" s="1">
        <f>data!BS17/4369356</f>
        <v>1.7094052304275505E-3</v>
      </c>
      <c r="BT17" s="1">
        <f>data!BT17/4369356</f>
        <v>1.2015500682480438E-4</v>
      </c>
      <c r="BU17" s="1">
        <f>data!BU17/4369356</f>
        <v>8.1247671281534391E-5</v>
      </c>
      <c r="BV17" s="1">
        <f>data!BV17/4369356</f>
        <v>3.270504852431342E-4</v>
      </c>
      <c r="BW17" s="1">
        <f>data!BW17/4369356</f>
        <v>7.5068270930544459E-5</v>
      </c>
      <c r="BX17" s="1">
        <f>data!BX17/4369356</f>
        <v>9.7039472178508685E-5</v>
      </c>
      <c r="BY17" s="1">
        <f>data!BY17/4369356</f>
        <v>7.9645604523870335E-5</v>
      </c>
      <c r="BZ17" s="1">
        <f>data!BZ17/4369356</f>
        <v>2.6273894825690561E-4</v>
      </c>
      <c r="CA17" s="1">
        <f>data!CA17/4369356</f>
        <v>6.385380362689604E-5</v>
      </c>
      <c r="CB17" s="1">
        <f>data!CB17/4369356</f>
        <v>7.0033203977885986E-5</v>
      </c>
      <c r="CC17" s="1">
        <f>data!CC17/4369356</f>
        <v>6.0581010107668037E-4</v>
      </c>
      <c r="CD17" s="1">
        <f>data!CD17/4369356</f>
        <v>1.929346109586859E-4</v>
      </c>
      <c r="CE17" s="1">
        <f>data!CE17/4369356</f>
        <v>2.1078621197265685E-4</v>
      </c>
      <c r="CF17" s="1">
        <f>data!CF17/4369356</f>
        <v>7.4862290918844795E-4</v>
      </c>
      <c r="CG17" s="1">
        <f>data!CG17/4369356</f>
        <v>4.8313756077554679E-4</v>
      </c>
      <c r="CH17" s="1">
        <f>data!CH17/4369356</f>
        <v>7.3420430836947136E-4</v>
      </c>
      <c r="CI17" s="1">
        <f>data!CI17/4369356</f>
        <v>1.0665187272449303E-4</v>
      </c>
      <c r="CJ17" s="1">
        <f>data!CJ17/4369356</f>
        <v>3.4124021938244448E-4</v>
      </c>
      <c r="CK17" s="1">
        <f>data!CK17/4369356</f>
        <v>9.9694325662637697E-4</v>
      </c>
      <c r="CL17" s="1">
        <f>data!CL17/4369356</f>
        <v>7.5068270930544459E-5</v>
      </c>
      <c r="CM17" s="1">
        <f>data!CM17/4369356</f>
        <v>8.788480499185692E-5</v>
      </c>
      <c r="CN17" s="1">
        <f>data!CN17/4369356</f>
        <v>8.9715738429187281E-5</v>
      </c>
      <c r="CO17" s="1">
        <f>data!CO17/4369356</f>
        <v>4.2935389105396769E-4</v>
      </c>
      <c r="CP17" s="1">
        <f>data!CP17/4369356</f>
        <v>1.5562934217307997E-4</v>
      </c>
      <c r="CQ17" s="1">
        <f>data!CQ17/4369356</f>
        <v>5.744553659623981E-5</v>
      </c>
      <c r="CR17" s="1">
        <f>data!CR17/4369356</f>
        <v>1.2757028724599232E-3</v>
      </c>
      <c r="CS17" s="1">
        <f>data!CS17/4369356</f>
        <v>4.4880755882560267E-4</v>
      </c>
      <c r="CT17" s="1">
        <f>data!CT17/4369356</f>
        <v>4.9961596171152001E-4</v>
      </c>
      <c r="CU17" s="1">
        <f>data!CU17/4369356</f>
        <v>1.2908080733178986E-4</v>
      </c>
      <c r="CV17" s="1">
        <f>data!CV17/4369356</f>
        <v>8.4222938117196224E-5</v>
      </c>
      <c r="CW17" s="1">
        <f>data!CW17/4369356</f>
        <v>1.3983754127610567E-4</v>
      </c>
      <c r="CX17" s="1">
        <f>data!CX17/4369356</f>
        <v>2.393945469309436E-4</v>
      </c>
    </row>
    <row r="18" spans="1:102" s="1" customFormat="1" x14ac:dyDescent="0.25">
      <c r="A18" s="1" t="s">
        <v>17</v>
      </c>
      <c r="B18" s="1">
        <v>4574836</v>
      </c>
      <c r="C18" s="1">
        <f>data!C18/B18</f>
        <v>1.6241019350201843E-4</v>
      </c>
      <c r="D18" s="1">
        <f>data!D18/B18</f>
        <v>5.180513574694262E-5</v>
      </c>
      <c r="E18" s="1">
        <f>data!E18/B18</f>
        <v>2.0000716965591772E-4</v>
      </c>
      <c r="F18" s="1">
        <f>data!F18/B18</f>
        <v>3.7487682618568183E-4</v>
      </c>
      <c r="G18" s="1">
        <f>data!G18/B18</f>
        <v>1.9869564723194448E-4</v>
      </c>
      <c r="H18" s="1">
        <f>data!H18/B18</f>
        <v>2.0896923955306812E-4</v>
      </c>
      <c r="I18" s="1">
        <f>data!I18/B18</f>
        <v>6.6450469481310371E-5</v>
      </c>
      <c r="J18" s="1">
        <f>data!J18/4574836</f>
        <v>1.3574257088122939E-4</v>
      </c>
      <c r="K18" s="1">
        <f>data!K18/4574836</f>
        <v>1.9017075147611848E-5</v>
      </c>
      <c r="L18" s="1">
        <f>data!L18/4574836</f>
        <v>8.5686131699584417E-5</v>
      </c>
      <c r="M18" s="1">
        <f>data!M18/4574836</f>
        <v>2.1268521975432563E-4</v>
      </c>
      <c r="N18" s="1">
        <f>data!N18/4574836</f>
        <v>2.4503610621233197E-4</v>
      </c>
      <c r="O18" s="1">
        <f>data!O18/4574836</f>
        <v>2.4328740964703433E-4</v>
      </c>
      <c r="P18" s="1">
        <f>data!P18/4574836</f>
        <v>5.1630266090412858E-4</v>
      </c>
      <c r="Q18" s="1">
        <f>data!Q18/4574836</f>
        <v>4.8395177444612224E-4</v>
      </c>
      <c r="R18" s="1">
        <f>data!R18/4574836</f>
        <v>4.6996220192374111E-4</v>
      </c>
      <c r="S18" s="1">
        <f>data!S18/4574836</f>
        <v>4.1509684718752759E-4</v>
      </c>
      <c r="T18" s="1">
        <f>data!T18/4574836</f>
        <v>8.0461900710757724E-4</v>
      </c>
      <c r="U18" s="1">
        <f>data!U18/4574836</f>
        <v>3.8908498577872519E-4</v>
      </c>
      <c r="V18" s="1">
        <f>data!V18/4574836</f>
        <v>1.3224517775063411E-4</v>
      </c>
      <c r="W18" s="1">
        <f>data!W18/4574836</f>
        <v>7.4101016954487552E-5</v>
      </c>
      <c r="X18" s="1">
        <f>data!X18/4574836</f>
        <v>1.103864706844136E-4</v>
      </c>
      <c r="Y18" s="1">
        <f>data!Y18/4574836</f>
        <v>2.6951785812649894E-4</v>
      </c>
      <c r="Z18" s="1">
        <f>data!Z18/4574836</f>
        <v>1.1628832159229314E-4</v>
      </c>
      <c r="AA18" s="1">
        <f>data!AA18/4574836</f>
        <v>7.1915146247865494E-5</v>
      </c>
      <c r="AB18" s="1">
        <f>data!AB18/4574836</f>
        <v>5.8362747866808779E-5</v>
      </c>
      <c r="AC18" s="1">
        <f>data!AC18/4574836</f>
        <v>1.0055005250461438E-4</v>
      </c>
      <c r="AD18" s="1">
        <f>data!AD18/4574836</f>
        <v>3.5039507427151486E-4</v>
      </c>
      <c r="AE18" s="1">
        <f>data!AE18/4574836</f>
        <v>7.1915146247865494E-5</v>
      </c>
      <c r="AF18" s="1">
        <f>data!AF18/4574836</f>
        <v>5.7269812513497751E-5</v>
      </c>
      <c r="AG18" s="1">
        <f>data!AG18/4574836</f>
        <v>1.8317596521492792E-4</v>
      </c>
      <c r="AH18" s="1">
        <f>data!AH18/4574836</f>
        <v>1.5891280037142315E-4</v>
      </c>
      <c r="AI18" s="1">
        <f>data!AI18/4574836</f>
        <v>1.147582120976577E-4</v>
      </c>
      <c r="AJ18" s="1">
        <f>data!AJ18/4574836</f>
        <v>1.4142583471844674E-4</v>
      </c>
      <c r="AK18" s="1">
        <f>data!AK18/4574836</f>
        <v>8.7434828264882058E-5</v>
      </c>
      <c r="AL18" s="1">
        <f>data!AL18/4574836</f>
        <v>4.4373175344427648E-5</v>
      </c>
      <c r="AM18" s="1">
        <f>data!AM18/4574836</f>
        <v>7.5412539378460775E-5</v>
      </c>
      <c r="AN18" s="1">
        <f>data!AN18/4574836</f>
        <v>4.3411392233513944E-4</v>
      </c>
      <c r="AO18" s="1">
        <f>data!AO18/4574836</f>
        <v>7.36201253990307E-4</v>
      </c>
      <c r="AP18" s="1">
        <f>data!AP18/4574836</f>
        <v>9.6637343939760898E-4</v>
      </c>
      <c r="AQ18" s="1">
        <f>data!AQ18/4574836</f>
        <v>4.9597406333254347E-4</v>
      </c>
      <c r="AR18" s="1">
        <f>data!AR18/4574836</f>
        <v>1.2984071997334986E-4</v>
      </c>
      <c r="AS18" s="1">
        <f>data!AS18/4574836</f>
        <v>7.9784280791704877E-5</v>
      </c>
      <c r="AT18" s="1">
        <f>data!AT18/4574836</f>
        <v>6.7980578975945809E-5</v>
      </c>
      <c r="AU18" s="1">
        <f>data!AU18/4574836</f>
        <v>8.7434828264882058E-5</v>
      </c>
      <c r="AV18" s="1">
        <f>data!AV18/4574836</f>
        <v>1.9847706016128228E-4</v>
      </c>
      <c r="AW18" s="1">
        <f>data!AW18/4574836</f>
        <v>3.2285310336807702E-4</v>
      </c>
      <c r="AX18" s="1">
        <f>data!AX18/4574836</f>
        <v>4.2056152395408272E-4</v>
      </c>
      <c r="AY18" s="1">
        <f>data!AY18/4574836</f>
        <v>3.1935571023748174E-4</v>
      </c>
      <c r="AZ18" s="1">
        <f>data!AZ18/4574836</f>
        <v>3.1695125246019749E-4</v>
      </c>
      <c r="BA18" s="1">
        <f>data!BA18/4574836</f>
        <v>2.2733055348869336E-4</v>
      </c>
      <c r="BB18" s="1">
        <f>data!BB18/4574836</f>
        <v>4.9182090898996159E-5</v>
      </c>
      <c r="BC18" s="1">
        <f>data!BC18/4574836</f>
        <v>1.1694408280427976E-4</v>
      </c>
      <c r="BD18" s="1">
        <f>data!BD18/4574836</f>
        <v>1.4885779512096171E-4</v>
      </c>
      <c r="BE18" s="1">
        <f>data!BE18/4574836</f>
        <v>5.4865354736213498E-5</v>
      </c>
      <c r="BF18" s="1">
        <f>data!BF18/4574836</f>
        <v>1.7071650218718223E-4</v>
      </c>
      <c r="BG18" s="1">
        <f>data!BG18/4574836</f>
        <v>4.3323957405249063E-4</v>
      </c>
      <c r="BH18" s="1">
        <f>data!BH18/4574836</f>
        <v>1.5563399431149007E-4</v>
      </c>
      <c r="BI18" s="1">
        <f>data!BI18/4574836</f>
        <v>1.6131725814870739E-4</v>
      </c>
      <c r="BJ18" s="1">
        <f>data!BJ18/4574836</f>
        <v>1.016429878579254E-4</v>
      </c>
      <c r="BK18" s="1">
        <f>data!BK18/4574836</f>
        <v>1.4098866057712234E-4</v>
      </c>
      <c r="BL18" s="1">
        <f>data!BL18/4574836</f>
        <v>8.2800782366843312E-4</v>
      </c>
      <c r="BM18" s="1">
        <f>data!BM18/4574836</f>
        <v>1.1650690866295534E-4</v>
      </c>
      <c r="BN18" s="1">
        <f>data!BN18/4574836</f>
        <v>6.6887643622634774E-5</v>
      </c>
      <c r="BO18" s="1">
        <f>data!BO18/4574836</f>
        <v>6.7543404834621393E-5</v>
      </c>
      <c r="BP18" s="1">
        <f>data!BP18/4574836</f>
        <v>5.2679484029591441E-5</v>
      </c>
      <c r="BQ18" s="1">
        <f>data!BQ18/4574836</f>
        <v>2.3585544924451936E-4</v>
      </c>
      <c r="BR18" s="1">
        <f>data!BR18/4574836</f>
        <v>3.9127085648534726E-5</v>
      </c>
      <c r="BS18" s="1">
        <f>data!BS18/4574836</f>
        <v>1.183648987635841E-3</v>
      </c>
      <c r="BT18" s="1">
        <f>data!BT18/4574836</f>
        <v>1.1082364482573802E-4</v>
      </c>
      <c r="BU18" s="1">
        <f>data!BU18/4574836</f>
        <v>3.7378389083237085E-5</v>
      </c>
      <c r="BV18" s="1">
        <f>data!BV18/4574836</f>
        <v>2.2995359833663984E-4</v>
      </c>
      <c r="BW18" s="1">
        <f>data!BW18/4574836</f>
        <v>7.2789494530514314E-5</v>
      </c>
      <c r="BX18" s="1">
        <f>data!BX18/4574836</f>
        <v>8.4811783416935597E-5</v>
      </c>
      <c r="BY18" s="1">
        <f>data!BY18/4574836</f>
        <v>4.2843065849792209E-5</v>
      </c>
      <c r="BZ18" s="1">
        <f>data!BZ18/4574836</f>
        <v>1.2525039148944355E-4</v>
      </c>
      <c r="CA18" s="1">
        <f>data!CA18/4574836</f>
        <v>1.7924139794300823E-5</v>
      </c>
      <c r="CB18" s="1">
        <f>data!CB18/4574836</f>
        <v>6.5357534127999349E-5</v>
      </c>
      <c r="CC18" s="1">
        <f>data!CC18/4574836</f>
        <v>5.7029366735769323E-4</v>
      </c>
      <c r="CD18" s="1">
        <f>data!CD18/4574836</f>
        <v>1.8929640319346967E-4</v>
      </c>
      <c r="CE18" s="1">
        <f>data!CE18/4574836</f>
        <v>2.2689337934736896E-4</v>
      </c>
      <c r="CF18" s="1">
        <f>data!CF18/4574836</f>
        <v>6.7674557077018716E-4</v>
      </c>
      <c r="CG18" s="1">
        <f>data!CG18/4574836</f>
        <v>4.1968717567143391E-4</v>
      </c>
      <c r="CH18" s="1">
        <f>data!CH18/4574836</f>
        <v>5.952125934131846E-4</v>
      </c>
      <c r="CI18" s="1">
        <f>data!CI18/4574836</f>
        <v>6.2515902209390672E-5</v>
      </c>
      <c r="CJ18" s="1">
        <f>data!CJ18/4574836</f>
        <v>3.1629549124821086E-4</v>
      </c>
      <c r="CK18" s="1">
        <f>data!CK18/4574836</f>
        <v>9.9916149999693983E-4</v>
      </c>
      <c r="CL18" s="1">
        <f>data!CL18/4574836</f>
        <v>7.5631126449122991E-5</v>
      </c>
      <c r="CM18" s="1">
        <f>data!CM18/4574836</f>
        <v>7.6286887661109596E-5</v>
      </c>
      <c r="CN18" s="1">
        <f>data!CN18/4574836</f>
        <v>1.3005930704401206E-4</v>
      </c>
      <c r="CO18" s="1">
        <f>data!CO18/4574836</f>
        <v>5.6045724917789402E-4</v>
      </c>
      <c r="CP18" s="1">
        <f>data!CP18/4574836</f>
        <v>1.145396250269955E-4</v>
      </c>
      <c r="CQ18" s="1">
        <f>data!CQ18/4574836</f>
        <v>6.098579271475524E-5</v>
      </c>
      <c r="CR18" s="1">
        <f>data!CR18/4574836</f>
        <v>1.0159927044379295E-3</v>
      </c>
      <c r="CS18" s="1">
        <f>data!CS18/4574836</f>
        <v>4.0766488678501263E-4</v>
      </c>
      <c r="CT18" s="1">
        <f>data!CT18/4574836</f>
        <v>5.0712200393631598E-5</v>
      </c>
      <c r="CU18" s="1">
        <f>data!CU18/4574836</f>
        <v>2.4263164843504774E-5</v>
      </c>
      <c r="CV18" s="1">
        <f>data!CV18/4574836</f>
        <v>2.3607403631518158E-5</v>
      </c>
      <c r="CW18" s="1">
        <f>data!CW18/4574836</f>
        <v>5.2023722817604829E-5</v>
      </c>
      <c r="CX18" s="1">
        <f>data!CX18/4574836</f>
        <v>1.5301094946354362E-4</v>
      </c>
    </row>
    <row r="19" spans="1:102" s="1" customFormat="1" x14ac:dyDescent="0.25">
      <c r="A19" s="1" t="s">
        <v>18</v>
      </c>
      <c r="B19" s="1">
        <v>6587536</v>
      </c>
      <c r="C19" s="1">
        <f>data!C19/B19</f>
        <v>1.1111893733863466E-4</v>
      </c>
      <c r="D19" s="1">
        <f>data!D19/B19</f>
        <v>1.6166894571809551E-4</v>
      </c>
      <c r="E19" s="1">
        <f>data!E19/B19</f>
        <v>2.1753201804134353E-4</v>
      </c>
      <c r="F19" s="1">
        <f>data!F19/B19</f>
        <v>3.7753114366282021E-4</v>
      </c>
      <c r="G19" s="1">
        <f>data!G19/B19</f>
        <v>2.062986828459078E-4</v>
      </c>
      <c r="H19" s="1">
        <f>data!H19/B19</f>
        <v>2.8660184931057683E-4</v>
      </c>
      <c r="I19" s="1">
        <f>data!I19/B19</f>
        <v>1.2113785791834761E-4</v>
      </c>
      <c r="J19" s="1">
        <f>data!J19/6587536</f>
        <v>2.7567211776907176E-4</v>
      </c>
      <c r="K19" s="1">
        <f>data!K19/6587536</f>
        <v>1.800369667809026E-4</v>
      </c>
      <c r="L19" s="1">
        <f>data!L19/6587536</f>
        <v>1.3480002234522894E-4</v>
      </c>
      <c r="M19" s="1">
        <f>data!M19/6587536</f>
        <v>3.1134554710592852E-4</v>
      </c>
      <c r="N19" s="1">
        <f>data!N19/6587536</f>
        <v>3.2090906220474545E-4</v>
      </c>
      <c r="O19" s="1">
        <f>data!O19/6587536</f>
        <v>3.1741762018454246E-4</v>
      </c>
      <c r="P19" s="1">
        <f>data!P19/6587536</f>
        <v>6.6307038018463961E-4</v>
      </c>
      <c r="Q19" s="1">
        <f>data!Q19/6587536</f>
        <v>6.7005326422504559E-4</v>
      </c>
      <c r="R19" s="1">
        <f>data!R19/6587536</f>
        <v>5.062590929294352E-4</v>
      </c>
      <c r="S19" s="1">
        <f>data!S19/6587536</f>
        <v>4.8789107186662811E-4</v>
      </c>
      <c r="T19" s="1">
        <f>data!T19/6587536</f>
        <v>8.898623096708694E-4</v>
      </c>
      <c r="U19" s="1">
        <f>data!U19/6587536</f>
        <v>3.5278744586746851E-4</v>
      </c>
      <c r="V19" s="1">
        <f>data!V19/6587536</f>
        <v>1.7654552476069961E-4</v>
      </c>
      <c r="W19" s="1">
        <f>data!W19/6587536</f>
        <v>1.118779464734614E-4</v>
      </c>
      <c r="X19" s="1">
        <f>data!X19/6587536</f>
        <v>7.7267129925362072E-5</v>
      </c>
      <c r="Y19" s="1">
        <f>data!Y19/6587536</f>
        <v>2.2572931669747232E-4</v>
      </c>
      <c r="Z19" s="1">
        <f>data!Z19/6587536</f>
        <v>1.3115677849806059E-4</v>
      </c>
      <c r="AA19" s="1">
        <f>data!AA19/6587536</f>
        <v>1.0823470262629305E-4</v>
      </c>
      <c r="AB19" s="1">
        <f>data!AB19/6587536</f>
        <v>1.0246623320160983E-4</v>
      </c>
      <c r="AC19" s="1">
        <f>data!AC19/6587536</f>
        <v>5.5104063188421285E-5</v>
      </c>
      <c r="AD19" s="1">
        <f>data!AD19/6587536</f>
        <v>2.5077661814675473E-4</v>
      </c>
      <c r="AE19" s="1">
        <f>data!AE19/6587536</f>
        <v>1.4087209542384285E-4</v>
      </c>
      <c r="AF19" s="1">
        <f>data!AF19/6587536</f>
        <v>1.1127073916560001E-4</v>
      </c>
      <c r="AG19" s="1">
        <f>data!AG19/6587536</f>
        <v>1.1749461407117926E-4</v>
      </c>
      <c r="AH19" s="1">
        <f>data!AH19/6587536</f>
        <v>1.5104281783052115E-4</v>
      </c>
      <c r="AI19" s="1">
        <f>data!AI19/6587536</f>
        <v>1.1658380310938718E-4</v>
      </c>
      <c r="AJ19" s="1">
        <f>data!AJ19/6587536</f>
        <v>2.9692437354422046E-4</v>
      </c>
      <c r="AK19" s="1">
        <f>data!AK19/6587536</f>
        <v>1.8565363437862047E-4</v>
      </c>
      <c r="AL19" s="1">
        <f>data!AL19/6587536</f>
        <v>1.1294055926221884E-4</v>
      </c>
      <c r="AM19" s="1">
        <f>data!AM19/6587536</f>
        <v>6.7703614826545157E-5</v>
      </c>
      <c r="AN19" s="1">
        <f>data!AN19/6587536</f>
        <v>3.1863203480026522E-4</v>
      </c>
      <c r="AO19" s="1">
        <f>data!AO19/6587536</f>
        <v>7.3107759866511543E-4</v>
      </c>
      <c r="AP19" s="1">
        <f>data!AP19/6587536</f>
        <v>9.674330432501621E-4</v>
      </c>
      <c r="AQ19" s="1">
        <f>data!AQ19/6587536</f>
        <v>4.1032033828733536E-4</v>
      </c>
      <c r="AR19" s="1">
        <f>data!AR19/6587536</f>
        <v>1.5726669273610042E-4</v>
      </c>
      <c r="AS19" s="1">
        <f>data!AS19/6587536</f>
        <v>4.2656313377262758E-5</v>
      </c>
      <c r="AT19" s="1">
        <f>data!AT19/6587536</f>
        <v>1.5696308908216971E-4</v>
      </c>
      <c r="AU19" s="1">
        <f>data!AU19/6587536</f>
        <v>9.2750916275827569E-5</v>
      </c>
      <c r="AV19" s="1">
        <f>data!AV19/6587536</f>
        <v>2.9479914796670561E-4</v>
      </c>
      <c r="AW19" s="1">
        <f>data!AW19/6587536</f>
        <v>4.8910548648235092E-4</v>
      </c>
      <c r="AX19" s="1">
        <f>data!AX19/6587536</f>
        <v>4.7225548368919729E-4</v>
      </c>
      <c r="AY19" s="1">
        <f>data!AY19/6587536</f>
        <v>8.3081139898134903E-4</v>
      </c>
      <c r="AZ19" s="1">
        <f>data!AZ19/6587536</f>
        <v>6.5912353268354057E-4</v>
      </c>
      <c r="BA19" s="1">
        <f>data!BA19/6587536</f>
        <v>1.5119461965748651E-4</v>
      </c>
      <c r="BB19" s="1">
        <f>data!BB19/6587536</f>
        <v>9.0170285217416646E-5</v>
      </c>
      <c r="BC19" s="1">
        <f>data!BC19/6587536</f>
        <v>1.2979056205537245E-4</v>
      </c>
      <c r="BD19" s="1">
        <f>data!BD19/6587536</f>
        <v>2.1571039611775937E-4</v>
      </c>
      <c r="BE19" s="1">
        <f>data!BE19/6587536</f>
        <v>1.794297594730412E-4</v>
      </c>
      <c r="BF19" s="1">
        <f>data!BF19/6587536</f>
        <v>2.0235183534480873E-4</v>
      </c>
      <c r="BG19" s="1">
        <f>data!BG19/6587536</f>
        <v>5.8959829593341123E-4</v>
      </c>
      <c r="BH19" s="1">
        <f>data!BH19/6587536</f>
        <v>1.4147930273170423E-4</v>
      </c>
      <c r="BI19" s="1">
        <f>data!BI19/6587536</f>
        <v>2.1070093582790288E-4</v>
      </c>
      <c r="BJ19" s="1">
        <f>data!BJ19/6587536</f>
        <v>1.5301624158107067E-4</v>
      </c>
      <c r="BK19" s="1">
        <f>data!BK19/6587536</f>
        <v>1.9870859149764039E-4</v>
      </c>
      <c r="BL19" s="1">
        <f>data!BL19/6587536</f>
        <v>1.2825736360302243E-3</v>
      </c>
      <c r="BM19" s="1">
        <f>data!BM19/6587536</f>
        <v>2.1738021621437817E-4</v>
      </c>
      <c r="BN19" s="1">
        <f>data!BN19/6587536</f>
        <v>4.2656313377262758E-5</v>
      </c>
      <c r="BO19" s="1">
        <f>data!BO19/6587536</f>
        <v>6.375676732544612E-5</v>
      </c>
      <c r="BP19" s="1">
        <f>data!BP19/6587536</f>
        <v>1.229594798419318E-4</v>
      </c>
      <c r="BQ19" s="1">
        <f>data!BQ19/6587536</f>
        <v>1.5423065619679346E-4</v>
      </c>
      <c r="BR19" s="1">
        <f>data!BR19/6587536</f>
        <v>6.861442578833725E-5</v>
      </c>
      <c r="BS19" s="1">
        <f>data!BS19/6587536</f>
        <v>1.4847736695480678E-3</v>
      </c>
      <c r="BT19" s="1">
        <f>data!BT19/6587536</f>
        <v>5.0094602898564804E-5</v>
      </c>
      <c r="BU19" s="1">
        <f>data!BU19/6587536</f>
        <v>7.7267129925362072E-5</v>
      </c>
      <c r="BV19" s="1">
        <f>data!BV19/6587536</f>
        <v>2.9161130960043329E-4</v>
      </c>
      <c r="BW19" s="1">
        <f>data!BW19/6587536</f>
        <v>5.8595505208624288E-5</v>
      </c>
      <c r="BX19" s="1">
        <f>data!BX19/6587536</f>
        <v>1.4755137581031817E-4</v>
      </c>
      <c r="BY19" s="1">
        <f>data!BY19/6587536</f>
        <v>1.2371848897675854E-4</v>
      </c>
      <c r="BZ19" s="1">
        <f>data!BZ19/6587536</f>
        <v>3.7403970164261722E-4</v>
      </c>
      <c r="CA19" s="1">
        <f>data!CA19/6587536</f>
        <v>2.0963832303914543E-4</v>
      </c>
      <c r="CB19" s="1">
        <f>data!CB19/6587536</f>
        <v>8.227659021521856E-5</v>
      </c>
      <c r="CC19" s="1">
        <f>data!CC19/6587536</f>
        <v>7.0694110817762516E-4</v>
      </c>
      <c r="CD19" s="1">
        <f>data!CD19/6587536</f>
        <v>2.0144102438301667E-4</v>
      </c>
      <c r="CE19" s="1">
        <f>data!CE19/6587536</f>
        <v>1.9127030197633833E-4</v>
      </c>
      <c r="CF19" s="1">
        <f>data!CF19/6587536</f>
        <v>6.887248889417834E-4</v>
      </c>
      <c r="CG19" s="1">
        <f>data!CG19/6587536</f>
        <v>3.6189555548538939E-4</v>
      </c>
      <c r="CH19" s="1">
        <f>data!CH19/6587536</f>
        <v>6.4242533171735233E-4</v>
      </c>
      <c r="CI19" s="1">
        <f>data!CI19/6587536</f>
        <v>1.0003740397016426E-4</v>
      </c>
      <c r="CJ19" s="1">
        <f>data!CJ19/6587536</f>
        <v>3.4200951615292883E-4</v>
      </c>
      <c r="CK19" s="1">
        <f>data!CK19/6587536</f>
        <v>9.8033619854221679E-4</v>
      </c>
      <c r="CL19" s="1">
        <f>data!CL19/6587536</f>
        <v>6.5578389249030294E-5</v>
      </c>
      <c r="CM19" s="1">
        <f>data!CM19/6587536</f>
        <v>1.0869010810718909E-4</v>
      </c>
      <c r="CN19" s="1">
        <f>data!CN19/6587536</f>
        <v>8.3035599350045295E-5</v>
      </c>
      <c r="CO19" s="1">
        <f>data!CO19/6587536</f>
        <v>3.3958068692148326E-4</v>
      </c>
      <c r="CP19" s="1">
        <f>data!CP19/6587536</f>
        <v>1.0352884599036727E-4</v>
      </c>
      <c r="CQ19" s="1">
        <f>data!CQ19/6587536</f>
        <v>7.119505684674816E-5</v>
      </c>
      <c r="CR19" s="1">
        <f>data!CR19/6587536</f>
        <v>1.077337565973074E-3</v>
      </c>
      <c r="CS19" s="1">
        <f>data!CS19/6587536</f>
        <v>3.4109870519113673E-4</v>
      </c>
      <c r="CT19" s="1">
        <f>data!CT19/6587536</f>
        <v>1.8838606726399672E-4</v>
      </c>
      <c r="CU19" s="1">
        <f>data!CU19/6587536</f>
        <v>4.5449466993425158E-4</v>
      </c>
      <c r="CV19" s="1">
        <f>data!CV19/6587536</f>
        <v>7.969595915680765E-5</v>
      </c>
      <c r="CW19" s="1">
        <f>data!CW19/6587536</f>
        <v>1.689554334124322E-4</v>
      </c>
      <c r="CX19" s="1">
        <f>data!CX19/6587536</f>
        <v>2.3559643545021993E-4</v>
      </c>
    </row>
    <row r="20" spans="1:102" s="1" customFormat="1" x14ac:dyDescent="0.25">
      <c r="A20" s="1" t="s">
        <v>19</v>
      </c>
      <c r="B20" s="1">
        <v>5828289</v>
      </c>
      <c r="C20" s="1">
        <f>data!C20/B20</f>
        <v>1.2113332060232428E-4</v>
      </c>
      <c r="D20" s="1">
        <f>data!D20/B20</f>
        <v>2.1961848494472393E-4</v>
      </c>
      <c r="E20" s="1">
        <f>data!E20/B20</f>
        <v>2.8430299183859964E-4</v>
      </c>
      <c r="F20" s="1">
        <f>data!F20/B20</f>
        <v>4.8007228193385745E-4</v>
      </c>
      <c r="G20" s="1">
        <f>data!G20/B20</f>
        <v>2.5324756545188476E-4</v>
      </c>
      <c r="H20" s="1">
        <f>data!H20/B20</f>
        <v>4.2568239152176567E-4</v>
      </c>
      <c r="I20" s="1">
        <f>data!I20/B20</f>
        <v>1.2679535966730545E-4</v>
      </c>
      <c r="J20" s="1">
        <f>data!J20/5828289</f>
        <v>2.5273283462779557E-4</v>
      </c>
      <c r="K20" s="1">
        <f>data!K20/5828289</f>
        <v>1.8118525007939723E-4</v>
      </c>
      <c r="L20" s="1">
        <f>data!L20/5828289</f>
        <v>1.8049894231394496E-4</v>
      </c>
      <c r="M20" s="1">
        <f>data!M20/5828289</f>
        <v>1.6196863264673387E-4</v>
      </c>
      <c r="N20" s="1">
        <f>data!N20/5828289</f>
        <v>2.0434813716341108E-4</v>
      </c>
      <c r="O20" s="1">
        <f>data!O20/5828289</f>
        <v>4.050931585581978E-4</v>
      </c>
      <c r="P20" s="1">
        <f>data!P20/5828289</f>
        <v>5.1936340150599946E-4</v>
      </c>
      <c r="Q20" s="1">
        <f>data!Q20/5828289</f>
        <v>6.6537537860596825E-4</v>
      </c>
      <c r="R20" s="1">
        <f>data!R20/5828289</f>
        <v>4.5004631719532096E-4</v>
      </c>
      <c r="S20" s="1">
        <f>data!S20/5828289</f>
        <v>3.1209845633941625E-4</v>
      </c>
      <c r="T20" s="1">
        <f>data!T20/5828289</f>
        <v>8.7281190071391451E-4</v>
      </c>
      <c r="U20" s="1">
        <f>data!U20/5828289</f>
        <v>2.6182641252003804E-4</v>
      </c>
      <c r="V20" s="1">
        <f>data!V20/5828289</f>
        <v>1.4566882321724267E-4</v>
      </c>
      <c r="W20" s="1">
        <f>data!W20/5828289</f>
        <v>8.0984316323366937E-5</v>
      </c>
      <c r="X20" s="1">
        <f>data!X20/5828289</f>
        <v>1.0569139587964839E-4</v>
      </c>
      <c r="Y20" s="1">
        <f>data!Y20/5828289</f>
        <v>2.3832037155329807E-4</v>
      </c>
      <c r="Z20" s="1">
        <f>data!Z20/5828289</f>
        <v>1.2422170554685948E-4</v>
      </c>
      <c r="AA20" s="1">
        <f>data!AA20/5828289</f>
        <v>9.3852586925596864E-5</v>
      </c>
      <c r="AB20" s="1">
        <f>data!AB20/5828289</f>
        <v>8.9048432567431031E-5</v>
      </c>
      <c r="AC20" s="1">
        <f>data!AC20/5828289</f>
        <v>5.7135121473900831E-5</v>
      </c>
      <c r="AD20" s="1">
        <f>data!AD20/5828289</f>
        <v>2.8996503090358079E-4</v>
      </c>
      <c r="AE20" s="1">
        <f>data!AE20/5828289</f>
        <v>9.3852586925596864E-5</v>
      </c>
      <c r="AF20" s="1">
        <f>data!AF20/5828289</f>
        <v>7.858223914428402E-5</v>
      </c>
      <c r="AG20" s="1">
        <f>data!AG20/5828289</f>
        <v>1.5133086228222382E-4</v>
      </c>
      <c r="AH20" s="1">
        <f>data!AH20/5828289</f>
        <v>1.593949785262879E-4</v>
      </c>
      <c r="AI20" s="1">
        <f>data!AI20/5828289</f>
        <v>1.1632916624415844E-4</v>
      </c>
      <c r="AJ20" s="1">
        <f>data!AJ20/5828289</f>
        <v>1.9319563597481183E-4</v>
      </c>
      <c r="AK20" s="1">
        <f>data!AK20/5828289</f>
        <v>2.4638448779736212E-4</v>
      </c>
      <c r="AL20" s="1">
        <f>data!AL20/5828289</f>
        <v>1.324573987322866E-4</v>
      </c>
      <c r="AM20" s="1">
        <f>data!AM20/5828289</f>
        <v>5.8679313946168418E-5</v>
      </c>
      <c r="AN20" s="1">
        <f>data!AN20/5828289</f>
        <v>3.1896153399393889E-4</v>
      </c>
      <c r="AO20" s="1">
        <f>data!AO20/5828289</f>
        <v>7.5511011893885152E-4</v>
      </c>
      <c r="AP20" s="1">
        <f>data!AP20/5828289</f>
        <v>9.8262114318627635E-4</v>
      </c>
      <c r="AQ20" s="1">
        <f>data!AQ20/5828289</f>
        <v>3.7746927099874424E-4</v>
      </c>
      <c r="AR20" s="1">
        <f>data!AR20/5828289</f>
        <v>1.8427363502393241E-4</v>
      </c>
      <c r="AS20" s="1">
        <f>data!AS20/5828289</f>
        <v>7.5837008082474982E-5</v>
      </c>
      <c r="AT20" s="1">
        <f>data!AT20/5828289</f>
        <v>1.4240886133134442E-4</v>
      </c>
      <c r="AU20" s="1">
        <f>data!AU20/5828289</f>
        <v>1.5407609334403287E-4</v>
      </c>
      <c r="AV20" s="1">
        <f>data!AV20/5828289</f>
        <v>1.7655267266259445E-4</v>
      </c>
      <c r="AW20" s="1">
        <f>data!AW20/5828289</f>
        <v>4.3271704611765136E-4</v>
      </c>
      <c r="AX20" s="1">
        <f>data!AX20/5828289</f>
        <v>4.7063555015888883E-4</v>
      </c>
      <c r="AY20" s="1">
        <f>data!AY20/5828289</f>
        <v>7.5082069540477491E-4</v>
      </c>
      <c r="AZ20" s="1">
        <f>data!AZ20/5828289</f>
        <v>6.7429737955684767E-4</v>
      </c>
      <c r="BA20" s="1">
        <f>data!BA20/5828289</f>
        <v>2.3094256307468626E-4</v>
      </c>
      <c r="BB20" s="1">
        <f>data!BB20/5828289</f>
        <v>1.1083870412054035E-4</v>
      </c>
      <c r="BC20" s="1">
        <f>data!BC20/5828289</f>
        <v>1.4206570744861827E-4</v>
      </c>
      <c r="BD20" s="1">
        <f>data!BD20/5828289</f>
        <v>2.0125975221887591E-4</v>
      </c>
      <c r="BE20" s="1">
        <f>data!BE20/5828289</f>
        <v>1.4052151497635068E-4</v>
      </c>
      <c r="BF20" s="1">
        <f>data!BF20/5828289</f>
        <v>2.028039446911435E-4</v>
      </c>
      <c r="BG20" s="1">
        <f>data!BG20/5828289</f>
        <v>5.212507478609932E-4</v>
      </c>
      <c r="BH20" s="1">
        <f>data!BH20/5828289</f>
        <v>2.3300148637104304E-4</v>
      </c>
      <c r="BI20" s="1">
        <f>data!BI20/5828289</f>
        <v>2.0400498328068494E-4</v>
      </c>
      <c r="BJ20" s="1">
        <f>data!BJ20/5828289</f>
        <v>1.2233435919186574E-4</v>
      </c>
      <c r="BK20" s="1">
        <f>data!BK20/5828289</f>
        <v>2.0040186751206057E-4</v>
      </c>
      <c r="BL20" s="1">
        <f>data!BL20/5828289</f>
        <v>9.3217752242553519E-4</v>
      </c>
      <c r="BM20" s="1">
        <f>data!BM20/5828289</f>
        <v>1.9576929009525781E-4</v>
      </c>
      <c r="BN20" s="1">
        <f>data!BN20/5828289</f>
        <v>5.9537198652983748E-5</v>
      </c>
      <c r="BO20" s="1">
        <f>data!BO20/5828289</f>
        <v>4.2894235340766392E-5</v>
      </c>
      <c r="BP20" s="1">
        <f>data!BP20/5828289</f>
        <v>1.1341235824098633E-4</v>
      </c>
      <c r="BQ20" s="1">
        <f>data!BQ20/5828289</f>
        <v>2.2167740824108071E-4</v>
      </c>
      <c r="BR20" s="1">
        <f>data!BR20/5828289</f>
        <v>7.6694892789290299E-5</v>
      </c>
      <c r="BS20" s="1">
        <f>data!BS20/5828289</f>
        <v>1.5191422388285824E-3</v>
      </c>
      <c r="BT20" s="1">
        <f>data!BT20/5828289</f>
        <v>6.8459199603863158E-5</v>
      </c>
      <c r="BU20" s="1">
        <f>data!BU20/5828289</f>
        <v>5.5419352060270177E-5</v>
      </c>
      <c r="BV20" s="1">
        <f>data!BV20/5828289</f>
        <v>2.5273283462779557E-4</v>
      </c>
      <c r="BW20" s="1">
        <f>data!BW20/5828289</f>
        <v>8.012643161655162E-5</v>
      </c>
      <c r="BX20" s="1">
        <f>data!BX20/5828289</f>
        <v>1.2473643637094867E-4</v>
      </c>
      <c r="BY20" s="1">
        <f>data!BY20/5828289</f>
        <v>9.7112548811495111E-5</v>
      </c>
      <c r="BZ20" s="1">
        <f>data!BZ20/5828289</f>
        <v>3.1312791798759464E-4</v>
      </c>
      <c r="CA20" s="1">
        <f>data!CA20/5828289</f>
        <v>1.3108478320138209E-4</v>
      </c>
      <c r="CB20" s="1">
        <f>data!CB20/5828289</f>
        <v>6.5370814659327972E-5</v>
      </c>
      <c r="CC20" s="1">
        <f>data!CC20/5828289</f>
        <v>5.7975848486579854E-4</v>
      </c>
      <c r="CD20" s="1">
        <f>data!CD20/5828289</f>
        <v>2.3832037155329807E-4</v>
      </c>
      <c r="CE20" s="1">
        <f>data!CE20/5828289</f>
        <v>2.6388533581639482E-4</v>
      </c>
      <c r="CF20" s="1">
        <f>data!CF20/5828289</f>
        <v>6.5508076212418434E-4</v>
      </c>
      <c r="CG20" s="1">
        <f>data!CG20/5828289</f>
        <v>3.4967380649792763E-4</v>
      </c>
      <c r="CH20" s="1">
        <f>data!CH20/5828289</f>
        <v>6.3672202939833624E-4</v>
      </c>
      <c r="CI20" s="1">
        <f>data!CI20/5828289</f>
        <v>1.7483690324896381E-4</v>
      </c>
      <c r="CJ20" s="1">
        <f>data!CJ20/5828289</f>
        <v>2.4449714144236844E-4</v>
      </c>
      <c r="CK20" s="1">
        <f>data!CK20/5828289</f>
        <v>9.084999045174321E-4</v>
      </c>
      <c r="CL20" s="1">
        <f>data!CL20/5828289</f>
        <v>7.9783277733825486E-5</v>
      </c>
      <c r="CM20" s="1">
        <f>data!CM20/5828289</f>
        <v>1.3142793708410821E-4</v>
      </c>
      <c r="CN20" s="1">
        <f>data!CN20/5828289</f>
        <v>1.2885428296366224E-4</v>
      </c>
      <c r="CO20" s="1">
        <f>data!CO20/5828289</f>
        <v>3.9668588843140757E-4</v>
      </c>
      <c r="CP20" s="1">
        <f>data!CP20/5828289</f>
        <v>1.9096513573709198E-4</v>
      </c>
      <c r="CQ20" s="1">
        <f>data!CQ20/5828289</f>
        <v>8.5445316798806649E-5</v>
      </c>
      <c r="CR20" s="1">
        <f>data!CR20/5828289</f>
        <v>1.3072447162451966E-3</v>
      </c>
      <c r="CS20" s="1">
        <f>data!CS20/5828289</f>
        <v>5.4372732717955475E-4</v>
      </c>
      <c r="CT20" s="1">
        <f>data!CT20/5828289</f>
        <v>1.1567717386697879E-3</v>
      </c>
      <c r="CU20" s="1">
        <f>data!CU20/5828289</f>
        <v>1.3331528343910195E-4</v>
      </c>
      <c r="CV20" s="1">
        <f>data!CV20/5828289</f>
        <v>6.9831815134767684E-5</v>
      </c>
      <c r="CW20" s="1">
        <f>data!CW20/5828289</f>
        <v>1.2971216767047755E-4</v>
      </c>
      <c r="CX20" s="1">
        <f>data!CX20/5828289</f>
        <v>2.9168080031721143E-4</v>
      </c>
    </row>
    <row r="21" spans="1:102" s="1" customFormat="1" x14ac:dyDescent="0.25">
      <c r="A21" s="1" t="s">
        <v>20</v>
      </c>
      <c r="B21" s="1">
        <v>1328188</v>
      </c>
      <c r="C21" s="1">
        <f>data!C21/B21</f>
        <v>1.5434561974660214E-4</v>
      </c>
      <c r="D21" s="1">
        <f>data!D21/B21</f>
        <v>1.0615967016717513E-4</v>
      </c>
      <c r="E21" s="1">
        <f>data!E21/B21</f>
        <v>1.9199089285552948E-4</v>
      </c>
      <c r="F21" s="1">
        <f>data!F21/B21</f>
        <v>4.2765030251741472E-4</v>
      </c>
      <c r="G21" s="1">
        <f>data!G21/B21</f>
        <v>1.5434561974660214E-4</v>
      </c>
      <c r="H21" s="1">
        <f>data!H21/B21</f>
        <v>1.9801413655295787E-4</v>
      </c>
      <c r="I21" s="1">
        <f>data!I21/B21</f>
        <v>7.0773113444783415E-5</v>
      </c>
      <c r="J21" s="1">
        <f>data!J21/1328188</f>
        <v>1.0088933193192529E-4</v>
      </c>
      <c r="K21" s="1">
        <f>data!K21/1328188</f>
        <v>5.0444665965962647E-5</v>
      </c>
      <c r="L21" s="1">
        <f>data!L21/1328188</f>
        <v>8.7337033612711458E-5</v>
      </c>
      <c r="M21" s="1">
        <f>data!M21/1328188</f>
        <v>2.2813035504009975E-4</v>
      </c>
      <c r="N21" s="1">
        <f>data!N21/1328188</f>
        <v>2.7857502100606238E-4</v>
      </c>
      <c r="O21" s="1">
        <f>data!O21/1328188</f>
        <v>4.1108638234948667E-4</v>
      </c>
      <c r="P21" s="1">
        <f>data!P21/1328188</f>
        <v>5.7823139495312415E-4</v>
      </c>
      <c r="Q21" s="1">
        <f>data!Q21/1328188</f>
        <v>6.7008586133890683E-4</v>
      </c>
      <c r="R21" s="1">
        <f>data!R21/1328188</f>
        <v>4.1710962604691503E-4</v>
      </c>
      <c r="S21" s="1">
        <f>data!S21/1328188</f>
        <v>5.2101057982755449E-4</v>
      </c>
      <c r="T21" s="1">
        <f>data!T21/1328188</f>
        <v>9.0649817646297059E-4</v>
      </c>
      <c r="U21" s="1">
        <f>data!U21/1328188</f>
        <v>2.6502272268684853E-4</v>
      </c>
      <c r="V21" s="1">
        <f>data!V21/1328188</f>
        <v>4.2915611344177177E-5</v>
      </c>
      <c r="W21" s="1">
        <f>data!W21/1328188</f>
        <v>2.0328447478820768E-5</v>
      </c>
      <c r="X21" s="1">
        <f>data!X21/1328188</f>
        <v>5.6467909663391027E-5</v>
      </c>
      <c r="Y21" s="1">
        <f>data!Y21/1328188</f>
        <v>1.7316825630106581E-4</v>
      </c>
      <c r="Z21" s="1">
        <f>data!Z21/1328188</f>
        <v>1.5660433613313778E-4</v>
      </c>
      <c r="AA21" s="1">
        <f>data!AA21/1328188</f>
        <v>1.3853460504085265E-4</v>
      </c>
      <c r="AB21" s="1">
        <f>data!AB21/1328188</f>
        <v>1.0390095378063949E-4</v>
      </c>
      <c r="AC21" s="1">
        <f>data!AC21/1328188</f>
        <v>1.0164223739410385E-4</v>
      </c>
      <c r="AD21" s="1">
        <f>data!AD21/1328188</f>
        <v>3.6440624369441676E-4</v>
      </c>
      <c r="AE21" s="1">
        <f>data!AE21/1328188</f>
        <v>1.9876704201513641E-4</v>
      </c>
      <c r="AF21" s="1">
        <f>data!AF21/1328188</f>
        <v>6.9267302520426325E-5</v>
      </c>
      <c r="AG21" s="1">
        <f>data!AG21/1328188</f>
        <v>5.7973720587748117E-5</v>
      </c>
      <c r="AH21" s="1">
        <f>data!AH21/1328188</f>
        <v>1.535927142844236E-4</v>
      </c>
      <c r="AI21" s="1">
        <f>data!AI21/1328188</f>
        <v>1.3100555041906719E-4</v>
      </c>
      <c r="AJ21" s="1">
        <f>data!AJ21/1328188</f>
        <v>3.9527536764373718E-4</v>
      </c>
      <c r="AK21" s="1">
        <f>data!AK21/1328188</f>
        <v>3.5537137814827419E-4</v>
      </c>
      <c r="AL21" s="1">
        <f>data!AL21/1328188</f>
        <v>2.2135420588049282E-4</v>
      </c>
      <c r="AM21" s="1">
        <f>data!AM21/1328188</f>
        <v>7.1526018906961967E-5</v>
      </c>
      <c r="AN21" s="1">
        <f>data!AN21/1328188</f>
        <v>4.8637692856734135E-4</v>
      </c>
      <c r="AO21" s="1">
        <f>data!AO21/1328188</f>
        <v>5.2025767436537603E-4</v>
      </c>
      <c r="AP21" s="1">
        <f>data!AP21/1328188</f>
        <v>9.1101560923604187E-4</v>
      </c>
      <c r="AQ21" s="1">
        <f>data!AQ21/1328188</f>
        <v>3.0567961764449008E-4</v>
      </c>
      <c r="AR21" s="1">
        <f>data!AR21/1328188</f>
        <v>7.3784735293497608E-5</v>
      </c>
      <c r="AS21" s="1">
        <f>data!AS21/1328188</f>
        <v>2.1081352940999316E-5</v>
      </c>
      <c r="AT21" s="1">
        <f>data!AT21/1328188</f>
        <v>1.603688634440305E-4</v>
      </c>
      <c r="AU21" s="1">
        <f>data!AU21/1328188</f>
        <v>1.2046487394856751E-5</v>
      </c>
      <c r="AV21" s="1">
        <f>data!AV21/1328188</f>
        <v>2.3490650419970667E-4</v>
      </c>
      <c r="AW21" s="1">
        <f>data!AW21/1328188</f>
        <v>4.9767051050001961E-4</v>
      </c>
      <c r="AX21" s="1">
        <f>data!AX21/1328188</f>
        <v>4.4572003360969986E-4</v>
      </c>
      <c r="AY21" s="1">
        <f>data!AY21/1328188</f>
        <v>3.8624050209759461E-4</v>
      </c>
      <c r="AZ21" s="1">
        <f>data!AZ21/1328188</f>
        <v>3.5537137814827419E-4</v>
      </c>
      <c r="BA21" s="1">
        <f>data!BA21/1328188</f>
        <v>1.1368872478896059E-4</v>
      </c>
      <c r="BB21" s="1">
        <f>data!BB21/1328188</f>
        <v>6.0232436974283759E-5</v>
      </c>
      <c r="BC21" s="1">
        <f>data!BC21/1328188</f>
        <v>9.4866088234496921E-5</v>
      </c>
      <c r="BD21" s="1">
        <f>data!BD21/1328188</f>
        <v>2.2511873319138557E-4</v>
      </c>
      <c r="BE21" s="1">
        <f>data!BE21/1328188</f>
        <v>1.249823067216388E-4</v>
      </c>
      <c r="BF21" s="1">
        <f>data!BF21/1328188</f>
        <v>1.3100555041906719E-4</v>
      </c>
      <c r="BG21" s="1">
        <f>data!BG21/1328188</f>
        <v>4.5475489915584237E-4</v>
      </c>
      <c r="BH21" s="1">
        <f>data!BH21/1328188</f>
        <v>4.0656894957641536E-5</v>
      </c>
      <c r="BI21" s="1">
        <f>data!BI21/1328188</f>
        <v>1.3702879411649555E-4</v>
      </c>
      <c r="BJ21" s="1">
        <f>data!BJ21/1328188</f>
        <v>9.7877710083211114E-5</v>
      </c>
      <c r="BK21" s="1">
        <f>data!BK21/1328188</f>
        <v>1.1594744117549623E-4</v>
      </c>
      <c r="BL21" s="1">
        <f>data!BL21/1328188</f>
        <v>9.1779175839564885E-4</v>
      </c>
      <c r="BM21" s="1">
        <f>data!BM21/1328188</f>
        <v>1.4004041596520975E-4</v>
      </c>
      <c r="BN21" s="1">
        <f>data!BN21/1328188</f>
        <v>3.7645273108927349E-5</v>
      </c>
      <c r="BO21" s="1">
        <f>data!BO21/1328188</f>
        <v>2.6351691176249144E-5</v>
      </c>
      <c r="BP21" s="1">
        <f>data!BP21/1328188</f>
        <v>1.0540676470499658E-4</v>
      </c>
      <c r="BQ21" s="1">
        <f>data!BQ21/1328188</f>
        <v>2.047902857125648E-4</v>
      </c>
      <c r="BR21" s="1">
        <f>data!BR21/1328188</f>
        <v>6.9267302520426325E-5</v>
      </c>
      <c r="BS21" s="1">
        <f>data!BS21/1328188</f>
        <v>1.881510749984189E-3</v>
      </c>
      <c r="BT21" s="1">
        <f>data!BT21/1328188</f>
        <v>4.3668516806355729E-5</v>
      </c>
      <c r="BU21" s="1">
        <f>data!BU21/1328188</f>
        <v>7.604345168003325E-5</v>
      </c>
      <c r="BV21" s="1">
        <f>data!BV21/1328188</f>
        <v>3.4708941806431019E-4</v>
      </c>
      <c r="BW21" s="1">
        <f>data!BW21/1328188</f>
        <v>5.5715004201212482E-5</v>
      </c>
      <c r="BX21" s="1">
        <f>data!BX21/1328188</f>
        <v>1.5886305251967342E-4</v>
      </c>
      <c r="BY21" s="1">
        <f>data!BY21/1328188</f>
        <v>8.7337033612711458E-5</v>
      </c>
      <c r="BZ21" s="1">
        <f>data!BZ21/1328188</f>
        <v>2.6351691176249145E-4</v>
      </c>
      <c r="CA21" s="1">
        <f>data!CA21/1328188</f>
        <v>8.8842844537068548E-5</v>
      </c>
      <c r="CB21" s="1">
        <f>data!CB21/1328188</f>
        <v>3.3127840335856066E-5</v>
      </c>
      <c r="CC21" s="1">
        <f>data!CC21/1328188</f>
        <v>4.9691760503784105E-4</v>
      </c>
      <c r="CD21" s="1">
        <f>data!CD21/1328188</f>
        <v>1.2874683403253155E-4</v>
      </c>
      <c r="CE21" s="1">
        <f>data!CE21/1328188</f>
        <v>9.2607371847961279E-5</v>
      </c>
      <c r="CF21" s="1">
        <f>data!CF21/1328188</f>
        <v>4.0882766596295103E-4</v>
      </c>
      <c r="CG21" s="1">
        <f>data!CG21/1328188</f>
        <v>2.3415359873752811E-4</v>
      </c>
      <c r="CH21" s="1">
        <f>data!CH21/1328188</f>
        <v>5.1348152520576905E-4</v>
      </c>
      <c r="CI21" s="1">
        <f>data!CI21/1328188</f>
        <v>2.2587163865356409E-5</v>
      </c>
      <c r="CJ21" s="1">
        <f>data!CJ21/1328188</f>
        <v>6.9267302520426325E-5</v>
      </c>
      <c r="CK21" s="1">
        <f>data!CK21/1328188</f>
        <v>5.7672558402876702E-4</v>
      </c>
      <c r="CL21" s="1">
        <f>data!CL21/1328188</f>
        <v>1.3175845588124573E-4</v>
      </c>
      <c r="CM21" s="1">
        <f>data!CM21/1328188</f>
        <v>7.3784735293497608E-5</v>
      </c>
      <c r="CN21" s="1">
        <f>data!CN21/1328188</f>
        <v>9.0348655461425648E-6</v>
      </c>
      <c r="CO21" s="1">
        <f>data!CO21/1328188</f>
        <v>1.3326426680560283E-4</v>
      </c>
      <c r="CP21" s="1">
        <f>data!CP21/1328188</f>
        <v>9.8630615545389653E-5</v>
      </c>
      <c r="CQ21" s="1">
        <f>data!CQ21/1328188</f>
        <v>2.8610407562784786E-5</v>
      </c>
      <c r="CR21" s="1">
        <f>data!CR21/1328188</f>
        <v>1.0548205525121443E-3</v>
      </c>
      <c r="CS21" s="1">
        <f>data!CS21/1328188</f>
        <v>4.3593226260137873E-4</v>
      </c>
      <c r="CT21" s="1">
        <f>data!CT21/1328188</f>
        <v>4.3442645167702165E-4</v>
      </c>
      <c r="CU21" s="1">
        <f>data!CU21/1328188</f>
        <v>4.4044969537445001E-4</v>
      </c>
      <c r="CV21" s="1">
        <f>data!CV21/1328188</f>
        <v>7.2278924369140518E-5</v>
      </c>
      <c r="CW21" s="1">
        <f>data!CW21/1328188</f>
        <v>1.1820615756203188E-4</v>
      </c>
      <c r="CX21" s="1">
        <f>data!CX21/1328188</f>
        <v>2.0403738025038623E-4</v>
      </c>
    </row>
    <row r="22" spans="1:102" s="1" customFormat="1" x14ac:dyDescent="0.25">
      <c r="A22" s="1" t="s">
        <v>21</v>
      </c>
      <c r="B22" s="1">
        <v>9876187</v>
      </c>
      <c r="C22" s="1">
        <f>data!C22/B22</f>
        <v>1.3416108868736487E-4</v>
      </c>
      <c r="D22" s="1">
        <f>data!D22/B22</f>
        <v>1.2575703558468466E-4</v>
      </c>
      <c r="E22" s="1">
        <f>data!E22/B22</f>
        <v>2.6366450939011179E-4</v>
      </c>
      <c r="F22" s="1">
        <f>data!F22/B22</f>
        <v>4.2202522086712209E-4</v>
      </c>
      <c r="G22" s="1">
        <f>data!G22/B22</f>
        <v>2.0017846968673234E-4</v>
      </c>
      <c r="H22" s="1">
        <f>data!H22/B22</f>
        <v>3.9893938824771139E-4</v>
      </c>
      <c r="I22" s="1">
        <f>data!I22/B22</f>
        <v>1.2190939681478287E-4</v>
      </c>
      <c r="J22" s="1">
        <f>data!J22/9876187</f>
        <v>2.4827395431050467E-4</v>
      </c>
      <c r="K22" s="1">
        <f>data!K22/9876187</f>
        <v>1.1968181647431342E-4</v>
      </c>
      <c r="L22" s="1">
        <f>data!L22/9876187</f>
        <v>1.4459021482683549E-4</v>
      </c>
      <c r="M22" s="1">
        <f>data!M22/9876187</f>
        <v>2.5870308044997529E-4</v>
      </c>
      <c r="N22" s="1">
        <f>data!N22/9876187</f>
        <v>1.6939735952751806E-4</v>
      </c>
      <c r="O22" s="1">
        <f>data!O22/9876187</f>
        <v>4.245565621631101E-4</v>
      </c>
      <c r="P22" s="1">
        <f>data!P22/9876187</f>
        <v>7.2264731317865888E-4</v>
      </c>
      <c r="Q22" s="1">
        <f>data!Q22/9876187</f>
        <v>7.2750748846695597E-4</v>
      </c>
      <c r="R22" s="1">
        <f>data!R22/9876187</f>
        <v>4.6394423272868364E-4</v>
      </c>
      <c r="S22" s="1">
        <f>data!S22/9876187</f>
        <v>4.9654790862100934E-4</v>
      </c>
      <c r="T22" s="1">
        <f>data!T22/9876187</f>
        <v>6.4701083525453703E-4</v>
      </c>
      <c r="U22" s="1">
        <f>data!U22/9876187</f>
        <v>2.4624888127371423E-4</v>
      </c>
      <c r="V22" s="1">
        <f>data!V22/9876187</f>
        <v>1.3314855216896965E-4</v>
      </c>
      <c r="W22" s="1">
        <f>data!W22/9876187</f>
        <v>7.3915165842850086E-5</v>
      </c>
      <c r="X22" s="1">
        <f>data!X22/9876187</f>
        <v>1.0570881252045956E-4</v>
      </c>
      <c r="Y22" s="1">
        <f>data!Y22/9876187</f>
        <v>2.9485063415668418E-4</v>
      </c>
      <c r="Z22" s="1">
        <f>data!Z22/9876187</f>
        <v>1.3618616172415528E-4</v>
      </c>
      <c r="AA22" s="1">
        <f>data!AA22/9876187</f>
        <v>1.3243977660609303E-4</v>
      </c>
      <c r="AB22" s="1">
        <f>data!AB22/9876187</f>
        <v>1.0540505156494101E-4</v>
      </c>
      <c r="AC22" s="1">
        <f>data!AC22/9876187</f>
        <v>1.1816301169672061E-4</v>
      </c>
      <c r="AD22" s="1">
        <f>data!AD22/9876187</f>
        <v>5.48794792970202E-4</v>
      </c>
      <c r="AE22" s="1">
        <f>data!AE22/9876187</f>
        <v>1.6008202355828215E-4</v>
      </c>
      <c r="AF22" s="1">
        <f>data!AF22/9876187</f>
        <v>1.2980718165826548E-4</v>
      </c>
      <c r="AG22" s="1">
        <f>data!AG22/9876187</f>
        <v>1.6322088676530729E-4</v>
      </c>
      <c r="AH22" s="1">
        <f>data!AH22/9876187</f>
        <v>1.7780141263019827E-4</v>
      </c>
      <c r="AI22" s="1">
        <f>data!AI22/9876187</f>
        <v>1.5026041932984866E-4</v>
      </c>
      <c r="AJ22" s="1">
        <f>data!AJ22/9876187</f>
        <v>3.6228556628180493E-4</v>
      </c>
      <c r="AK22" s="1">
        <f>data!AK22/9876187</f>
        <v>2.1688532224025325E-4</v>
      </c>
      <c r="AL22" s="1">
        <f>data!AL22/9876187</f>
        <v>1.2271942602949903E-4</v>
      </c>
      <c r="AM22" s="1">
        <f>data!AM22/9876187</f>
        <v>1.122902998900284E-4</v>
      </c>
      <c r="AN22" s="1">
        <f>data!AN22/9876187</f>
        <v>4.8014481702300698E-4</v>
      </c>
      <c r="AO22" s="1">
        <f>data!AO22/9876187</f>
        <v>9.1016907638545119E-4</v>
      </c>
      <c r="AP22" s="1">
        <f>data!AP22/9876187</f>
        <v>9.2404082668746555E-4</v>
      </c>
      <c r="AQ22" s="1">
        <f>data!AQ22/9876187</f>
        <v>3.3828845079583849E-4</v>
      </c>
      <c r="AR22" s="1">
        <f>data!AR22/9876187</f>
        <v>2.1253141521115386E-4</v>
      </c>
      <c r="AS22" s="1">
        <f>data!AS22/9876187</f>
        <v>9.831729593617456E-5</v>
      </c>
      <c r="AT22" s="1">
        <f>data!AT22/9876187</f>
        <v>1.7020738874223422E-4</v>
      </c>
      <c r="AU22" s="1">
        <f>data!AU22/9876187</f>
        <v>1.1553041674889307E-4</v>
      </c>
      <c r="AV22" s="1">
        <f>data!AV22/9876187</f>
        <v>3.0659605777006853E-4</v>
      </c>
      <c r="AW22" s="1">
        <f>data!AW22/9876187</f>
        <v>4.6738685689122733E-4</v>
      </c>
      <c r="AX22" s="1">
        <f>data!AX22/9876187</f>
        <v>4.5098376529322502E-4</v>
      </c>
      <c r="AY22" s="1">
        <f>data!AY22/9876187</f>
        <v>7.2112850840106617E-4</v>
      </c>
      <c r="AZ22" s="1">
        <f>data!AZ22/9876187</f>
        <v>5.5841388989495645E-4</v>
      </c>
      <c r="BA22" s="1">
        <f>data!BA22/9876187</f>
        <v>2.5475418802823398E-4</v>
      </c>
      <c r="BB22" s="1">
        <f>data!BB22/9876187</f>
        <v>9.1634554914766194E-5</v>
      </c>
      <c r="BC22" s="1">
        <f>data!BC22/9876187</f>
        <v>1.4894412185593488E-4</v>
      </c>
      <c r="BD22" s="1">
        <f>data!BD22/9876187</f>
        <v>1.8185155870377909E-4</v>
      </c>
      <c r="BE22" s="1">
        <f>data!BE22/9876187</f>
        <v>1.2221315777030144E-4</v>
      </c>
      <c r="BF22" s="1">
        <f>data!BF22/9876187</f>
        <v>2.4250249615565198E-4</v>
      </c>
      <c r="BG22" s="1">
        <f>data!BG22/9876187</f>
        <v>6.2665885123479336E-4</v>
      </c>
      <c r="BH22" s="1">
        <f>data!BH22/9876187</f>
        <v>1.1917554821511581E-4</v>
      </c>
      <c r="BI22" s="1">
        <f>data!BI22/9876187</f>
        <v>1.9633083091683055E-4</v>
      </c>
      <c r="BJ22" s="1">
        <f>data!BJ22/9876187</f>
        <v>1.29908435310105E-4</v>
      </c>
      <c r="BK22" s="1">
        <f>data!BK22/9876187</f>
        <v>2.0098849890144851E-4</v>
      </c>
      <c r="BL22" s="1">
        <f>data!BL22/9876187</f>
        <v>1.017295440031664E-3</v>
      </c>
      <c r="BM22" s="1">
        <f>data!BM22/9876187</f>
        <v>1.8539543651816231E-4</v>
      </c>
      <c r="BN22" s="1">
        <f>data!BN22/9876187</f>
        <v>6.1865981273947126E-5</v>
      </c>
      <c r="BO22" s="1">
        <f>data!BO22/9876187</f>
        <v>4.1615250906042993E-5</v>
      </c>
      <c r="BP22" s="1">
        <f>data!BP22/9876187</f>
        <v>8.7483155189345846E-5</v>
      </c>
      <c r="BQ22" s="1">
        <f>data!BQ22/9876187</f>
        <v>3.0588728220719188E-4</v>
      </c>
      <c r="BR22" s="1">
        <f>data!BR22/9876187</f>
        <v>7.5636477924121928E-5</v>
      </c>
      <c r="BS22" s="1">
        <f>data!BS22/9876187</f>
        <v>1.7058202725404046E-3</v>
      </c>
      <c r="BT22" s="1">
        <f>data!BT22/9876187</f>
        <v>9.487467177363085E-5</v>
      </c>
      <c r="BU22" s="1">
        <f>data!BU22/9876187</f>
        <v>7.6952775398035701E-5</v>
      </c>
      <c r="BV22" s="1">
        <f>data!BV22/9876187</f>
        <v>2.5850057314629626E-4</v>
      </c>
      <c r="BW22" s="1">
        <f>data!BW22/9876187</f>
        <v>6.0245922844514792E-5</v>
      </c>
      <c r="BX22" s="1">
        <f>data!BX22/9876187</f>
        <v>1.6909359857199949E-4</v>
      </c>
      <c r="BY22" s="1">
        <f>data!BY22/9876187</f>
        <v>7.4927702361245291E-5</v>
      </c>
      <c r="BZ22" s="1">
        <f>data!BZ22/9876187</f>
        <v>2.8067512289915128E-4</v>
      </c>
      <c r="CA22" s="1">
        <f>data!CA22/9876187</f>
        <v>8.555933580439495E-5</v>
      </c>
      <c r="CB22" s="1">
        <f>data!CB22/9876187</f>
        <v>1.004436226248045E-4</v>
      </c>
      <c r="CC22" s="1">
        <f>data!CC22/9876187</f>
        <v>5.8878998544681263E-4</v>
      </c>
      <c r="CD22" s="1">
        <f>data!CD22/9876187</f>
        <v>2.1253141521115386E-4</v>
      </c>
      <c r="CE22" s="1">
        <f>data!CE22/9876187</f>
        <v>2.4807144700682559E-4</v>
      </c>
      <c r="CF22" s="1">
        <f>data!CF22/9876187</f>
        <v>5.4221330560063317E-4</v>
      </c>
      <c r="CG22" s="1">
        <f>data!CG22/9876187</f>
        <v>4.6738685689122733E-4</v>
      </c>
      <c r="CH22" s="1">
        <f>data!CH22/9876187</f>
        <v>6.1795103717659453E-4</v>
      </c>
      <c r="CI22" s="1">
        <f>data!CI22/9876187</f>
        <v>9.2950852388679967E-5</v>
      </c>
      <c r="CJ22" s="1">
        <f>data!CJ22/9876187</f>
        <v>2.9971080944498116E-4</v>
      </c>
      <c r="CK22" s="1">
        <f>data!CK22/9876187</f>
        <v>7.0978809939503977E-4</v>
      </c>
      <c r="CL22" s="1">
        <f>data!CL22/9876187</f>
        <v>1.2403572350341279E-4</v>
      </c>
      <c r="CM22" s="1">
        <f>data!CM22/9876187</f>
        <v>1.0662009538701525E-4</v>
      </c>
      <c r="CN22" s="1">
        <f>data!CN22/9876187</f>
        <v>1.1330283640842362E-4</v>
      </c>
      <c r="CO22" s="1">
        <f>data!CO22/9876187</f>
        <v>3.5074264997209955E-4</v>
      </c>
      <c r="CP22" s="1">
        <f>data!CP22/9876187</f>
        <v>2.1000007391516585E-4</v>
      </c>
      <c r="CQ22" s="1">
        <f>data!CQ22/9876187</f>
        <v>1.152266557933745E-4</v>
      </c>
      <c r="CR22" s="1">
        <f>data!CR22/9876187</f>
        <v>1.5742917788008671E-3</v>
      </c>
      <c r="CS22" s="1">
        <f>data!CS22/9876187</f>
        <v>5.4555467611133734E-4</v>
      </c>
      <c r="CT22" s="1">
        <f>data!CT22/9876187</f>
        <v>6.9662512465590212E-5</v>
      </c>
      <c r="CU22" s="1">
        <f>data!CU22/9876187</f>
        <v>1.1208779258634936E-4</v>
      </c>
      <c r="CV22" s="1">
        <f>data!CV22/9876187</f>
        <v>1.1067024146059607E-4</v>
      </c>
      <c r="CW22" s="1">
        <f>data!CW22/9876187</f>
        <v>1.6099330642483785E-4</v>
      </c>
      <c r="CX22" s="1">
        <f>data!CX22/9876187</f>
        <v>2.2245427309142688E-4</v>
      </c>
    </row>
    <row r="23" spans="1:102" s="1" customFormat="1" x14ac:dyDescent="0.25">
      <c r="A23" s="1" t="s">
        <v>22</v>
      </c>
      <c r="B23" s="1">
        <v>5344861</v>
      </c>
      <c r="C23" s="1">
        <f>data!C23/B23</f>
        <v>8.3257544022192535E-5</v>
      </c>
      <c r="D23" s="1">
        <f>data!D23/B23</f>
        <v>9.1863941831228158E-5</v>
      </c>
      <c r="E23" s="1">
        <f>data!E23/B23</f>
        <v>1.5379258693537588E-4</v>
      </c>
      <c r="F23" s="1">
        <f>data!F23/B23</f>
        <v>2.74469251866419E-4</v>
      </c>
      <c r="G23" s="1">
        <f>data!G23/B23</f>
        <v>1.4425071110361898E-4</v>
      </c>
      <c r="H23" s="1">
        <f>data!H23/B23</f>
        <v>1.3470883527186208E-4</v>
      </c>
      <c r="I23" s="1">
        <f>data!I23/B23</f>
        <v>3.9664268163381608E-5</v>
      </c>
      <c r="J23" s="1">
        <f>data!J23/5344861</f>
        <v>1.3414754845822931E-4</v>
      </c>
      <c r="K23" s="1">
        <f>data!K23/5344861</f>
        <v>5.9309306640528166E-5</v>
      </c>
      <c r="L23" s="1">
        <f>data!L23/5344861</f>
        <v>1.0477353854478161E-4</v>
      </c>
      <c r="M23" s="1">
        <f>data!M23/5344861</f>
        <v>1.4050879901273392E-4</v>
      </c>
      <c r="N23" s="1">
        <f>data!N23/5344861</f>
        <v>1.29470158344623E-4</v>
      </c>
      <c r="O23" s="1">
        <f>data!O23/5344861</f>
        <v>2.6773381010282589E-4</v>
      </c>
      <c r="P23" s="1">
        <f>data!P23/5344861</f>
        <v>2.5725645624834773E-4</v>
      </c>
      <c r="Q23" s="1">
        <f>data!Q23/5344861</f>
        <v>2.4902424964840056E-4</v>
      </c>
      <c r="R23" s="1">
        <f>data!R23/5344861</f>
        <v>1.3919912978092413E-4</v>
      </c>
      <c r="S23" s="1">
        <f>data!S23/5344861</f>
        <v>2.9243042990266727E-4</v>
      </c>
      <c r="T23" s="1">
        <f>data!T23/5344861</f>
        <v>5.4500949603740868E-4</v>
      </c>
      <c r="U23" s="1">
        <f>data!U23/5344861</f>
        <v>1.7137957376253565E-4</v>
      </c>
      <c r="V23" s="1">
        <f>data!V23/5344861</f>
        <v>5.0702908831492529E-5</v>
      </c>
      <c r="W23" s="1">
        <f>data!W23/5344861</f>
        <v>1.0664449459022414E-5</v>
      </c>
      <c r="X23" s="1">
        <f>data!X23/5344861</f>
        <v>5.2573864876935057E-5</v>
      </c>
      <c r="Y23" s="1">
        <f>data!Y23/5344861</f>
        <v>1.4312813747635345E-4</v>
      </c>
      <c r="Z23" s="1">
        <f>data!Z23/5344861</f>
        <v>1.1468960558562701E-4</v>
      </c>
      <c r="AA23" s="1">
        <f>data!AA23/5344861</f>
        <v>1.0888964184475518E-4</v>
      </c>
      <c r="AB23" s="1">
        <f>data!AB23/5344861</f>
        <v>8.4941404463090812E-5</v>
      </c>
      <c r="AC23" s="1">
        <f>data!AC23/5344861</f>
        <v>1.0084453084935231E-4</v>
      </c>
      <c r="AD23" s="1">
        <f>data!AD23/5344861</f>
        <v>3.485591112659431E-4</v>
      </c>
      <c r="AE23" s="1">
        <f>data!AE23/5344861</f>
        <v>9.8038096781188504E-5</v>
      </c>
      <c r="AF23" s="1">
        <f>data!AF23/5344861</f>
        <v>1.2348309899920691E-4</v>
      </c>
      <c r="AG23" s="1">
        <f>data!AG23/5344861</f>
        <v>6.6418939613209775E-5</v>
      </c>
      <c r="AH23" s="1">
        <f>data!AH23/5344861</f>
        <v>9.9534861617542531E-5</v>
      </c>
      <c r="AI23" s="1">
        <f>data!AI23/5344861</f>
        <v>5.2948056086023563E-5</v>
      </c>
      <c r="AJ23" s="1">
        <f>data!AJ23/5344861</f>
        <v>1.3265078362187529E-4</v>
      </c>
      <c r="AK23" s="1">
        <f>data!AK23/5344861</f>
        <v>1.0215420008116207E-4</v>
      </c>
      <c r="AL23" s="1">
        <f>data!AL23/5344861</f>
        <v>4.340618025426667E-5</v>
      </c>
      <c r="AM23" s="1">
        <f>data!AM23/5344861</f>
        <v>6.2677027522324721E-5</v>
      </c>
      <c r="AN23" s="1">
        <f>data!AN23/5344861</f>
        <v>2.6511447163920631E-4</v>
      </c>
      <c r="AO23" s="1">
        <f>data!AO23/5344861</f>
        <v>3.5080425852047415E-4</v>
      </c>
      <c r="AP23" s="1">
        <f>data!AP23/5344861</f>
        <v>5.3528052460110752E-4</v>
      </c>
      <c r="AQ23" s="1">
        <f>data!AQ23/5344861</f>
        <v>1.8803108256697413E-4</v>
      </c>
      <c r="AR23" s="1">
        <f>data!AR23/5344861</f>
        <v>7.5025337422245412E-5</v>
      </c>
      <c r="AS23" s="1">
        <f>data!AS23/5344861</f>
        <v>1.0477353854478161E-5</v>
      </c>
      <c r="AT23" s="1">
        <f>data!AT23/5344861</f>
        <v>8.2509161604015521E-5</v>
      </c>
      <c r="AU23" s="1">
        <f>data!AU23/5344861</f>
        <v>3.4799782445231033E-5</v>
      </c>
      <c r="AV23" s="1">
        <f>data!AV23/5344861</f>
        <v>1.493022924263138E-4</v>
      </c>
      <c r="AW23" s="1">
        <f>data!AW23/5344861</f>
        <v>2.9355300352993275E-4</v>
      </c>
      <c r="AX23" s="1">
        <f>data!AX23/5344861</f>
        <v>2.9935296727080459E-4</v>
      </c>
      <c r="AY23" s="1">
        <f>data!AY23/5344861</f>
        <v>2.9186914308903448E-4</v>
      </c>
      <c r="AZ23" s="1">
        <f>data!AZ23/5344861</f>
        <v>2.9280462111175575E-4</v>
      </c>
      <c r="BA23" s="1">
        <f>data!BA23/5344861</f>
        <v>1.1936699569923333E-4</v>
      </c>
      <c r="BB23" s="1">
        <f>data!BB23/5344861</f>
        <v>6.5857652799577012E-5</v>
      </c>
      <c r="BC23" s="1">
        <f>data!BC23/5344861</f>
        <v>1.1525089239925978E-4</v>
      </c>
      <c r="BD23" s="1">
        <f>data!BD23/5344861</f>
        <v>1.8616012652153161E-4</v>
      </c>
      <c r="BE23" s="1">
        <f>data!BE23/5344861</f>
        <v>9.4670375899391963E-5</v>
      </c>
      <c r="BF23" s="1">
        <f>data!BF23/5344861</f>
        <v>9.8973574803909781E-5</v>
      </c>
      <c r="BG23" s="1">
        <f>data!BG23/5344861</f>
        <v>3.962684904247276E-4</v>
      </c>
      <c r="BH23" s="1">
        <f>data!BH23/5344861</f>
        <v>3.4425591236142533E-5</v>
      </c>
      <c r="BI23" s="1">
        <f>data!BI23/5344861</f>
        <v>1.6071512430351322E-4</v>
      </c>
      <c r="BJ23" s="1">
        <f>data!BJ23/5344861</f>
        <v>9.3921993481214949E-5</v>
      </c>
      <c r="BK23" s="1">
        <f>data!BK23/5344861</f>
        <v>1.0926383305384368E-4</v>
      </c>
      <c r="BL23" s="1">
        <f>data!BL23/5344861</f>
        <v>6.538991378821638E-4</v>
      </c>
      <c r="BM23" s="1">
        <f>data!BM23/5344861</f>
        <v>1.1974118690832185E-4</v>
      </c>
      <c r="BN23" s="1">
        <f>data!BN23/5344861</f>
        <v>6.4735079172311498E-5</v>
      </c>
      <c r="BO23" s="1">
        <f>data!BO23/5344861</f>
        <v>4.2657797836089656E-5</v>
      </c>
      <c r="BP23" s="1">
        <f>data!BP23/5344861</f>
        <v>5.6128681363275861E-5</v>
      </c>
      <c r="BQ23" s="1">
        <f>data!BQ23/5344861</f>
        <v>2.0374711334869138E-4</v>
      </c>
      <c r="BR23" s="1">
        <f>data!BR23/5344861</f>
        <v>6.8476991263196553E-5</v>
      </c>
      <c r="BS23" s="1">
        <f>data!BS23/5344861</f>
        <v>1.7665566981068356E-3</v>
      </c>
      <c r="BT23" s="1">
        <f>data!BT23/5344861</f>
        <v>4.4341658276987934E-5</v>
      </c>
      <c r="BU23" s="1">
        <f>data!BU23/5344861</f>
        <v>5.5193203340554598E-5</v>
      </c>
      <c r="BV23" s="1">
        <f>data!BV23/5344861</f>
        <v>2.3480498370303737E-4</v>
      </c>
      <c r="BW23" s="1">
        <f>data!BW23/5344861</f>
        <v>2.600628903165115E-5</v>
      </c>
      <c r="BX23" s="1">
        <f>data!BX23/5344861</f>
        <v>2.0337292213960288E-4</v>
      </c>
      <c r="BY23" s="1">
        <f>data!BY23/5344861</f>
        <v>6.2115740708691957E-5</v>
      </c>
      <c r="BZ23" s="1">
        <f>data!BZ23/5344861</f>
        <v>2.0075358367598335E-4</v>
      </c>
      <c r="CA23" s="1">
        <f>data!CA23/5344861</f>
        <v>6.7167322031386789E-5</v>
      </c>
      <c r="CB23" s="1">
        <f>data!CB23/5344861</f>
        <v>3.7606216513394831E-5</v>
      </c>
      <c r="CC23" s="1">
        <f>data!CC23/5344861</f>
        <v>3.1918510135249539E-4</v>
      </c>
      <c r="CD23" s="1">
        <f>data!CD23/5344861</f>
        <v>6.9225373681373566E-5</v>
      </c>
      <c r="CE23" s="1">
        <f>data!CE23/5344861</f>
        <v>1.3770236494457013E-4</v>
      </c>
      <c r="CF23" s="1">
        <f>data!CF23/5344861</f>
        <v>4.0057168932924544E-4</v>
      </c>
      <c r="CG23" s="1">
        <f>data!CG23/5344861</f>
        <v>1.78302111130673E-4</v>
      </c>
      <c r="CH23" s="1">
        <f>data!CH23/5344861</f>
        <v>3.450042947796023E-4</v>
      </c>
      <c r="CI23" s="1">
        <f>data!CI23/5344861</f>
        <v>2.7690149472549427E-5</v>
      </c>
      <c r="CJ23" s="1">
        <f>data!CJ23/5344861</f>
        <v>9.2425228644860922E-5</v>
      </c>
      <c r="CK23" s="1">
        <f>data!CK23/5344861</f>
        <v>4.2040382341093624E-4</v>
      </c>
      <c r="CL23" s="1">
        <f>data!CL23/5344861</f>
        <v>6.5296365985944262E-5</v>
      </c>
      <c r="CM23" s="1">
        <f>data!CM23/5344861</f>
        <v>6.6418939613209775E-5</v>
      </c>
      <c r="CN23" s="1">
        <f>data!CN23/5344861</f>
        <v>2.6193384636195403E-5</v>
      </c>
      <c r="CO23" s="1">
        <f>data!CO23/5344861</f>
        <v>1.4724424077632701E-4</v>
      </c>
      <c r="CP23" s="1">
        <f>data!CP23/5344861</f>
        <v>8.9992985785785631E-5</v>
      </c>
      <c r="CQ23" s="1">
        <f>data!CQ23/5344861</f>
        <v>3.7044929699762067E-5</v>
      </c>
      <c r="CR23" s="1">
        <f>data!CR23/5344861</f>
        <v>7.1246006210451494E-4</v>
      </c>
      <c r="CS23" s="1">
        <f>data!CS23/5344861</f>
        <v>3.1394642442525634E-4</v>
      </c>
      <c r="CT23" s="1">
        <f>data!CT23/5344861</f>
        <v>5.5885457077368332E-4</v>
      </c>
      <c r="CU23" s="1">
        <f>data!CU23/5344861</f>
        <v>1.4331523308089771E-4</v>
      </c>
      <c r="CV23" s="1">
        <f>data!CV23/5344861</f>
        <v>3.9664268163381608E-5</v>
      </c>
      <c r="CW23" s="1">
        <f>data!CW23/5344861</f>
        <v>1.0140581766298506E-4</v>
      </c>
      <c r="CX23" s="1">
        <f>data!CX23/5344861</f>
        <v>1.4668295396269427E-4</v>
      </c>
    </row>
    <row r="24" spans="1:102" s="1" customFormat="1" x14ac:dyDescent="0.25">
      <c r="A24" s="1" t="s">
        <v>23</v>
      </c>
      <c r="B24" s="1">
        <v>6010688</v>
      </c>
      <c r="C24" s="1">
        <f>data!C24/B24</f>
        <v>1.7136141486631814E-4</v>
      </c>
      <c r="D24" s="1">
        <f>data!D24/B24</f>
        <v>1.1229995634443179E-4</v>
      </c>
      <c r="E24" s="1">
        <f>data!E24/B24</f>
        <v>2.7550922623167267E-4</v>
      </c>
      <c r="F24" s="1">
        <f>data!F24/B24</f>
        <v>4.5385819393719987E-4</v>
      </c>
      <c r="G24" s="1">
        <f>data!G24/B24</f>
        <v>2.5903856596782264E-4</v>
      </c>
      <c r="H24" s="1">
        <f>data!H24/B24</f>
        <v>3.2259202274348626E-4</v>
      </c>
      <c r="I24" s="1">
        <f>data!I24/B24</f>
        <v>1.0215136769700906E-4</v>
      </c>
      <c r="J24" s="1">
        <f>data!J24/6010688</f>
        <v>2.2892554063694539E-4</v>
      </c>
      <c r="K24" s="1">
        <f>data!K24/6010688</f>
        <v>9.3832852412236342E-5</v>
      </c>
      <c r="L24" s="1">
        <f>data!L24/6010688</f>
        <v>1.1163447512164997E-4</v>
      </c>
      <c r="M24" s="1">
        <f>data!M24/6010688</f>
        <v>3.6002534152496351E-4</v>
      </c>
      <c r="N24" s="1">
        <f>data!N24/6010688</f>
        <v>2.161150270983954E-4</v>
      </c>
      <c r="O24" s="1">
        <f>data!O24/6010688</f>
        <v>6.0908168915105895E-4</v>
      </c>
      <c r="P24" s="1">
        <f>data!P24/6010688</f>
        <v>5.6898644547845442E-4</v>
      </c>
      <c r="Q24" s="1">
        <f>data!Q24/6010688</f>
        <v>5.6848733456136798E-4</v>
      </c>
      <c r="R24" s="1">
        <f>data!R24/6010688</f>
        <v>4.4936619568342257E-4</v>
      </c>
      <c r="S24" s="1">
        <f>data!S24/6010688</f>
        <v>6.2255768391239073E-4</v>
      </c>
      <c r="T24" s="1">
        <f>data!T24/6010688</f>
        <v>8.4782307782403611E-4</v>
      </c>
      <c r="U24" s="1">
        <f>data!U24/6010688</f>
        <v>3.5935986030218172E-4</v>
      </c>
      <c r="V24" s="1">
        <f>data!V24/6010688</f>
        <v>1.0481329258813634E-4</v>
      </c>
      <c r="W24" s="1">
        <f>data!W24/6010688</f>
        <v>4.2424427952340895E-5</v>
      </c>
      <c r="X24" s="1">
        <f>data!X24/6010688</f>
        <v>1.0880617992482724E-4</v>
      </c>
      <c r="Y24" s="1">
        <f>data!Y24/6010688</f>
        <v>3.0612136247963628E-4</v>
      </c>
      <c r="Z24" s="1">
        <f>data!Z24/6010688</f>
        <v>1.6969771180936358E-4</v>
      </c>
      <c r="AA24" s="1">
        <f>data!AA24/6010688</f>
        <v>1.1612647337542724E-4</v>
      </c>
      <c r="AB24" s="1">
        <f>data!AB24/6010688</f>
        <v>1.1496188123555905E-4</v>
      </c>
      <c r="AC24" s="1">
        <f>data!AC24/6010688</f>
        <v>1.5006601573729997E-4</v>
      </c>
      <c r="AD24" s="1">
        <f>data!AD24/6010688</f>
        <v>5.3654423586784079E-4</v>
      </c>
      <c r="AE24" s="1">
        <f>data!AE24/6010688</f>
        <v>1.5039875634869086E-4</v>
      </c>
      <c r="AF24" s="1">
        <f>data!AF24/6010688</f>
        <v>1.0314958953118179E-4</v>
      </c>
      <c r="AG24" s="1">
        <f>data!AG24/6010688</f>
        <v>1.2311402621463632E-4</v>
      </c>
      <c r="AH24" s="1">
        <f>data!AH24/6010688</f>
        <v>1.5672082796511813E-4</v>
      </c>
      <c r="AI24" s="1">
        <f>data!AI24/6010688</f>
        <v>1.1745743582099088E-4</v>
      </c>
      <c r="AJ24" s="1">
        <f>data!AJ24/6010688</f>
        <v>2.255981345230363E-4</v>
      </c>
      <c r="AK24" s="1">
        <f>data!AK24/6010688</f>
        <v>1.3176528211079997E-4</v>
      </c>
      <c r="AL24" s="1">
        <f>data!AL24/6010688</f>
        <v>6.3553456775663618E-5</v>
      </c>
      <c r="AM24" s="1">
        <f>data!AM24/6010688</f>
        <v>1.1596010306973178E-4</v>
      </c>
      <c r="AN24" s="1">
        <f>data!AN24/6010688</f>
        <v>6.0508880181436798E-4</v>
      </c>
      <c r="AO24" s="1">
        <f>data!AO24/6010688</f>
        <v>8.5946899922271797E-4</v>
      </c>
      <c r="AP24" s="1">
        <f>data!AP24/6010688</f>
        <v>8.5115048393794523E-4</v>
      </c>
      <c r="AQ24" s="1">
        <f>data!AQ24/6010688</f>
        <v>3.4039364545289993E-4</v>
      </c>
      <c r="AR24" s="1">
        <f>data!AR24/6010688</f>
        <v>1.364236506702727E-4</v>
      </c>
      <c r="AS24" s="1">
        <f>data!AS24/6010688</f>
        <v>7.120649083765452E-5</v>
      </c>
      <c r="AT24" s="1">
        <f>data!AT24/6010688</f>
        <v>1.1429640001277723E-4</v>
      </c>
      <c r="AU24" s="1">
        <f>data!AU24/6010688</f>
        <v>1.1446277031847269E-4</v>
      </c>
      <c r="AV24" s="1">
        <f>data!AV24/6010688</f>
        <v>2.7717292928862718E-4</v>
      </c>
      <c r="AW24" s="1">
        <f>data!AW24/6010688</f>
        <v>4.1609213454433169E-4</v>
      </c>
      <c r="AX24" s="1">
        <f>data!AX24/6010688</f>
        <v>4.8530218171364078E-4</v>
      </c>
      <c r="AY24" s="1">
        <f>data!AY24/6010688</f>
        <v>4.8230751621112258E-4</v>
      </c>
      <c r="AZ24" s="1">
        <f>data!AZ24/6010688</f>
        <v>5.7264659220375436E-4</v>
      </c>
      <c r="BA24" s="1">
        <f>data!BA24/6010688</f>
        <v>2.3175383583376813E-4</v>
      </c>
      <c r="BB24" s="1">
        <f>data!BB24/6010688</f>
        <v>7.7029451536995427E-5</v>
      </c>
      <c r="BC24" s="1">
        <f>data!BC24/6010688</f>
        <v>1.6869948997519086E-4</v>
      </c>
      <c r="BD24" s="1">
        <f>data!BD24/6010688</f>
        <v>2.4156968386979992E-4</v>
      </c>
      <c r="BE24" s="1">
        <f>data!BE24/6010688</f>
        <v>1.4723772054047723E-4</v>
      </c>
      <c r="BF24" s="1">
        <f>data!BF24/6010688</f>
        <v>2.0463547600540902E-4</v>
      </c>
      <c r="BG24" s="1">
        <f>data!BG24/6010688</f>
        <v>5.7231385159236343E-4</v>
      </c>
      <c r="BH24" s="1">
        <f>data!BH24/6010688</f>
        <v>1.4341120350948178E-4</v>
      </c>
      <c r="BI24" s="1">
        <f>data!BI24/6010688</f>
        <v>1.8883029696434086E-4</v>
      </c>
      <c r="BJ24" s="1">
        <f>data!BJ24/6010688</f>
        <v>1.2610869171715452E-4</v>
      </c>
      <c r="BK24" s="1">
        <f>data!BK24/6010688</f>
        <v>2.0263903233706356E-4</v>
      </c>
      <c r="BL24" s="1">
        <f>data!BL24/6010688</f>
        <v>1.1123518638798088E-3</v>
      </c>
      <c r="BM24" s="1">
        <f>data!BM24/6010688</f>
        <v>1.6953134150366815E-4</v>
      </c>
      <c r="BN24" s="1">
        <f>data!BN24/6010688</f>
        <v>9.3333741495149971E-5</v>
      </c>
      <c r="BO24" s="1">
        <f>data!BO24/6010688</f>
        <v>7.2371082977522709E-5</v>
      </c>
      <c r="BP24" s="1">
        <f>data!BP24/6010688</f>
        <v>7.8526784288254526E-5</v>
      </c>
      <c r="BQ24" s="1">
        <f>data!BQ24/6010688</f>
        <v>3.0113025330877265E-4</v>
      </c>
      <c r="BR24" s="1">
        <f>data!BR24/6010688</f>
        <v>9.932307250018634E-5</v>
      </c>
      <c r="BS24" s="1">
        <f>data!BS24/6010688</f>
        <v>1.7853197504179223E-3</v>
      </c>
      <c r="BT24" s="1">
        <f>data!BT24/6010688</f>
        <v>1.2095121224059542E-4</v>
      </c>
      <c r="BU24" s="1">
        <f>data!BU24/6010688</f>
        <v>8.5514337127463608E-5</v>
      </c>
      <c r="BV24" s="1">
        <f>data!BV24/6010688</f>
        <v>3.3723260964468627E-4</v>
      </c>
      <c r="BW24" s="1">
        <f>data!BW24/6010688</f>
        <v>8.4349744987595432E-5</v>
      </c>
      <c r="BX24" s="1">
        <f>data!BX24/6010688</f>
        <v>1.2943609783106359E-4</v>
      </c>
      <c r="BY24" s="1">
        <f>data!BY24/6010688</f>
        <v>8.0024117039513611E-5</v>
      </c>
      <c r="BZ24" s="1">
        <f>data!BZ24/6010688</f>
        <v>2.9264536771830444E-4</v>
      </c>
      <c r="CA24" s="1">
        <f>data!CA24/6010688</f>
        <v>6.8710936252222706E-5</v>
      </c>
      <c r="CB24" s="1">
        <f>data!CB24/6010688</f>
        <v>7.3369304811695437E-5</v>
      </c>
      <c r="CC24" s="1">
        <f>data!CC24/6010688</f>
        <v>5.3854067953618622E-4</v>
      </c>
      <c r="CD24" s="1">
        <f>data!CD24/6010688</f>
        <v>1.8633474237890905E-4</v>
      </c>
      <c r="CE24" s="1">
        <f>data!CE24/6010688</f>
        <v>2.5487930832543626E-4</v>
      </c>
      <c r="CF24" s="1">
        <f>data!CF24/6010688</f>
        <v>6.2671694155477711E-4</v>
      </c>
      <c r="CG24" s="1">
        <f>data!CG24/6010688</f>
        <v>4.2341242799493167E-4</v>
      </c>
      <c r="CH24" s="1">
        <f>data!CH24/6010688</f>
        <v>5.8046599657144077E-4</v>
      </c>
      <c r="CI24" s="1">
        <f>data!CI24/6010688</f>
        <v>8.2519671624945424E-5</v>
      </c>
      <c r="CJ24" s="1">
        <f>data!CJ24/6010688</f>
        <v>2.4040509172993174E-4</v>
      </c>
      <c r="CK24" s="1">
        <f>data!CK24/6010688</f>
        <v>7.5349111449471342E-4</v>
      </c>
      <c r="CL24" s="1">
        <f>data!CL24/6010688</f>
        <v>1.0947166114760905E-4</v>
      </c>
      <c r="CM24" s="1">
        <f>data!CM24/6010688</f>
        <v>1.2743965416271813E-4</v>
      </c>
      <c r="CN24" s="1">
        <f>data!CN24/6010688</f>
        <v>9.849122097170906E-5</v>
      </c>
      <c r="CO24" s="1">
        <f>data!CO24/6010688</f>
        <v>3.5619882449396806E-4</v>
      </c>
      <c r="CP24" s="1">
        <f>data!CP24/6010688</f>
        <v>1.9448688735798631E-4</v>
      </c>
      <c r="CQ24" s="1">
        <f>data!CQ24/6010688</f>
        <v>8.2852412236336334E-5</v>
      </c>
      <c r="CR24" s="1">
        <f>data!CR24/6010688</f>
        <v>1.3149908962168722E-3</v>
      </c>
      <c r="CS24" s="1">
        <f>data!CS24/6010688</f>
        <v>4.2075050310380445E-4</v>
      </c>
      <c r="CT24" s="1">
        <f>data!CT24/6010688</f>
        <v>5.5833874591394532E-4</v>
      </c>
      <c r="CU24" s="1">
        <f>data!CU24/6010688</f>
        <v>1.4174750045252722E-4</v>
      </c>
      <c r="CV24" s="1">
        <f>data!CV24/6010688</f>
        <v>1.0398144105965906E-4</v>
      </c>
      <c r="CW24" s="1">
        <f>data!CW24/6010688</f>
        <v>1.6570482447267267E-4</v>
      </c>
      <c r="CX24" s="1">
        <f>data!CX24/6010688</f>
        <v>2.054673275338863E-4</v>
      </c>
    </row>
    <row r="25" spans="1:102" s="1" customFormat="1" x14ac:dyDescent="0.25">
      <c r="A25" s="1" t="s">
        <v>24</v>
      </c>
      <c r="B25" s="1">
        <v>2978512</v>
      </c>
      <c r="C25" s="1">
        <f>data!C25/B25</f>
        <v>1.9741401075436325E-4</v>
      </c>
      <c r="D25" s="1">
        <f>data!D25/B25</f>
        <v>1.1146505369123912E-4</v>
      </c>
      <c r="E25" s="1">
        <f>data!E25/B25</f>
        <v>2.8772756329334919E-4</v>
      </c>
      <c r="F25" s="1">
        <f>data!F25/B25</f>
        <v>5.1636521860580053E-4</v>
      </c>
      <c r="G25" s="1">
        <f>data!G25/B25</f>
        <v>2.9142068254215525E-4</v>
      </c>
      <c r="H25" s="1">
        <f>data!H25/B25</f>
        <v>3.0820758821854669E-4</v>
      </c>
      <c r="I25" s="1">
        <f>data!I25/B25</f>
        <v>1.0374307708009906E-4</v>
      </c>
      <c r="J25" s="1">
        <f>data!J25/2978512</f>
        <v>1.9137072471086234E-4</v>
      </c>
      <c r="K25" s="1">
        <f>data!K25/2978512</f>
        <v>4.1631526077450755E-5</v>
      </c>
      <c r="L25" s="1">
        <f>data!L25/2978512</f>
        <v>1.3731688843288193E-4</v>
      </c>
      <c r="M25" s="1">
        <f>data!M25/2978512</f>
        <v>3.0014987349387883E-4</v>
      </c>
      <c r="N25" s="1">
        <f>data!N25/2978512</f>
        <v>2.4911768023764885E-4</v>
      </c>
      <c r="O25" s="1">
        <f>data!O25/2978512</f>
        <v>4.4619595287848427E-4</v>
      </c>
      <c r="P25" s="1">
        <f>data!P25/2978512</f>
        <v>7.2082972974424808E-4</v>
      </c>
      <c r="Q25" s="1">
        <f>data!Q25/2978512</f>
        <v>7.4030254032886225E-4</v>
      </c>
      <c r="R25" s="1">
        <f>data!R25/2978512</f>
        <v>7.3224482560419434E-4</v>
      </c>
      <c r="S25" s="1">
        <f>data!S25/2978512</f>
        <v>5.9627088962542366E-4</v>
      </c>
      <c r="T25" s="1">
        <f>data!T25/2978512</f>
        <v>9.6491133827897953E-4</v>
      </c>
      <c r="U25" s="1">
        <f>data!U25/2978512</f>
        <v>4.9789962236176986E-4</v>
      </c>
      <c r="V25" s="1">
        <f>data!V25/2978512</f>
        <v>2.3233077456125744E-4</v>
      </c>
      <c r="W25" s="1">
        <f>data!W25/2978512</f>
        <v>1.675333186503865E-4</v>
      </c>
      <c r="X25" s="1">
        <f>data!X25/2978512</f>
        <v>1.3093786427585317E-4</v>
      </c>
      <c r="Y25" s="1">
        <f>data!Y25/2978512</f>
        <v>3.7636242526469595E-4</v>
      </c>
      <c r="Z25" s="1">
        <f>data!Z25/2978512</f>
        <v>1.4571034127107763E-4</v>
      </c>
      <c r="AA25" s="1">
        <f>data!AA25/2978512</f>
        <v>1.1515817294004523E-4</v>
      </c>
      <c r="AB25" s="1">
        <f>data!AB25/2978512</f>
        <v>1.2858769748115838E-4</v>
      </c>
      <c r="AC25" s="1">
        <f>data!AC25/2978512</f>
        <v>1.6451167562863604E-4</v>
      </c>
      <c r="AD25" s="1">
        <f>data!AD25/2978512</f>
        <v>4.7574090686893319E-4</v>
      </c>
      <c r="AE25" s="1">
        <f>data!AE25/2978512</f>
        <v>1.6652610430980302E-4</v>
      </c>
      <c r="AF25" s="1">
        <f>data!AF25/2978512</f>
        <v>7.7891242338456245E-5</v>
      </c>
      <c r="AG25" s="1">
        <f>data!AG25/2978512</f>
        <v>1.6014708015277428E-4</v>
      </c>
      <c r="AH25" s="1">
        <f>data!AH25/2978512</f>
        <v>1.5981134203924645E-4</v>
      </c>
      <c r="AI25" s="1">
        <f>data!AI25/2978512</f>
        <v>1.1415095859946174E-4</v>
      </c>
      <c r="AJ25" s="1">
        <f>data!AJ25/2978512</f>
        <v>2.5281079948645497E-4</v>
      </c>
      <c r="AK25" s="1">
        <f>data!AK25/2978512</f>
        <v>1.6551888996921952E-4</v>
      </c>
      <c r="AL25" s="1">
        <f>data!AL25/2978512</f>
        <v>1.1347948237240609E-4</v>
      </c>
      <c r="AM25" s="1">
        <f>data!AM25/2978512</f>
        <v>9.6692576696014648E-5</v>
      </c>
      <c r="AN25" s="1">
        <f>data!AN25/2978512</f>
        <v>5.519534586397503E-4</v>
      </c>
      <c r="AO25" s="1">
        <f>data!AO25/2978512</f>
        <v>9.1320766879569393E-4</v>
      </c>
      <c r="AP25" s="1">
        <f>data!AP25/2978512</f>
        <v>1.0840983685813587E-3</v>
      </c>
      <c r="AQ25" s="1">
        <f>data!AQ25/2978512</f>
        <v>5.4154557712038766E-4</v>
      </c>
      <c r="AR25" s="1">
        <f>data!AR25/2978512</f>
        <v>1.4973919863341158E-4</v>
      </c>
      <c r="AS25" s="1">
        <f>data!AS25/2978512</f>
        <v>6.2447289116176129E-5</v>
      </c>
      <c r="AT25" s="1">
        <f>data!AT25/2978512</f>
        <v>1.4503886504402199E-4</v>
      </c>
      <c r="AU25" s="1">
        <f>data!AU25/2978512</f>
        <v>9.6356838582486827E-5</v>
      </c>
      <c r="AV25" s="1">
        <f>data!AV25/2978512</f>
        <v>2.3065208399361829E-4</v>
      </c>
      <c r="AW25" s="1">
        <f>data!AW25/2978512</f>
        <v>3.4950337618246965E-4</v>
      </c>
      <c r="AX25" s="1">
        <f>data!AX25/2978512</f>
        <v>4.6466154912251488E-4</v>
      </c>
      <c r="AY25" s="1">
        <f>data!AY25/2978512</f>
        <v>4.4586021476495649E-4</v>
      </c>
      <c r="AZ25" s="1">
        <f>data!AZ25/2978512</f>
        <v>4.4955333401376255E-4</v>
      </c>
      <c r="BA25" s="1">
        <f>data!BA25/2978512</f>
        <v>2.1487239265781033E-4</v>
      </c>
      <c r="BB25" s="1">
        <f>data!BB25/2978512</f>
        <v>6.2447289116176129E-5</v>
      </c>
      <c r="BC25" s="1">
        <f>data!BC25/2978512</f>
        <v>1.6316872317452473E-4</v>
      </c>
      <c r="BD25" s="1">
        <f>data!BD25/2978512</f>
        <v>2.2192289304189474E-4</v>
      </c>
      <c r="BE25" s="1">
        <f>data!BE25/2978512</f>
        <v>6.8826313273204871E-5</v>
      </c>
      <c r="BF25" s="1">
        <f>data!BF25/2978512</f>
        <v>2.2259436926895041E-4</v>
      </c>
      <c r="BG25" s="1">
        <f>data!BG25/2978512</f>
        <v>6.6442572667157291E-4</v>
      </c>
      <c r="BH25" s="1">
        <f>data!BH25/2978512</f>
        <v>1.7894841451033267E-4</v>
      </c>
      <c r="BI25" s="1">
        <f>data!BI25/2978512</f>
        <v>1.5309657976868987E-4</v>
      </c>
      <c r="BJ25" s="1">
        <f>data!BJ25/2978512</f>
        <v>1.2925917370821402E-4</v>
      </c>
      <c r="BK25" s="1">
        <f>data!BK25/2978512</f>
        <v>1.8935629602969537E-4</v>
      </c>
      <c r="BL25" s="1">
        <f>data!BL25/2978512</f>
        <v>1.2590179257293574E-3</v>
      </c>
      <c r="BM25" s="1">
        <f>data!BM25/2978512</f>
        <v>1.2959491182174186E-4</v>
      </c>
      <c r="BN25" s="1">
        <f>data!BN25/2978512</f>
        <v>7.4198123089650136E-5</v>
      </c>
      <c r="BO25" s="1">
        <f>data!BO25/2978512</f>
        <v>1.0575750576126602E-4</v>
      </c>
      <c r="BP25" s="1">
        <f>data!BP25/2978512</f>
        <v>4.4988907212729043E-5</v>
      </c>
      <c r="BQ25" s="1">
        <f>data!BQ25/2978512</f>
        <v>2.0177860623022501E-4</v>
      </c>
      <c r="BR25" s="1">
        <f>data!BR25/2978512</f>
        <v>6.3790241570287439E-5</v>
      </c>
      <c r="BS25" s="1">
        <f>data!BS25/2978512</f>
        <v>1.5437238460009562E-3</v>
      </c>
      <c r="BT25" s="1">
        <f>data!BT25/2978512</f>
        <v>1.4369591258991068E-4</v>
      </c>
      <c r="BU25" s="1">
        <f>data!BU25/2978512</f>
        <v>7.6548289884344935E-5</v>
      </c>
      <c r="BV25" s="1">
        <f>data!BV25/2978512</f>
        <v>3.2298006521377118E-4</v>
      </c>
      <c r="BW25" s="1">
        <f>data!BW25/2978512</f>
        <v>1.1784407784826786E-4</v>
      </c>
      <c r="BX25" s="1">
        <f>data!BX25/2978512</f>
        <v>9.1320766879569396E-5</v>
      </c>
      <c r="BY25" s="1">
        <f>data!BY25/2978512</f>
        <v>5.3718098164452583E-5</v>
      </c>
      <c r="BZ25" s="1">
        <f>data!BZ25/2978512</f>
        <v>2.0412877302491983E-4</v>
      </c>
      <c r="CA25" s="1">
        <f>data!CA25/2978512</f>
        <v>6.0097122321481331E-5</v>
      </c>
      <c r="CB25" s="1">
        <f>data!CB25/2978512</f>
        <v>5.6068264959147388E-5</v>
      </c>
      <c r="CC25" s="1">
        <f>data!CC25/2978512</f>
        <v>5.9324924660367326E-4</v>
      </c>
      <c r="CD25" s="1">
        <f>data!CD25/2978512</f>
        <v>2.4173144174003663E-4</v>
      </c>
      <c r="CE25" s="1">
        <f>data!CE25/2978512</f>
        <v>2.7564099120634732E-4</v>
      </c>
      <c r="CF25" s="1">
        <f>data!CF25/2978512</f>
        <v>8.0610721058031666E-4</v>
      </c>
      <c r="CG25" s="1">
        <f>data!CG25/2978512</f>
        <v>4.1765821322861885E-4</v>
      </c>
      <c r="CH25" s="1">
        <f>data!CH25/2978512</f>
        <v>6.3286634399995704E-4</v>
      </c>
      <c r="CI25" s="1">
        <f>data!CI25/2978512</f>
        <v>9.8035529150125971E-5</v>
      </c>
      <c r="CJ25" s="1">
        <f>data!CJ25/2978512</f>
        <v>3.4581025693366352E-4</v>
      </c>
      <c r="CK25" s="1">
        <f>data!CK25/2978512</f>
        <v>1.081748201786664E-3</v>
      </c>
      <c r="CL25" s="1">
        <f>data!CL25/2978512</f>
        <v>8.8299123857818942E-5</v>
      </c>
      <c r="CM25" s="1">
        <f>data!CM25/2978512</f>
        <v>7.4869599316705791E-5</v>
      </c>
      <c r="CN25" s="1">
        <f>data!CN25/2978512</f>
        <v>1.3731688843288193E-4</v>
      </c>
      <c r="CO25" s="1">
        <f>data!CO25/2978512</f>
        <v>6.1943681945884389E-4</v>
      </c>
      <c r="CP25" s="1">
        <f>data!CP25/2978512</f>
        <v>1.3664541220582627E-4</v>
      </c>
      <c r="CQ25" s="1">
        <f>data!CQ25/2978512</f>
        <v>7.3526646862594482E-5</v>
      </c>
      <c r="CR25" s="1">
        <f>data!CR25/2978512</f>
        <v>1.1965706366131813E-3</v>
      </c>
      <c r="CS25" s="1">
        <f>data!CS25/2978512</f>
        <v>4.206798562503693E-4</v>
      </c>
      <c r="CT25" s="1">
        <f>data!CT25/2978512</f>
        <v>5.4188131523391549E-4</v>
      </c>
      <c r="CU25" s="1">
        <f>data!CU25/2978512</f>
        <v>1.5645396090396816E-4</v>
      </c>
      <c r="CV25" s="1">
        <f>data!CV25/2978512</f>
        <v>7.5541075543761446E-5</v>
      </c>
      <c r="CW25" s="1">
        <f>data!CW25/2978512</f>
        <v>9.4342409901319849E-5</v>
      </c>
      <c r="CX25" s="1">
        <f>data!CX25/2978512</f>
        <v>2.0882910661430942E-4</v>
      </c>
    </row>
    <row r="26" spans="1:102" s="1" customFormat="1" x14ac:dyDescent="0.25">
      <c r="A26" s="1" t="s">
        <v>25</v>
      </c>
      <c r="B26" s="1">
        <v>998199</v>
      </c>
      <c r="C26" s="1">
        <f>data!C26/B26</f>
        <v>1.7431393940486818E-4</v>
      </c>
      <c r="D26" s="1">
        <f>data!D26/B26</f>
        <v>6.3113667715555716E-5</v>
      </c>
      <c r="E26" s="1">
        <f>data!E26/B26</f>
        <v>1.1721109718603205E-4</v>
      </c>
      <c r="F26" s="1">
        <f>data!F26/B26</f>
        <v>3.2157916407449819E-4</v>
      </c>
      <c r="G26" s="1">
        <f>data!G26/B26</f>
        <v>1.6529770115978877E-4</v>
      </c>
      <c r="H26" s="1">
        <f>data!H26/B26</f>
        <v>8.5153361203527554E-5</v>
      </c>
      <c r="I26" s="1">
        <f>data!I26/B26</f>
        <v>2.6046910485784898E-5</v>
      </c>
      <c r="J26" s="1">
        <f>data!J26/998199</f>
        <v>5.6101037969382857E-5</v>
      </c>
      <c r="K26" s="1">
        <f>data!K26/998199</f>
        <v>1.9034280739612043E-5</v>
      </c>
      <c r="L26" s="1">
        <f>data!L26/998199</f>
        <v>1.4325800767181693E-4</v>
      </c>
      <c r="M26" s="1">
        <f>data!M26/998199</f>
        <v>1.9134461164557368E-4</v>
      </c>
      <c r="N26" s="1">
        <f>data!N26/998199</f>
        <v>2.0136265414010633E-4</v>
      </c>
      <c r="O26" s="1">
        <f>data!O26/998199</f>
        <v>2.6948534310292836E-4</v>
      </c>
      <c r="P26" s="1">
        <f>data!P26/998199</f>
        <v>3.2758998957121776E-4</v>
      </c>
      <c r="Q26" s="1">
        <f>data!Q26/998199</f>
        <v>2.4844745386440982E-4</v>
      </c>
      <c r="R26" s="1">
        <f>data!R26/998199</f>
        <v>2.0937708813573245E-4</v>
      </c>
      <c r="S26" s="1">
        <f>data!S26/998199</f>
        <v>3.8469283179005389E-4</v>
      </c>
      <c r="T26" s="1">
        <f>data!T26/998199</f>
        <v>6.0108254967195917E-4</v>
      </c>
      <c r="U26" s="1">
        <f>data!U26/998199</f>
        <v>2.4243662836769022E-4</v>
      </c>
      <c r="V26" s="1">
        <f>data!V26/998199</f>
        <v>3.7066757229770817E-5</v>
      </c>
      <c r="W26" s="1">
        <f>data!W26/998199</f>
        <v>1.4025259492345714E-5</v>
      </c>
      <c r="X26" s="1">
        <f>data!X26/998199</f>
        <v>1.5027063741798979E-5</v>
      </c>
      <c r="Y26" s="1">
        <f>data!Y26/998199</f>
        <v>1.2622733543111143E-4</v>
      </c>
      <c r="Z26" s="1">
        <f>data!Z26/998199</f>
        <v>1.3524357367619081E-4</v>
      </c>
      <c r="AA26" s="1">
        <f>data!AA26/998199</f>
        <v>7.7138927207901433E-5</v>
      </c>
      <c r="AB26" s="1">
        <f>data!AB26/998199</f>
        <v>7.3131710210088373E-5</v>
      </c>
      <c r="AC26" s="1">
        <f>data!AC26/998199</f>
        <v>7.4133514459541635E-5</v>
      </c>
      <c r="AD26" s="1">
        <f>data!AD26/998199</f>
        <v>3.8369102754060063E-4</v>
      </c>
      <c r="AE26" s="1">
        <f>data!AE26/998199</f>
        <v>1.1620929293657877E-4</v>
      </c>
      <c r="AF26" s="1">
        <f>data!AF26/998199</f>
        <v>1.1019846743985919E-5</v>
      </c>
      <c r="AG26" s="1">
        <f>data!AG26/998199</f>
        <v>2.9052323234144693E-5</v>
      </c>
      <c r="AH26" s="1">
        <f>data!AH26/998199</f>
        <v>8.6155165452980815E-5</v>
      </c>
      <c r="AI26" s="1">
        <f>data!AI26/998199</f>
        <v>7.5135318708994896E-5</v>
      </c>
      <c r="AJ26" s="1">
        <f>data!AJ26/998199</f>
        <v>3.6064952980317549E-5</v>
      </c>
      <c r="AK26" s="1">
        <f>data!AK26/998199</f>
        <v>3.0054127483597958E-5</v>
      </c>
      <c r="AL26" s="1">
        <f>data!AL26/998199</f>
        <v>1.4025259492345714E-5</v>
      </c>
      <c r="AM26" s="1">
        <f>data!AM26/998199</f>
        <v>2.6046910485784898E-5</v>
      </c>
      <c r="AN26" s="1">
        <f>data!AN26/998199</f>
        <v>2.1739152213135857E-4</v>
      </c>
      <c r="AO26" s="1">
        <f>data!AO26/998199</f>
        <v>2.9352864508980675E-4</v>
      </c>
      <c r="AP26" s="1">
        <f>data!AP26/998199</f>
        <v>4.4379928250779655E-4</v>
      </c>
      <c r="AQ26" s="1">
        <f>data!AQ26/998199</f>
        <v>1.4626342042017675E-4</v>
      </c>
      <c r="AR26" s="1">
        <f>data!AR26/998199</f>
        <v>2.6046910485784898E-5</v>
      </c>
      <c r="AS26" s="1">
        <f>data!AS26/998199</f>
        <v>1.2021650993439184E-5</v>
      </c>
      <c r="AT26" s="1">
        <f>data!AT26/998199</f>
        <v>2.7048714735238163E-5</v>
      </c>
      <c r="AU26" s="1">
        <f>data!AU26/998199</f>
        <v>1.5027063741798979E-5</v>
      </c>
      <c r="AV26" s="1">
        <f>data!AV26/998199</f>
        <v>1.442598119212702E-4</v>
      </c>
      <c r="AW26" s="1">
        <f>data!AW26/998199</f>
        <v>1.9334822014448021E-4</v>
      </c>
      <c r="AX26" s="1">
        <f>data!AX26/998199</f>
        <v>1.6529770115978877E-4</v>
      </c>
      <c r="AY26" s="1">
        <f>data!AY26/998199</f>
        <v>1.302345524289245E-4</v>
      </c>
      <c r="AZ26" s="1">
        <f>data!AZ26/998199</f>
        <v>9.7175012196966734E-5</v>
      </c>
      <c r="BA26" s="1">
        <f>data!BA26/998199</f>
        <v>1.9034280739612043E-5</v>
      </c>
      <c r="BB26" s="1">
        <f>data!BB26/998199</f>
        <v>6.5117276214462252E-5</v>
      </c>
      <c r="BC26" s="1">
        <f>data!BC26/998199</f>
        <v>1.2021650993439183E-4</v>
      </c>
      <c r="BD26" s="1">
        <f>data!BD26/998199</f>
        <v>1.993590456411998E-4</v>
      </c>
      <c r="BE26" s="1">
        <f>data!BE26/998199</f>
        <v>7.0126297461728574E-5</v>
      </c>
      <c r="BF26" s="1">
        <f>data!BF26/998199</f>
        <v>7.7138927207901433E-5</v>
      </c>
      <c r="BG26" s="1">
        <f>data!BG26/998199</f>
        <v>4.067325252780257E-4</v>
      </c>
      <c r="BH26" s="1">
        <f>data!BH26/998199</f>
        <v>1.3023455242892449E-5</v>
      </c>
      <c r="BI26" s="1">
        <f>data!BI26/998199</f>
        <v>1.442598119212702E-4</v>
      </c>
      <c r="BJ26" s="1">
        <f>data!BJ26/998199</f>
        <v>6.3113667715555716E-5</v>
      </c>
      <c r="BK26" s="1">
        <f>data!BK26/998199</f>
        <v>5.3095625221023065E-5</v>
      </c>
      <c r="BL26" s="1">
        <f>data!BL26/998199</f>
        <v>4.2576680601763778E-4</v>
      </c>
      <c r="BM26" s="1">
        <f>data!BM26/998199</f>
        <v>9.4169599448606936E-5</v>
      </c>
      <c r="BN26" s="1">
        <f>data!BN26/998199</f>
        <v>7.6137122958448171E-5</v>
      </c>
      <c r="BO26" s="1">
        <f>data!BO26/998199</f>
        <v>3.3059540231957757E-5</v>
      </c>
      <c r="BP26" s="1">
        <f>data!BP26/998199</f>
        <v>3.1055931733051227E-5</v>
      </c>
      <c r="BQ26" s="1">
        <f>data!BQ26/998199</f>
        <v>3.897018530373202E-4</v>
      </c>
      <c r="BR26" s="1">
        <f>data!BR26/998199</f>
        <v>7.9142535706807956E-5</v>
      </c>
      <c r="BS26" s="1">
        <f>data!BS26/998199</f>
        <v>1.9905850436636383E-3</v>
      </c>
      <c r="BT26" s="1">
        <f>data!BT26/998199</f>
        <v>8.9160578201340614E-5</v>
      </c>
      <c r="BU26" s="1">
        <f>data!BU26/998199</f>
        <v>6.2111863466102454E-5</v>
      </c>
      <c r="BV26" s="1">
        <f>data!BV26/998199</f>
        <v>2.9453044933926001E-4</v>
      </c>
      <c r="BW26" s="1">
        <f>data!BW26/998199</f>
        <v>7.9142535706807956E-5</v>
      </c>
      <c r="BX26" s="1">
        <f>data!BX26/998199</f>
        <v>1.302345524289245E-4</v>
      </c>
      <c r="BY26" s="1">
        <f>data!BY26/998199</f>
        <v>5.5099233719929595E-5</v>
      </c>
      <c r="BZ26" s="1">
        <f>data!BZ26/998199</f>
        <v>1.3724718217509736E-4</v>
      </c>
      <c r="CA26" s="1">
        <f>data!CA26/998199</f>
        <v>1.7030672240705509E-5</v>
      </c>
      <c r="CB26" s="1">
        <f>data!CB26/998199</f>
        <v>2.5045106236331633E-5</v>
      </c>
      <c r="CC26" s="1">
        <f>data!CC26/998199</f>
        <v>2.3141678162370429E-4</v>
      </c>
      <c r="CD26" s="1">
        <f>data!CD26/998199</f>
        <v>5.7102842218836125E-5</v>
      </c>
      <c r="CE26" s="1">
        <f>data!CE26/998199</f>
        <v>7.3131710210088373E-5</v>
      </c>
      <c r="CF26" s="1">
        <f>data!CF26/998199</f>
        <v>3.6365494255153534E-4</v>
      </c>
      <c r="CG26" s="1">
        <f>data!CG26/998199</f>
        <v>1.2622733543111143E-4</v>
      </c>
      <c r="CH26" s="1">
        <f>data!CH26/998199</f>
        <v>3.4562246606137652E-4</v>
      </c>
      <c r="CI26" s="1">
        <f>data!CI26/998199</f>
        <v>1.1019846743985919E-5</v>
      </c>
      <c r="CJ26" s="1">
        <f>data!CJ26/998199</f>
        <v>9.8176816446419996E-5</v>
      </c>
      <c r="CK26" s="1">
        <f>data!CK26/998199</f>
        <v>3.4662427031082978E-4</v>
      </c>
      <c r="CL26" s="1">
        <f>data!CL26/998199</f>
        <v>1.4025259492345714E-5</v>
      </c>
      <c r="CM26" s="1">
        <f>data!CM26/998199</f>
        <v>2.5045106236331633E-5</v>
      </c>
      <c r="CN26" s="1">
        <f>data!CN26/998199</f>
        <v>3.0054127483597958E-5</v>
      </c>
      <c r="CO26" s="1">
        <f>data!CO26/998199</f>
        <v>1.0919666319040591E-4</v>
      </c>
      <c r="CP26" s="1">
        <f>data!CP26/998199</f>
        <v>8.0144339956261232E-5</v>
      </c>
      <c r="CQ26" s="1">
        <f>data!CQ26/998199</f>
        <v>6.0108254967195917E-5</v>
      </c>
      <c r="CR26" s="1">
        <f>data!CR26/998199</f>
        <v>6.1110059216649189E-4</v>
      </c>
      <c r="CS26" s="1">
        <f>data!CS26/998199</f>
        <v>2.8250879834582082E-4</v>
      </c>
      <c r="CT26" s="1">
        <f>data!CT26/998199</f>
        <v>3.9871809128239961E-4</v>
      </c>
      <c r="CU26" s="1">
        <f>data!CU26/998199</f>
        <v>6.9124493212275313E-5</v>
      </c>
      <c r="CV26" s="1">
        <f>data!CV26/998199</f>
        <v>6.7120884713368776E-5</v>
      </c>
      <c r="CW26" s="1">
        <f>data!CW26/998199</f>
        <v>9.2165990949700412E-5</v>
      </c>
      <c r="CX26" s="1">
        <f>data!CX26/998199</f>
        <v>1.0619125044204613E-4</v>
      </c>
    </row>
    <row r="27" spans="1:102" s="1" customFormat="1" x14ac:dyDescent="0.25">
      <c r="A27" s="1" t="s">
        <v>26</v>
      </c>
      <c r="B27" s="1">
        <v>9656401</v>
      </c>
      <c r="C27" s="1">
        <f>data!C27/B27</f>
        <v>1.1815996456650878E-4</v>
      </c>
      <c r="D27" s="1">
        <f>data!D27/B27</f>
        <v>1.104966539811261E-4</v>
      </c>
      <c r="E27" s="1">
        <f>data!E27/B27</f>
        <v>2.7018347726031678E-4</v>
      </c>
      <c r="F27" s="1">
        <f>data!F27/B27</f>
        <v>4.5254955754219401E-4</v>
      </c>
      <c r="G27" s="1">
        <f>data!G27/B27</f>
        <v>2.4035870092801656E-4</v>
      </c>
      <c r="H27" s="1">
        <f>data!H27/B27</f>
        <v>2.9338052551877247E-4</v>
      </c>
      <c r="I27" s="1">
        <f>data!I27/B27</f>
        <v>9.8276780344975316E-5</v>
      </c>
      <c r="J27" s="1">
        <f>data!J27/9656401</f>
        <v>1.5140216318688506E-4</v>
      </c>
      <c r="K27" s="1">
        <f>data!K27/9656401</f>
        <v>6.0270902171523323E-5</v>
      </c>
      <c r="L27" s="1">
        <f>data!L27/9656401</f>
        <v>1.5212707094496179E-4</v>
      </c>
      <c r="M27" s="1">
        <f>data!M27/9656401</f>
        <v>3.6069338876875556E-4</v>
      </c>
      <c r="N27" s="1">
        <f>data!N27/9656401</f>
        <v>2.2306447298532859E-4</v>
      </c>
      <c r="O27" s="1">
        <f>data!O27/9656401</f>
        <v>5.216229110617921E-4</v>
      </c>
      <c r="P27" s="1">
        <f>data!P27/9656401</f>
        <v>5.6439246878831984E-4</v>
      </c>
      <c r="Q27" s="1">
        <f>data!Q27/9656401</f>
        <v>5.2017309554563853E-4</v>
      </c>
      <c r="R27" s="1">
        <f>data!R27/9656401</f>
        <v>3.5996848101067883E-4</v>
      </c>
      <c r="S27" s="1">
        <f>data!S27/9656401</f>
        <v>5.6522093479755031E-4</v>
      </c>
      <c r="T27" s="1">
        <f>data!T27/9656401</f>
        <v>6.0177699745484891E-4</v>
      </c>
      <c r="U27" s="1">
        <f>data!U27/9656401</f>
        <v>2.1136239060494692E-4</v>
      </c>
      <c r="V27" s="1">
        <f>data!V27/9656401</f>
        <v>1.1774573156189351E-4</v>
      </c>
      <c r="W27" s="1">
        <f>data!W27/9656401</f>
        <v>5.1882683828063892E-5</v>
      </c>
      <c r="X27" s="1">
        <f>data!X27/9656401</f>
        <v>9.6516290075360374E-5</v>
      </c>
      <c r="Y27" s="1">
        <f>data!Y27/9656401</f>
        <v>2.6158814241454971E-4</v>
      </c>
      <c r="Z27" s="1">
        <f>data!Z27/9656401</f>
        <v>1.2748020717035259E-4</v>
      </c>
      <c r="AA27" s="1">
        <f>data!AA27/9656401</f>
        <v>9.7966105591513862E-5</v>
      </c>
      <c r="AB27" s="1">
        <f>data!AB27/9656401</f>
        <v>9.0924144513054083E-5</v>
      </c>
      <c r="AC27" s="1">
        <f>data!AC27/9656401</f>
        <v>9.744831433574475E-5</v>
      </c>
      <c r="AD27" s="1">
        <f>data!AD27/9656401</f>
        <v>3.9217509711951689E-4</v>
      </c>
      <c r="AE27" s="1">
        <f>data!AE27/9656401</f>
        <v>1.3276167797919743E-4</v>
      </c>
      <c r="AF27" s="1">
        <f>data!AF27/9656401</f>
        <v>1.0625076568381947E-4</v>
      </c>
      <c r="AG27" s="1">
        <f>data!AG27/9656401</f>
        <v>1.0459383366535835E-4</v>
      </c>
      <c r="AH27" s="1">
        <f>data!AH27/9656401</f>
        <v>1.1028953747881845E-4</v>
      </c>
      <c r="AI27" s="1">
        <f>data!AI27/9656401</f>
        <v>7.2076542803058827E-5</v>
      </c>
      <c r="AJ27" s="1">
        <f>data!AJ27/9656401</f>
        <v>2.921378265049266E-4</v>
      </c>
      <c r="AK27" s="1">
        <f>data!AK27/9656401</f>
        <v>1.8309098803995401E-4</v>
      </c>
      <c r="AL27" s="1">
        <f>data!AL27/9656401</f>
        <v>1.0821837245574206E-4</v>
      </c>
      <c r="AM27" s="1">
        <f>data!AM27/9656401</f>
        <v>1.0666499868843475E-4</v>
      </c>
      <c r="AN27" s="1">
        <f>data!AN27/9656401</f>
        <v>5.2317628482909941E-4</v>
      </c>
      <c r="AO27" s="1">
        <f>data!AO27/9656401</f>
        <v>8.0537251922325928E-4</v>
      </c>
      <c r="AP27" s="1">
        <f>data!AP27/9656401</f>
        <v>8.1697104335248707E-4</v>
      </c>
      <c r="AQ27" s="1">
        <f>data!AQ27/9656401</f>
        <v>3.037363506341545E-4</v>
      </c>
      <c r="AR27" s="1">
        <f>data!AR27/9656401</f>
        <v>1.249948091426609E-4</v>
      </c>
      <c r="AS27" s="1">
        <f>data!AS27/9656401</f>
        <v>4.4322931493835021E-5</v>
      </c>
      <c r="AT27" s="1">
        <f>data!AT27/9656401</f>
        <v>1.5088437193111595E-4</v>
      </c>
      <c r="AU27" s="1">
        <f>data!AU27/9656401</f>
        <v>9.1752610522284649E-5</v>
      </c>
      <c r="AV27" s="1">
        <f>data!AV27/9656401</f>
        <v>2.8540654017992833E-4</v>
      </c>
      <c r="AW27" s="1">
        <f>data!AW27/9656401</f>
        <v>4.432293149383502E-4</v>
      </c>
      <c r="AX27" s="1">
        <f>data!AX27/9656401</f>
        <v>4.6404452342026806E-4</v>
      </c>
      <c r="AY27" s="1">
        <f>data!AY27/9656401</f>
        <v>4.3463398009258313E-4</v>
      </c>
      <c r="AZ27" s="1">
        <f>data!AZ27/9656401</f>
        <v>5.5165480389639992E-4</v>
      </c>
      <c r="BA27" s="1">
        <f>data!BA27/9656401</f>
        <v>2.0079944898725727E-4</v>
      </c>
      <c r="BB27" s="1">
        <f>data!BB27/9656401</f>
        <v>6.3895440961907028E-5</v>
      </c>
      <c r="BC27" s="1">
        <f>data!BC27/9656401</f>
        <v>1.3255456147688978E-4</v>
      </c>
      <c r="BD27" s="1">
        <f>data!BD27/9656401</f>
        <v>1.9013294911841377E-4</v>
      </c>
      <c r="BE27" s="1">
        <f>data!BE27/9656401</f>
        <v>9.6516290075360374E-5</v>
      </c>
      <c r="BF27" s="1">
        <f>data!BF27/9656401</f>
        <v>1.9500018692264332E-4</v>
      </c>
      <c r="BG27" s="1">
        <f>data!BG27/9656401</f>
        <v>5.4316302730178664E-4</v>
      </c>
      <c r="BH27" s="1">
        <f>data!BH27/9656401</f>
        <v>1.0169420263305138E-4</v>
      </c>
      <c r="BI27" s="1">
        <f>data!BI27/9656401</f>
        <v>1.654860853438046E-4</v>
      </c>
      <c r="BJ27" s="1">
        <f>data!BJ27/9656401</f>
        <v>1.2137027035227721E-4</v>
      </c>
      <c r="BK27" s="1">
        <f>data!BK27/9656401</f>
        <v>1.835052210445693E-4</v>
      </c>
      <c r="BL27" s="1">
        <f>data!BL27/9656401</f>
        <v>8.7682771251939521E-4</v>
      </c>
      <c r="BM27" s="1">
        <f>data!BM27/9656401</f>
        <v>1.4663848363380931E-4</v>
      </c>
      <c r="BN27" s="1">
        <f>data!BN27/9656401</f>
        <v>6.7209304998829279E-5</v>
      </c>
      <c r="BO27" s="1">
        <f>data!BO27/9656401</f>
        <v>5.9753110915754224E-5</v>
      </c>
      <c r="BP27" s="1">
        <f>data!BP27/9656401</f>
        <v>9.123481926651555E-5</v>
      </c>
      <c r="BQ27" s="1">
        <f>data!BQ27/9656401</f>
        <v>2.7422224905531572E-4</v>
      </c>
      <c r="BR27" s="1">
        <f>data!BR27/9656401</f>
        <v>8.5642673704209259E-5</v>
      </c>
      <c r="BS27" s="1">
        <f>data!BS27/9656401</f>
        <v>1.6382915332534347E-3</v>
      </c>
      <c r="BT27" s="1">
        <f>data!BT27/9656401</f>
        <v>1.3131186246304394E-4</v>
      </c>
      <c r="BU27" s="1">
        <f>data!BU27/9656401</f>
        <v>8.1603901909210277E-5</v>
      </c>
      <c r="BV27" s="1">
        <f>data!BV27/9656401</f>
        <v>3.0570395740607705E-4</v>
      </c>
      <c r="BW27" s="1">
        <f>data!BW27/9656401</f>
        <v>7.0005377779982418E-5</v>
      </c>
      <c r="BX27" s="1">
        <f>data!BX27/9656401</f>
        <v>8.6678256215747457E-5</v>
      </c>
      <c r="BY27" s="1">
        <f>data!BY27/9656401</f>
        <v>7.901494563036477E-5</v>
      </c>
      <c r="BZ27" s="1">
        <f>data!BZ27/9656401</f>
        <v>1.7635970171495571E-4</v>
      </c>
      <c r="CA27" s="1">
        <f>data!CA27/9656401</f>
        <v>4.0698392703451316E-5</v>
      </c>
      <c r="CB27" s="1">
        <f>data!CB27/9656401</f>
        <v>6.0788693427292428E-5</v>
      </c>
      <c r="CC27" s="1">
        <f>data!CC27/9656401</f>
        <v>4.1454367936874205E-4</v>
      </c>
      <c r="CD27" s="1">
        <f>data!CD27/9656401</f>
        <v>2.2958864280801927E-4</v>
      </c>
      <c r="CE27" s="1">
        <f>data!CE27/9656401</f>
        <v>2.2648189527340465E-4</v>
      </c>
      <c r="CF27" s="1">
        <f>data!CF27/9656401</f>
        <v>5.2307272657794556E-4</v>
      </c>
      <c r="CG27" s="1">
        <f>data!CG27/9656401</f>
        <v>4.5503495556988569E-4</v>
      </c>
      <c r="CH27" s="1">
        <f>data!CH27/9656401</f>
        <v>6.3419073006599461E-4</v>
      </c>
      <c r="CI27" s="1">
        <f>data!CI27/9656401</f>
        <v>8.0878994151133534E-5</v>
      </c>
      <c r="CJ27" s="1">
        <f>data!CJ27/9656401</f>
        <v>2.8944531197492733E-4</v>
      </c>
      <c r="CK27" s="1">
        <f>data!CK27/9656401</f>
        <v>6.5635219581291213E-4</v>
      </c>
      <c r="CL27" s="1">
        <f>data!CL27/9656401</f>
        <v>1.0376536765612778E-4</v>
      </c>
      <c r="CM27" s="1">
        <f>data!CM27/9656401</f>
        <v>9.1027702764207905E-5</v>
      </c>
      <c r="CN27" s="1">
        <f>data!CN27/9656401</f>
        <v>1.1028953747881845E-4</v>
      </c>
      <c r="CO27" s="1">
        <f>data!CO27/9656401</f>
        <v>3.4277781131914468E-4</v>
      </c>
      <c r="CP27" s="1">
        <f>data!CP27/9656401</f>
        <v>1.4063210506688774E-4</v>
      </c>
      <c r="CQ27" s="1">
        <f>data!CQ27/9656401</f>
        <v>7.8186479621134204E-5</v>
      </c>
      <c r="CR27" s="1">
        <f>data!CR27/9656401</f>
        <v>1.3564059736127362E-3</v>
      </c>
      <c r="CS27" s="1">
        <f>data!CS27/9656401</f>
        <v>4.7377899902872715E-4</v>
      </c>
      <c r="CT27" s="1">
        <f>data!CT27/9656401</f>
        <v>2.4429391447186171E-4</v>
      </c>
      <c r="CU27" s="1">
        <f>data!CU27/9656401</f>
        <v>9.744831433574475E-5</v>
      </c>
      <c r="CV27" s="1">
        <f>data!CV27/9656401</f>
        <v>9.3823775545361058E-5</v>
      </c>
      <c r="CW27" s="1">
        <f>data!CW27/9656401</f>
        <v>1.1950622183150845E-4</v>
      </c>
      <c r="CX27" s="1">
        <f>data!CX27/9656401</f>
        <v>1.536804447122691E-4</v>
      </c>
    </row>
    <row r="28" spans="1:102" s="1" customFormat="1" x14ac:dyDescent="0.25">
      <c r="A28" s="1" t="s">
        <v>27</v>
      </c>
      <c r="B28" s="1">
        <v>683932</v>
      </c>
      <c r="C28" s="1">
        <f>data!C28/B28</f>
        <v>2.6025979190913716E-4</v>
      </c>
      <c r="D28" s="1">
        <f>data!D28/B28</f>
        <v>2.7780539585806776E-5</v>
      </c>
      <c r="E28" s="1">
        <f>data!E28/B28</f>
        <v>2.3686565331056304E-4</v>
      </c>
      <c r="F28" s="1">
        <f>data!F28/B28</f>
        <v>4.1378382646227988E-4</v>
      </c>
      <c r="G28" s="1">
        <f>data!G28/B28</f>
        <v>2.2224431668645421E-4</v>
      </c>
      <c r="H28" s="1">
        <f>data!H28/B28</f>
        <v>1.111221583432271E-4</v>
      </c>
      <c r="I28" s="1">
        <f>data!I28/B28</f>
        <v>3.2166940573039427E-5</v>
      </c>
      <c r="J28" s="1">
        <f>data!J28/683932</f>
        <v>6.8720282133311498E-5</v>
      </c>
      <c r="K28" s="1">
        <f>data!K28/683932</f>
        <v>3.2166940573039427E-5</v>
      </c>
      <c r="L28" s="1">
        <f>data!L28/683932</f>
        <v>1.5937256920278624E-4</v>
      </c>
      <c r="M28" s="1">
        <f>data!M28/683932</f>
        <v>4.6934490563389341E-4</v>
      </c>
      <c r="N28" s="1">
        <f>data!N28/683932</f>
        <v>2.2078218302404334E-4</v>
      </c>
      <c r="O28" s="1">
        <f>data!O28/683932</f>
        <v>3.8307901955165135E-4</v>
      </c>
      <c r="P28" s="1">
        <f>data!P28/683932</f>
        <v>2.5879765824672629E-4</v>
      </c>
      <c r="Q28" s="1">
        <f>data!Q28/683932</f>
        <v>2.6903259388360245E-4</v>
      </c>
      <c r="R28" s="1">
        <f>data!R28/683932</f>
        <v>1.4328909891626654E-4</v>
      </c>
      <c r="S28" s="1">
        <f>data!S28/683932</f>
        <v>5.0443611353175467E-4</v>
      </c>
      <c r="T28" s="1">
        <f>data!T28/683932</f>
        <v>5.8192919763953139E-4</v>
      </c>
      <c r="U28" s="1">
        <f>data!U28/683932</f>
        <v>2.1200938104957802E-4</v>
      </c>
      <c r="V28" s="1">
        <f>data!V28/683932</f>
        <v>4.2401876209915607E-5</v>
      </c>
      <c r="W28" s="1">
        <f>data!W28/683932</f>
        <v>7.3106683120544146E-6</v>
      </c>
      <c r="X28" s="1">
        <f>data!X28/683932</f>
        <v>8.62658860822421E-5</v>
      </c>
      <c r="Y28" s="1">
        <f>data!Y28/683932</f>
        <v>2.8657819783253308E-4</v>
      </c>
      <c r="Z28" s="1">
        <f>data!Z28/683932</f>
        <v>2.7341899487083512E-4</v>
      </c>
      <c r="AA28" s="1">
        <f>data!AA28/683932</f>
        <v>1.9300164343823655E-4</v>
      </c>
      <c r="AB28" s="1">
        <f>data!AB28/683932</f>
        <v>1.6375897019001889E-4</v>
      </c>
      <c r="AC28" s="1">
        <f>data!AC28/683932</f>
        <v>1.9592591076305832E-4</v>
      </c>
      <c r="AD28" s="1">
        <f>data!AD28/683932</f>
        <v>7.1059695993168912E-4</v>
      </c>
      <c r="AE28" s="1">
        <f>data!AE28/683932</f>
        <v>7.1644549458133269E-5</v>
      </c>
      <c r="AF28" s="1">
        <f>data!AF28/683932</f>
        <v>7.0182415795722383E-5</v>
      </c>
      <c r="AG28" s="1">
        <f>data!AG28/683932</f>
        <v>7.6030950445365913E-5</v>
      </c>
      <c r="AH28" s="1">
        <f>data!AH28/683932</f>
        <v>1.9300164343823655E-4</v>
      </c>
      <c r="AI28" s="1">
        <f>data!AI28/683932</f>
        <v>1.0966002468081622E-4</v>
      </c>
      <c r="AJ28" s="1">
        <f>data!AJ28/683932</f>
        <v>2.6172192557154803E-4</v>
      </c>
      <c r="AK28" s="1">
        <f>data!AK28/683932</f>
        <v>1.4036483159144477E-4</v>
      </c>
      <c r="AL28" s="1">
        <f>data!AL28/683932</f>
        <v>8.1879485095009443E-5</v>
      </c>
      <c r="AM28" s="1">
        <f>data!AM28/683932</f>
        <v>7.1644549458133269E-5</v>
      </c>
      <c r="AN28" s="1">
        <f>data!AN28/683932</f>
        <v>5.3660305410479408E-4</v>
      </c>
      <c r="AO28" s="1">
        <f>data!AO28/683932</f>
        <v>6.8135428668347146E-4</v>
      </c>
      <c r="AP28" s="1">
        <f>data!AP28/683932</f>
        <v>6.2579320751185788E-4</v>
      </c>
      <c r="AQ28" s="1">
        <f>data!AQ28/683932</f>
        <v>2.2663071767368685E-4</v>
      </c>
      <c r="AR28" s="1">
        <f>data!AR28/683932</f>
        <v>9.0652287069474744E-5</v>
      </c>
      <c r="AS28" s="1">
        <f>data!AS28/683932</f>
        <v>3.0704806910628541E-5</v>
      </c>
      <c r="AT28" s="1">
        <f>data!AT28/683932</f>
        <v>7.6030950445365913E-5</v>
      </c>
      <c r="AU28" s="1">
        <f>data!AU28/683932</f>
        <v>2.3394138598574129E-5</v>
      </c>
      <c r="AV28" s="1">
        <f>data!AV28/683932</f>
        <v>1.9446377710064742E-4</v>
      </c>
      <c r="AW28" s="1">
        <f>data!AW28/683932</f>
        <v>2.7488112853324599E-4</v>
      </c>
      <c r="AX28" s="1">
        <f>data!AX28/683932</f>
        <v>2.8365393050771128E-4</v>
      </c>
      <c r="AY28" s="1">
        <f>data!AY28/683932</f>
        <v>1.6668323751484066E-4</v>
      </c>
      <c r="AZ28" s="1">
        <f>data!AZ28/683932</f>
        <v>1.7399390582689507E-4</v>
      </c>
      <c r="BA28" s="1">
        <f>data!BA28/683932</f>
        <v>1.6960750483966243E-4</v>
      </c>
      <c r="BB28" s="1">
        <f>data!BB28/683932</f>
        <v>5.2636811846791787E-5</v>
      </c>
      <c r="BC28" s="1">
        <f>data!BC28/683932</f>
        <v>2.5733552458431541E-4</v>
      </c>
      <c r="BD28" s="1">
        <f>data!BD28/683932</f>
        <v>2.6172192557154803E-4</v>
      </c>
      <c r="BE28" s="1">
        <f>data!BE28/683932</f>
        <v>4.3864009872326486E-5</v>
      </c>
      <c r="BF28" s="1">
        <f>data!BF28/683932</f>
        <v>1.9592591076305832E-4</v>
      </c>
      <c r="BG28" s="1">
        <f>data!BG28/683932</f>
        <v>5.8046706397712057E-4</v>
      </c>
      <c r="BH28" s="1">
        <f>data!BH28/683932</f>
        <v>4.8250410859559137E-5</v>
      </c>
      <c r="BI28" s="1">
        <f>data!BI28/683932</f>
        <v>1.7399390582689507E-4</v>
      </c>
      <c r="BJ28" s="1">
        <f>data!BJ28/683932</f>
        <v>1.1843282665528152E-4</v>
      </c>
      <c r="BK28" s="1">
        <f>data!BK28/683932</f>
        <v>1.37440564266623E-4</v>
      </c>
      <c r="BL28" s="1">
        <f>data!BL28/683932</f>
        <v>6.1555827187498172E-4</v>
      </c>
      <c r="BM28" s="1">
        <f>data!BM28/683932</f>
        <v>1.4036483159144477E-4</v>
      </c>
      <c r="BN28" s="1">
        <f>data!BN28/683932</f>
        <v>7.6030950445365913E-5</v>
      </c>
      <c r="BO28" s="1">
        <f>data!BO28/683932</f>
        <v>5.9947480158846203E-5</v>
      </c>
      <c r="BP28" s="1">
        <f>data!BP28/683932</f>
        <v>6.2871747483667968E-5</v>
      </c>
      <c r="BQ28" s="1">
        <f>data!BQ28/683932</f>
        <v>2.0031231175029096E-4</v>
      </c>
      <c r="BR28" s="1">
        <f>data!BR28/683932</f>
        <v>1.9885017808788009E-4</v>
      </c>
      <c r="BS28" s="1">
        <f>data!BS28/683932</f>
        <v>3.0602457554259779E-3</v>
      </c>
      <c r="BT28" s="1">
        <f>data!BT28/683932</f>
        <v>8.7728019744652972E-5</v>
      </c>
      <c r="BU28" s="1">
        <f>data!BU28/683932</f>
        <v>1.4621336624108828E-4</v>
      </c>
      <c r="BV28" s="1">
        <f>data!BV28/683932</f>
        <v>4.6495850464666079E-4</v>
      </c>
      <c r="BW28" s="1">
        <f>data!BW28/683932</f>
        <v>6.1409613821257082E-5</v>
      </c>
      <c r="BX28" s="1">
        <f>data!BX28/683932</f>
        <v>2.6464619289636983E-4</v>
      </c>
      <c r="BY28" s="1">
        <f>data!BY28/683932</f>
        <v>7.1644549458133269E-5</v>
      </c>
      <c r="BZ28" s="1">
        <f>data!BZ28/683932</f>
        <v>2.1054724738716715E-4</v>
      </c>
      <c r="CA28" s="1">
        <f>data!CA28/683932</f>
        <v>3.9477608885093842E-5</v>
      </c>
      <c r="CB28" s="1">
        <f>data!CB28/683932</f>
        <v>3.3629074235450306E-5</v>
      </c>
      <c r="CC28" s="1">
        <f>data!CC28/683932</f>
        <v>3.7723048490200781E-4</v>
      </c>
      <c r="CD28" s="1">
        <f>data!CD28/683932</f>
        <v>9.5038688056707388E-5</v>
      </c>
      <c r="CE28" s="1">
        <f>data!CE28/683932</f>
        <v>2.3394138598574127E-4</v>
      </c>
      <c r="CF28" s="1">
        <f>data!CF28/683932</f>
        <v>3.9477608885093838E-4</v>
      </c>
      <c r="CG28" s="1">
        <f>data!CG28/683932</f>
        <v>3.8015475222682955E-4</v>
      </c>
      <c r="CH28" s="1">
        <f>data!CH28/683932</f>
        <v>5.6438359369060081E-4</v>
      </c>
      <c r="CI28" s="1">
        <f>data!CI28/683932</f>
        <v>7.1644549458133269E-5</v>
      </c>
      <c r="CJ28" s="1">
        <f>data!CJ28/683932</f>
        <v>1.6814537117725153E-4</v>
      </c>
      <c r="CK28" s="1">
        <f>data!CK28/683932</f>
        <v>3.7869261856441868E-4</v>
      </c>
      <c r="CL28" s="1">
        <f>data!CL28/683932</f>
        <v>1.3159202961697948E-4</v>
      </c>
      <c r="CM28" s="1">
        <f>data!CM28/683932</f>
        <v>1.1697069299287063E-4</v>
      </c>
      <c r="CN28" s="1">
        <f>data!CN28/683932</f>
        <v>6.5796014808489739E-5</v>
      </c>
      <c r="CO28" s="1">
        <f>data!CO28/683932</f>
        <v>1.710696385020733E-4</v>
      </c>
      <c r="CP28" s="1">
        <f>data!CP28/683932</f>
        <v>2.0031231175029096E-4</v>
      </c>
      <c r="CQ28" s="1">
        <f>data!CQ28/683932</f>
        <v>2.3394138598574129E-5</v>
      </c>
      <c r="CR28" s="1">
        <f>data!CR28/683932</f>
        <v>1.2121088061386219E-3</v>
      </c>
      <c r="CS28" s="1">
        <f>data!CS28/683932</f>
        <v>3.7576835123959693E-4</v>
      </c>
      <c r="CT28" s="1">
        <f>data!CT28/683932</f>
        <v>1.4621336624108828E-4</v>
      </c>
      <c r="CU28" s="1">
        <f>data!CU28/683932</f>
        <v>1.2574349496733594E-4</v>
      </c>
      <c r="CV28" s="1">
        <f>data!CV28/683932</f>
        <v>1.7545603948930596E-5</v>
      </c>
      <c r="CW28" s="1">
        <f>data!CW28/683932</f>
        <v>2.4856272260985011E-5</v>
      </c>
      <c r="CX28" s="1">
        <f>data!CX28/683932</f>
        <v>1.37440564266623E-4</v>
      </c>
    </row>
    <row r="29" spans="1:102" s="1" customFormat="1" x14ac:dyDescent="0.25">
      <c r="A29" s="1" t="s">
        <v>28</v>
      </c>
      <c r="B29" s="1">
        <v>1842641</v>
      </c>
      <c r="C29" s="1">
        <f>data!C29/B29</f>
        <v>1.7257838070465164E-4</v>
      </c>
      <c r="D29" s="1">
        <f>data!D29/B29</f>
        <v>5.5355329659982602E-5</v>
      </c>
      <c r="E29" s="1">
        <f>data!E29/B29</f>
        <v>1.5521200277210807E-4</v>
      </c>
      <c r="F29" s="1">
        <f>data!F29/B29</f>
        <v>3.3430277520146354E-4</v>
      </c>
      <c r="G29" s="1">
        <f>data!G29/B29</f>
        <v>1.7963347173974745E-4</v>
      </c>
      <c r="H29" s="1">
        <f>data!H29/B29</f>
        <v>1.8994475863719519E-4</v>
      </c>
      <c r="I29" s="1">
        <f>data!I29/B29</f>
        <v>2.5506867588423354E-5</v>
      </c>
      <c r="J29" s="1">
        <f>data!J29/1842641</f>
        <v>1.3187593242525267E-4</v>
      </c>
      <c r="K29" s="1">
        <f>data!K29/1842641</f>
        <v>5.5898028970374587E-5</v>
      </c>
      <c r="L29" s="1">
        <f>data!L29/1842641</f>
        <v>1.4490071587466033E-4</v>
      </c>
      <c r="M29" s="1">
        <f>data!M29/1842641</f>
        <v>1.4869961104740424E-4</v>
      </c>
      <c r="N29" s="1">
        <f>data!N29/1842641</f>
        <v>1.6769408691112375E-4</v>
      </c>
      <c r="O29" s="1">
        <f>data!O29/1842641</f>
        <v>2.2576291312306629E-4</v>
      </c>
      <c r="P29" s="1">
        <f>data!P29/1842641</f>
        <v>4.5423932279809251E-4</v>
      </c>
      <c r="Q29" s="1">
        <f>data!Q29/1842641</f>
        <v>4.184211683122214E-4</v>
      </c>
      <c r="R29" s="1">
        <f>data!R29/1842641</f>
        <v>3.006554179571604E-4</v>
      </c>
      <c r="S29" s="1">
        <f>data!S29/1842641</f>
        <v>4.2276276279535729E-4</v>
      </c>
      <c r="T29" s="1">
        <f>data!T29/1842641</f>
        <v>8.3032994489973906E-4</v>
      </c>
      <c r="U29" s="1">
        <f>data!U29/1842641</f>
        <v>3.1964989382087992E-4</v>
      </c>
      <c r="V29" s="1">
        <f>data!V29/1842641</f>
        <v>6.295312000547041E-5</v>
      </c>
      <c r="W29" s="1">
        <f>data!W29/1842641</f>
        <v>1.5738280001367602E-5</v>
      </c>
      <c r="X29" s="1">
        <f>data!X29/1842641</f>
        <v>7.2179008282134176E-5</v>
      </c>
      <c r="Y29" s="1">
        <f>data!Y29/1842641</f>
        <v>2.1328082898405061E-4</v>
      </c>
      <c r="Z29" s="1">
        <f>data!Z29/1842641</f>
        <v>1.4435801656426835E-4</v>
      </c>
      <c r="AA29" s="1">
        <f>data!AA29/1842641</f>
        <v>1.4598611449544432E-4</v>
      </c>
      <c r="AB29" s="1">
        <f>data!AB29/1842641</f>
        <v>1.0745446345761329E-4</v>
      </c>
      <c r="AC29" s="1">
        <f>data!AC29/1842641</f>
        <v>4.6129441383318836E-5</v>
      </c>
      <c r="AD29" s="1">
        <f>data!AD29/1842641</f>
        <v>4.2927515452006115E-4</v>
      </c>
      <c r="AE29" s="1">
        <f>data!AE29/1842641</f>
        <v>1.0636906483682932E-4</v>
      </c>
      <c r="AF29" s="1">
        <f>data!AF29/1842641</f>
        <v>7.1093609661350204E-5</v>
      </c>
      <c r="AG29" s="1">
        <f>data!AG29/1842641</f>
        <v>6.8922812419782261E-5</v>
      </c>
      <c r="AH29" s="1">
        <f>data!AH29/1842641</f>
        <v>1.2210734483819691E-4</v>
      </c>
      <c r="AI29" s="1">
        <f>data!AI29/1842641</f>
        <v>9.7143176560165551E-5</v>
      </c>
      <c r="AJ29" s="1">
        <f>data!AJ29/1842641</f>
        <v>1.3296133104603663E-4</v>
      </c>
      <c r="AK29" s="1">
        <f>data!AK29/1842641</f>
        <v>1.2102194621741294E-4</v>
      </c>
      <c r="AL29" s="1">
        <f>data!AL29/1842641</f>
        <v>6.946551173017424E-5</v>
      </c>
      <c r="AM29" s="1">
        <f>data!AM29/1842641</f>
        <v>4.5044042762534864E-5</v>
      </c>
      <c r="AN29" s="1">
        <f>data!AN29/1842641</f>
        <v>3.6252313934184683E-4</v>
      </c>
      <c r="AO29" s="1">
        <f>data!AO29/1842641</f>
        <v>4.1028067865634164E-4</v>
      </c>
      <c r="AP29" s="1">
        <f>data!AP29/1842641</f>
        <v>6.3767168971058392E-4</v>
      </c>
      <c r="AQ29" s="1">
        <f>data!AQ29/1842641</f>
        <v>2.3824499726208197E-4</v>
      </c>
      <c r="AR29" s="1">
        <f>data!AR29/1842641</f>
        <v>1.0528366621604534E-4</v>
      </c>
      <c r="AS29" s="1">
        <f>data!AS29/1842641</f>
        <v>5.1013735176846708E-5</v>
      </c>
      <c r="AT29" s="1">
        <f>data!AT29/1842641</f>
        <v>2.3878769657247397E-5</v>
      </c>
      <c r="AU29" s="1">
        <f>data!AU29/1842641</f>
        <v>3.2561958623519177E-5</v>
      </c>
      <c r="AV29" s="1">
        <f>data!AV29/1842641</f>
        <v>1.7800537380857151E-4</v>
      </c>
      <c r="AW29" s="1">
        <f>data!AW29/1842641</f>
        <v>3.4895565658204716E-4</v>
      </c>
      <c r="AX29" s="1">
        <f>data!AX29/1842641</f>
        <v>4.1136607727712559E-4</v>
      </c>
      <c r="AY29" s="1">
        <f>data!AY29/1842641</f>
        <v>2.9577112416363251E-4</v>
      </c>
      <c r="AZ29" s="1">
        <f>data!AZ29/1842641</f>
        <v>3.3104657933911161E-4</v>
      </c>
      <c r="BA29" s="1">
        <f>data!BA29/1842641</f>
        <v>1.3024783449407671E-4</v>
      </c>
      <c r="BB29" s="1">
        <f>data!BB29/1842641</f>
        <v>5.426993103919863E-5</v>
      </c>
      <c r="BC29" s="1">
        <f>data!BC29/1842641</f>
        <v>1.8885936001641123E-4</v>
      </c>
      <c r="BD29" s="1">
        <f>data!BD29/1842641</f>
        <v>2.3933039588286596E-4</v>
      </c>
      <c r="BE29" s="1">
        <f>data!BE29/1842641</f>
        <v>7.1093609661350204E-5</v>
      </c>
      <c r="BF29" s="1">
        <f>data!BF29/1842641</f>
        <v>1.0799716276800527E-4</v>
      </c>
      <c r="BG29" s="1">
        <f>data!BG29/1842641</f>
        <v>4.3741564417594097E-4</v>
      </c>
      <c r="BH29" s="1">
        <f>data!BH29/1842641</f>
        <v>9.768587587055753E-5</v>
      </c>
      <c r="BI29" s="1">
        <f>data!BI29/1842641</f>
        <v>2.0134144415542691E-4</v>
      </c>
      <c r="BJ29" s="1">
        <f>data!BJ29/1842641</f>
        <v>1.3187593242525267E-4</v>
      </c>
      <c r="BK29" s="1">
        <f>data!BK29/1842641</f>
        <v>1.0311286897447739E-4</v>
      </c>
      <c r="BL29" s="1">
        <f>data!BL29/1842641</f>
        <v>7.4512615316819713E-4</v>
      </c>
      <c r="BM29" s="1">
        <f>data!BM29/1842641</f>
        <v>1.3133323311486069E-4</v>
      </c>
      <c r="BN29" s="1">
        <f>data!BN29/1842641</f>
        <v>6.946551173017424E-5</v>
      </c>
      <c r="BO29" s="1">
        <f>data!BO29/1842641</f>
        <v>5.8611525522334517E-5</v>
      </c>
      <c r="BP29" s="1">
        <f>data!BP29/1842641</f>
        <v>2.4421468967639382E-5</v>
      </c>
      <c r="BQ29" s="1">
        <f>data!BQ29/1842641</f>
        <v>3.3376007589107159E-4</v>
      </c>
      <c r="BR29" s="1">
        <f>data!BR29/1842641</f>
        <v>7.8148700696446027E-5</v>
      </c>
      <c r="BS29" s="1">
        <f>data!BS29/1842641</f>
        <v>2.3601993008947482E-3</v>
      </c>
      <c r="BT29" s="1">
        <f>data!BT29/1842641</f>
        <v>8.5746491041933828E-5</v>
      </c>
      <c r="BU29" s="1">
        <f>data!BU29/1842641</f>
        <v>8.3032994489973906E-5</v>
      </c>
      <c r="BV29" s="1">
        <f>data!BV29/1842641</f>
        <v>3.8206031451595835E-4</v>
      </c>
      <c r="BW29" s="1">
        <f>data!BW29/1842641</f>
        <v>7.7063302075662055E-5</v>
      </c>
      <c r="BX29" s="1">
        <f>data!BX29/1842641</f>
        <v>1.736637793254356E-4</v>
      </c>
      <c r="BY29" s="1">
        <f>data!BY29/1842641</f>
        <v>6.946551173017424E-5</v>
      </c>
      <c r="BZ29" s="1">
        <f>data!BZ29/1842641</f>
        <v>2.3118990622698616E-4</v>
      </c>
      <c r="CA29" s="1">
        <f>data!CA29/1842641</f>
        <v>6.2410420695078417E-5</v>
      </c>
      <c r="CB29" s="1">
        <f>data!CB29/1842641</f>
        <v>4.2873245520966914E-5</v>
      </c>
      <c r="CC29" s="1">
        <f>data!CC29/1842641</f>
        <v>3.9182890210301408E-4</v>
      </c>
      <c r="CD29" s="1">
        <f>data!CD29/1842641</f>
        <v>8.5203791731541849E-5</v>
      </c>
      <c r="CE29" s="1">
        <f>data!CE29/1842641</f>
        <v>1.1342415587192514E-4</v>
      </c>
      <c r="CF29" s="1">
        <f>data!CF29/1842641</f>
        <v>4.6237981245397233E-4</v>
      </c>
      <c r="CG29" s="1">
        <f>data!CG29/1842641</f>
        <v>2.3553150071012205E-4</v>
      </c>
      <c r="CH29" s="1">
        <f>data!CH29/1842641</f>
        <v>3.9888399313810994E-4</v>
      </c>
      <c r="CI29" s="1">
        <f>data!CI29/1842641</f>
        <v>3.4190056554695134E-5</v>
      </c>
      <c r="CJ29" s="1">
        <f>data!CJ29/1842641</f>
        <v>1.4272991863309239E-4</v>
      </c>
      <c r="CK29" s="1">
        <f>data!CK29/1842641</f>
        <v>5.177351421139549E-4</v>
      </c>
      <c r="CL29" s="1">
        <f>data!CL29/1842641</f>
        <v>4.8842937935278765E-5</v>
      </c>
      <c r="CM29" s="1">
        <f>data!CM29/1842641</f>
        <v>5.9154224832726502E-5</v>
      </c>
      <c r="CN29" s="1">
        <f>data!CN29/1842641</f>
        <v>4.9385637245670751E-5</v>
      </c>
      <c r="CO29" s="1">
        <f>data!CO29/1842641</f>
        <v>2.1273812967365863E-4</v>
      </c>
      <c r="CP29" s="1">
        <f>data!CP29/1842641</f>
        <v>8.7374588973109792E-5</v>
      </c>
      <c r="CQ29" s="1">
        <f>data!CQ29/1842641</f>
        <v>2.6049566898815343E-5</v>
      </c>
      <c r="CR29" s="1">
        <f>data!CR29/1842641</f>
        <v>6.1053672419098459E-4</v>
      </c>
      <c r="CS29" s="1">
        <f>data!CS29/1842641</f>
        <v>2.6158106760893737E-4</v>
      </c>
      <c r="CT29" s="1">
        <f>data!CT29/1842641</f>
        <v>5.0145416280219536E-4</v>
      </c>
      <c r="CU29" s="1">
        <f>data!CU29/1842641</f>
        <v>4.1787846900182942E-5</v>
      </c>
      <c r="CV29" s="1">
        <f>data!CV29/1842641</f>
        <v>1.7909077242935546E-5</v>
      </c>
      <c r="CW29" s="1">
        <f>data!CW29/1842641</f>
        <v>8.5203791731541849E-5</v>
      </c>
      <c r="CX29" s="1">
        <f>data!CX29/1842641</f>
        <v>2.1165273105287465E-4</v>
      </c>
    </row>
    <row r="30" spans="1:102" s="1" customFormat="1" x14ac:dyDescent="0.25">
      <c r="A30" s="1" t="s">
        <v>29</v>
      </c>
      <c r="B30" s="1">
        <v>1318194</v>
      </c>
      <c r="C30" s="1">
        <f>data!C30/B30</f>
        <v>1.6386055466797756E-4</v>
      </c>
      <c r="D30" s="1">
        <f>data!D30/B30</f>
        <v>1.0848175609963328E-4</v>
      </c>
      <c r="E30" s="1">
        <f>data!E30/B30</f>
        <v>1.5323996316171973E-4</v>
      </c>
      <c r="F30" s="1">
        <f>data!F30/B30</f>
        <v>3.5199674706454438E-4</v>
      </c>
      <c r="G30" s="1">
        <f>data!G30/B30</f>
        <v>1.9420510182871414E-4</v>
      </c>
      <c r="H30" s="1">
        <f>data!H30/B30</f>
        <v>1.6461916834699597E-4</v>
      </c>
      <c r="I30" s="1">
        <f>data!I30/B30</f>
        <v>4.17237523460128E-5</v>
      </c>
      <c r="J30" s="1">
        <f>data!J30/1318194</f>
        <v>1.4413659901349877E-4</v>
      </c>
      <c r="K30" s="1">
        <f>data!K30/1318194</f>
        <v>1.972395565447878E-5</v>
      </c>
      <c r="L30" s="1">
        <f>data!L30/1318194</f>
        <v>1.7979144192736425E-4</v>
      </c>
      <c r="M30" s="1">
        <f>data!M30/1318194</f>
        <v>2.0710153437202719E-4</v>
      </c>
      <c r="N30" s="1">
        <f>data!N30/1318194</f>
        <v>2.1999796691534024E-4</v>
      </c>
      <c r="O30" s="1">
        <f>data!O30/1318194</f>
        <v>2.5944587822429778E-4</v>
      </c>
      <c r="P30" s="1">
        <f>data!P30/1318194</f>
        <v>6.2130460311608153E-4</v>
      </c>
      <c r="Q30" s="1">
        <f>data!Q30/1318194</f>
        <v>5.8489114652319769E-4</v>
      </c>
      <c r="R30" s="1">
        <f>data!R30/1318194</f>
        <v>4.0965138666994386E-4</v>
      </c>
      <c r="S30" s="1">
        <f>data!S30/1318194</f>
        <v>4.8323691353473007E-4</v>
      </c>
      <c r="T30" s="1">
        <f>data!T30/1318194</f>
        <v>7.5254476958626728E-4</v>
      </c>
      <c r="U30" s="1">
        <f>data!U30/1318194</f>
        <v>2.3061855842159803E-4</v>
      </c>
      <c r="V30" s="1">
        <f>data!V30/1318194</f>
        <v>8.1930277333988778E-5</v>
      </c>
      <c r="W30" s="1">
        <f>data!W30/1318194</f>
        <v>1.6689500938405122E-5</v>
      </c>
      <c r="X30" s="1">
        <f>data!X30/1318194</f>
        <v>3.7930683950920731E-5</v>
      </c>
      <c r="Y30" s="1">
        <f>data!Y30/1318194</f>
        <v>1.9192926079165888E-4</v>
      </c>
      <c r="Z30" s="1">
        <f>data!Z30/1318194</f>
        <v>1.8661896503852998E-4</v>
      </c>
      <c r="AA30" s="1">
        <f>data!AA30/1318194</f>
        <v>9.1033641482209752E-5</v>
      </c>
      <c r="AB30" s="1">
        <f>data!AB30/1318194</f>
        <v>9.179225516122817E-5</v>
      </c>
      <c r="AC30" s="1">
        <f>data!AC30/1318194</f>
        <v>5.9930480642454755E-5</v>
      </c>
      <c r="AD30" s="1">
        <f>data!AD30/1318194</f>
        <v>3.2013497254577093E-4</v>
      </c>
      <c r="AE30" s="1">
        <f>data!AE30/1318194</f>
        <v>1.1606789288981743E-4</v>
      </c>
      <c r="AF30" s="1">
        <f>data!AF30/1318194</f>
        <v>5.7654639605399508E-5</v>
      </c>
      <c r="AG30" s="1">
        <f>data!AG30/1318194</f>
        <v>5.5378798568344268E-5</v>
      </c>
      <c r="AH30" s="1">
        <f>data!AH30/1318194</f>
        <v>1.2441264335901999E-4</v>
      </c>
      <c r="AI30" s="1">
        <f>data!AI30/1318194</f>
        <v>8.5723345729080854E-5</v>
      </c>
      <c r="AJ30" s="1">
        <f>data!AJ30/1318194</f>
        <v>2.7765260652073975E-4</v>
      </c>
      <c r="AK30" s="1">
        <f>data!AK30/1318194</f>
        <v>2.3592885417472693E-4</v>
      </c>
      <c r="AL30" s="1">
        <f>data!AL30/1318194</f>
        <v>1.2365402968000157E-4</v>
      </c>
      <c r="AM30" s="1">
        <f>data!AM30/1318194</f>
        <v>5.0827116494233774E-5</v>
      </c>
      <c r="AN30" s="1">
        <f>data!AN30/1318194</f>
        <v>3.8234129422528093E-4</v>
      </c>
      <c r="AO30" s="1">
        <f>data!AO30/1318194</f>
        <v>4.9840918711509838E-4</v>
      </c>
      <c r="AP30" s="1">
        <f>data!AP30/1318194</f>
        <v>7.5026892854921203E-4</v>
      </c>
      <c r="AQ30" s="1">
        <f>data!AQ30/1318194</f>
        <v>2.4427360464392947E-4</v>
      </c>
      <c r="AR30" s="1">
        <f>data!AR30/1318194</f>
        <v>9.3309482519264992E-5</v>
      </c>
      <c r="AS30" s="1">
        <f>data!AS30/1318194</f>
        <v>1.7448114617423537E-5</v>
      </c>
      <c r="AT30" s="1">
        <f>data!AT30/1318194</f>
        <v>7.2068299506749387E-5</v>
      </c>
      <c r="AU30" s="1">
        <f>data!AU30/1318194</f>
        <v>5.8413253284417926E-5</v>
      </c>
      <c r="AV30" s="1">
        <f>data!AV30/1318194</f>
        <v>2.5565280982920574E-4</v>
      </c>
      <c r="AW30" s="1">
        <f>data!AW30/1318194</f>
        <v>3.9296188573153878E-4</v>
      </c>
      <c r="AX30" s="1">
        <f>data!AX30/1318194</f>
        <v>3.9220327205252036E-4</v>
      </c>
      <c r="AY30" s="1">
        <f>data!AY30/1318194</f>
        <v>3.5427258810159963E-4</v>
      </c>
      <c r="AZ30" s="1">
        <f>data!AZ30/1318194</f>
        <v>2.5565280982920574E-4</v>
      </c>
      <c r="BA30" s="1">
        <f>data!BA30/1318194</f>
        <v>1.2441264335901999E-4</v>
      </c>
      <c r="BB30" s="1">
        <f>data!BB30/1318194</f>
        <v>7.8137208938896703E-5</v>
      </c>
      <c r="BC30" s="1">
        <f>data!BC30/1318194</f>
        <v>1.5323996316171973E-4</v>
      </c>
      <c r="BD30" s="1">
        <f>data!BD30/1318194</f>
        <v>2.1013598908810083E-4</v>
      </c>
      <c r="BE30" s="1">
        <f>data!BE30/1318194</f>
        <v>9.4826709877301828E-5</v>
      </c>
      <c r="BF30" s="1">
        <f>data!BF30/1318194</f>
        <v>1.2592987071705683E-4</v>
      </c>
      <c r="BG30" s="1">
        <f>data!BG30/1318194</f>
        <v>4.6503018523828815E-4</v>
      </c>
      <c r="BH30" s="1">
        <f>data!BH30/1318194</f>
        <v>5.6896025926381097E-5</v>
      </c>
      <c r="BI30" s="1">
        <f>data!BI30/1318194</f>
        <v>1.873775787175484E-4</v>
      </c>
      <c r="BJ30" s="1">
        <f>data!BJ30/1318194</f>
        <v>1.2517125703803841E-4</v>
      </c>
      <c r="BK30" s="1">
        <f>data!BK30/1318194</f>
        <v>1.2592987071705683E-4</v>
      </c>
      <c r="BL30" s="1">
        <f>data!BL30/1318194</f>
        <v>7.5406199694430412E-4</v>
      </c>
      <c r="BM30" s="1">
        <f>data!BM30/1318194</f>
        <v>1.3882630326036988E-4</v>
      </c>
      <c r="BN30" s="1">
        <f>data!BN30/1318194</f>
        <v>2.9585933481718168E-5</v>
      </c>
      <c r="BO30" s="1">
        <f>data!BO30/1318194</f>
        <v>2.2758410370552438E-5</v>
      </c>
      <c r="BP30" s="1">
        <f>data!BP30/1318194</f>
        <v>7.8137208938896703E-5</v>
      </c>
      <c r="BQ30" s="1">
        <f>data!BQ30/1318194</f>
        <v>1.8434312400147476E-4</v>
      </c>
      <c r="BR30" s="1">
        <f>data!BR30/1318194</f>
        <v>6.3723549037546831E-5</v>
      </c>
      <c r="BS30" s="1">
        <f>data!BS30/1318194</f>
        <v>1.6515019792230886E-3</v>
      </c>
      <c r="BT30" s="1">
        <f>data!BT30/1318194</f>
        <v>2.9585933481718168E-5</v>
      </c>
      <c r="BU30" s="1">
        <f>data!BU30/1318194</f>
        <v>4.6275434420123287E-5</v>
      </c>
      <c r="BV30" s="1">
        <f>data!BV30/1318194</f>
        <v>2.9434210745914484E-4</v>
      </c>
      <c r="BW30" s="1">
        <f>data!BW30/1318194</f>
        <v>8.3447504692025601E-5</v>
      </c>
      <c r="BX30" s="1">
        <f>data!BX30/1318194</f>
        <v>8.1930277333988778E-5</v>
      </c>
      <c r="BY30" s="1">
        <f>data!BY30/1318194</f>
        <v>6.3723549037546831E-5</v>
      </c>
      <c r="BZ30" s="1">
        <f>data!BZ30/1318194</f>
        <v>2.3668746785374535E-4</v>
      </c>
      <c r="CA30" s="1">
        <f>data!CA30/1318194</f>
        <v>8.1930277333988778E-5</v>
      </c>
      <c r="CB30" s="1">
        <f>data!CB30/1318194</f>
        <v>1.7448114617423537E-5</v>
      </c>
      <c r="CC30" s="1">
        <f>data!CC30/1318194</f>
        <v>5.0751255126331939E-4</v>
      </c>
      <c r="CD30" s="1">
        <f>data!CD30/1318194</f>
        <v>9.7861164593375486E-5</v>
      </c>
      <c r="CE30" s="1">
        <f>data!CE30/1318194</f>
        <v>1.0848175609963328E-4</v>
      </c>
      <c r="CF30" s="1">
        <f>data!CF30/1318194</f>
        <v>3.9447911308957556E-4</v>
      </c>
      <c r="CG30" s="1">
        <f>data!CG30/1318194</f>
        <v>2.5868726454527936E-4</v>
      </c>
      <c r="CH30" s="1">
        <f>data!CH30/1318194</f>
        <v>4.3316841071951471E-4</v>
      </c>
      <c r="CI30" s="1">
        <f>data!CI30/1318194</f>
        <v>4.17237523460128E-5</v>
      </c>
      <c r="CJ30" s="1">
        <f>data!CJ30/1318194</f>
        <v>1.4337798533448036E-4</v>
      </c>
      <c r="CK30" s="1">
        <f>data!CK30/1318194</f>
        <v>6.1599430736295261E-4</v>
      </c>
      <c r="CL30" s="1">
        <f>data!CL30/1318194</f>
        <v>5.6896025926381097E-5</v>
      </c>
      <c r="CM30" s="1">
        <f>data!CM30/1318194</f>
        <v>7.1309685827730969E-5</v>
      </c>
      <c r="CN30" s="1">
        <f>data!CN30/1318194</f>
        <v>1.7448114617423537E-5</v>
      </c>
      <c r="CO30" s="1">
        <f>data!CO30/1318194</f>
        <v>1.7675698721129061E-4</v>
      </c>
      <c r="CP30" s="1">
        <f>data!CP30/1318194</f>
        <v>5.6137412247362679E-5</v>
      </c>
      <c r="CQ30" s="1">
        <f>data!CQ30/1318194</f>
        <v>3.7930683950920731E-5</v>
      </c>
      <c r="CR30" s="1">
        <f>data!CR30/1318194</f>
        <v>8.30681978525164E-4</v>
      </c>
      <c r="CS30" s="1">
        <f>data!CS30/1318194</f>
        <v>3.2544526829889986E-4</v>
      </c>
      <c r="CT30" s="1">
        <f>data!CT30/1318194</f>
        <v>2.0482569333497195E-5</v>
      </c>
      <c r="CU30" s="1">
        <f>data!CU30/1318194</f>
        <v>1.0544730138355962E-4</v>
      </c>
      <c r="CV30" s="1">
        <f>data!CV30/1318194</f>
        <v>6.9033844790675729E-5</v>
      </c>
      <c r="CW30" s="1">
        <f>data!CW30/1318194</f>
        <v>1.4186075797644352E-4</v>
      </c>
      <c r="CX30" s="1">
        <f>data!CX30/1318194</f>
        <v>1.9723955654478778E-4</v>
      </c>
    </row>
    <row r="31" spans="1:102" s="1" customFormat="1" x14ac:dyDescent="0.25">
      <c r="A31" s="1" t="s">
        <v>30</v>
      </c>
      <c r="B31" s="1">
        <v>8821155</v>
      </c>
      <c r="C31" s="1">
        <f>data!C31/B31</f>
        <v>9.2844984585351923E-5</v>
      </c>
      <c r="D31" s="1">
        <f>data!D31/B31</f>
        <v>1.8546324149161872E-4</v>
      </c>
      <c r="E31" s="1">
        <f>data!E31/B31</f>
        <v>2.432787996583214E-4</v>
      </c>
      <c r="F31" s="1">
        <f>data!F31/B31</f>
        <v>4.1253101209535488E-4</v>
      </c>
      <c r="G31" s="1">
        <f>data!G31/B31</f>
        <v>2.1618484200765093E-4</v>
      </c>
      <c r="H31" s="1">
        <f>data!H31/B31</f>
        <v>4.6252446533362126E-4</v>
      </c>
      <c r="I31" s="1">
        <f>data!I31/B31</f>
        <v>1.0452146005823501E-4</v>
      </c>
      <c r="J31" s="1">
        <f>data!J31/8821155</f>
        <v>2.6198383318284284E-4</v>
      </c>
      <c r="K31" s="1">
        <f>data!K31/8821155</f>
        <v>1.4623935300989496E-4</v>
      </c>
      <c r="L31" s="1">
        <f>data!L31/8821155</f>
        <v>1.0338782166280947E-4</v>
      </c>
      <c r="M31" s="1">
        <f>data!M31/8821155</f>
        <v>2.6028337558970451E-4</v>
      </c>
      <c r="N31" s="1">
        <f>data!N31/8821155</f>
        <v>2.2264658086157651E-4</v>
      </c>
      <c r="O31" s="1">
        <f>data!O31/8821155</f>
        <v>2.3024195811092765E-4</v>
      </c>
      <c r="P31" s="1">
        <f>data!P31/8821155</f>
        <v>5.9062560401670753E-4</v>
      </c>
      <c r="Q31" s="1">
        <f>data!Q31/8821155</f>
        <v>6.5138862201151665E-4</v>
      </c>
      <c r="R31" s="1">
        <f>data!R31/8821155</f>
        <v>4.451797978836105E-4</v>
      </c>
      <c r="S31" s="1">
        <f>data!S31/8821155</f>
        <v>4.2341394069144009E-4</v>
      </c>
      <c r="T31" s="1">
        <f>data!T31/8821155</f>
        <v>7.1203827616678314E-4</v>
      </c>
      <c r="U31" s="1">
        <f>data!U31/8821155</f>
        <v>2.5042072154950228E-4</v>
      </c>
      <c r="V31" s="1">
        <f>data!V31/8821155</f>
        <v>1.6879875707886326E-4</v>
      </c>
      <c r="W31" s="1">
        <f>data!W31/8821155</f>
        <v>1.0452146005823501E-4</v>
      </c>
      <c r="X31" s="1">
        <f>data!X31/8821155</f>
        <v>1.3524306057426721E-4</v>
      </c>
      <c r="Y31" s="1">
        <f>data!Y31/8821155</f>
        <v>2.7275339793938547E-4</v>
      </c>
      <c r="Z31" s="1">
        <f>data!Z31/8821155</f>
        <v>1.1710484624745852E-4</v>
      </c>
      <c r="AA31" s="1">
        <f>data!AA31/8821155</f>
        <v>1.4759971908440562E-4</v>
      </c>
      <c r="AB31" s="1">
        <f>data!AB31/8821155</f>
        <v>1.2254631054550114E-4</v>
      </c>
      <c r="AC31" s="1">
        <f>data!AC31/8821155</f>
        <v>9.2958348424894473E-5</v>
      </c>
      <c r="AD31" s="1">
        <f>data!AD31/8821155</f>
        <v>2.9463261897109846E-4</v>
      </c>
      <c r="AE31" s="1">
        <f>data!AE31/8821155</f>
        <v>1.0962283283764995E-4</v>
      </c>
      <c r="AF31" s="1">
        <f>data!AF31/8821155</f>
        <v>9.7266174327511533E-5</v>
      </c>
      <c r="AG31" s="1">
        <f>data!AG31/8821155</f>
        <v>1.5111399811022479E-4</v>
      </c>
      <c r="AH31" s="1">
        <f>data!AH31/8821155</f>
        <v>1.7117939770925689E-4</v>
      </c>
      <c r="AI31" s="1">
        <f>data!AI31/8821155</f>
        <v>8.7290156447766755E-5</v>
      </c>
      <c r="AJ31" s="1">
        <f>data!AJ31/8821155</f>
        <v>3.6163064814074799E-4</v>
      </c>
      <c r="AK31" s="1">
        <f>data!AK31/8821155</f>
        <v>2.0949637547464022E-4</v>
      </c>
      <c r="AL31" s="1">
        <f>data!AL31/8821155</f>
        <v>1.4918681283800138E-4</v>
      </c>
      <c r="AM31" s="1">
        <f>data!AM31/8821155</f>
        <v>1.0100718103241583E-4</v>
      </c>
      <c r="AN31" s="1">
        <f>data!AN31/8821155</f>
        <v>4.5424890504701479E-4</v>
      </c>
      <c r="AO31" s="1">
        <f>data!AO31/8821155</f>
        <v>8.4422051307340138E-4</v>
      </c>
      <c r="AP31" s="1">
        <f>data!AP31/8821155</f>
        <v>1.0558708014993502E-3</v>
      </c>
      <c r="AQ31" s="1">
        <f>data!AQ31/8821155</f>
        <v>4.3996506126465297E-4</v>
      </c>
      <c r="AR31" s="1">
        <f>data!AR31/8821155</f>
        <v>1.9249179954325708E-4</v>
      </c>
      <c r="AS31" s="1">
        <f>data!AS31/8821155</f>
        <v>9.3185076103979587E-5</v>
      </c>
      <c r="AT31" s="1">
        <f>data!AT31/8821155</f>
        <v>2.1459774825405517E-4</v>
      </c>
      <c r="AU31" s="1">
        <f>data!AU31/8821155</f>
        <v>1.3161541770890546E-4</v>
      </c>
      <c r="AV31" s="1">
        <f>data!AV31/8821155</f>
        <v>2.7966859215148128E-4</v>
      </c>
      <c r="AW31" s="1">
        <f>data!AW31/8821155</f>
        <v>4.4415952332772747E-4</v>
      </c>
      <c r="AX31" s="1">
        <f>data!AX31/8821155</f>
        <v>5.2215384493300477E-4</v>
      </c>
      <c r="AY31" s="1">
        <f>data!AY31/8821155</f>
        <v>8.0352289467762439E-4</v>
      </c>
      <c r="AZ31" s="1">
        <f>data!AZ31/8821155</f>
        <v>5.1954647662352609E-4</v>
      </c>
      <c r="BA31" s="1">
        <f>data!BA31/8821155</f>
        <v>2.0677564332561893E-4</v>
      </c>
      <c r="BB31" s="1">
        <f>data!BB31/8821155</f>
        <v>7.7654230086649656E-5</v>
      </c>
      <c r="BC31" s="1">
        <f>data!BC31/8821155</f>
        <v>1.7616740664912927E-4</v>
      </c>
      <c r="BD31" s="1">
        <f>data!BD31/8821155</f>
        <v>1.9634617008770392E-4</v>
      </c>
      <c r="BE31" s="1">
        <f>data!BE31/8821155</f>
        <v>1.6845866556023561E-4</v>
      </c>
      <c r="BF31" s="1">
        <f>data!BF31/8821155</f>
        <v>2.2400694693608717E-4</v>
      </c>
      <c r="BG31" s="1">
        <f>data!BG31/8821155</f>
        <v>5.7872240086473934E-4</v>
      </c>
      <c r="BH31" s="1">
        <f>data!BH31/8821155</f>
        <v>2.0224108974391676E-4</v>
      </c>
      <c r="BI31" s="1">
        <f>data!BI31/8821155</f>
        <v>1.8387614773802296E-4</v>
      </c>
      <c r="BJ31" s="1">
        <f>data!BJ31/8821155</f>
        <v>1.2345322126184157E-4</v>
      </c>
      <c r="BK31" s="1">
        <f>data!BK31/8821155</f>
        <v>1.8444296693573574E-4</v>
      </c>
      <c r="BL31" s="1">
        <f>data!BL31/8821155</f>
        <v>9.9295387055323256E-4</v>
      </c>
      <c r="BM31" s="1">
        <f>data!BM31/8821155</f>
        <v>2.0530191341156572E-4</v>
      </c>
      <c r="BN31" s="1">
        <f>data!BN31/8821155</f>
        <v>8.7063428768681655E-5</v>
      </c>
      <c r="BO31" s="1">
        <f>data!BO31/8821155</f>
        <v>8.3662513582405024E-5</v>
      </c>
      <c r="BP31" s="1">
        <f>data!BP31/8821155</f>
        <v>7.6293864012138998E-5</v>
      </c>
      <c r="BQ31" s="1">
        <f>data!BQ31/8821155</f>
        <v>9.4318714499405117E-5</v>
      </c>
      <c r="BR31" s="1">
        <f>data!BR31/8821155</f>
        <v>5.0220180917351525E-5</v>
      </c>
      <c r="BS31" s="1">
        <f>data!BS31/8821155</f>
        <v>1.1356789445373084E-3</v>
      </c>
      <c r="BT31" s="1">
        <f>data!BT31/8821155</f>
        <v>1.6551120573212918E-5</v>
      </c>
      <c r="BU31" s="1">
        <f>data!BU31/8821155</f>
        <v>7.1079127393181509E-5</v>
      </c>
      <c r="BV31" s="1">
        <f>data!BV31/8821155</f>
        <v>2.8318287117730048E-4</v>
      </c>
      <c r="BW31" s="1">
        <f>data!BW31/8821155</f>
        <v>9.3978622980777466E-5</v>
      </c>
      <c r="BX31" s="1">
        <f>data!BX31/8821155</f>
        <v>5.4641370659511142E-5</v>
      </c>
      <c r="BY31" s="1">
        <f>data!BY31/8821155</f>
        <v>1.1574448017294788E-4</v>
      </c>
      <c r="BZ31" s="1">
        <f>data!BZ31/8821155</f>
        <v>3.0302154309724746E-4</v>
      </c>
      <c r="CA31" s="1">
        <f>data!CA31/8821155</f>
        <v>1.097361966771925E-4</v>
      </c>
      <c r="CB31" s="1">
        <f>data!CB31/8821155</f>
        <v>1.0690210068862865E-4</v>
      </c>
      <c r="CC31" s="1">
        <f>data!CC31/8821155</f>
        <v>6.8415077163931485E-4</v>
      </c>
      <c r="CD31" s="1">
        <f>data!CD31/8821155</f>
        <v>2.2457376613379995E-4</v>
      </c>
      <c r="CE31" s="1">
        <f>data!CE31/8821155</f>
        <v>2.1357747369817219E-4</v>
      </c>
      <c r="CF31" s="1">
        <f>data!CF31/8821155</f>
        <v>6.0547626699678219E-4</v>
      </c>
      <c r="CG31" s="1">
        <f>data!CG31/8821155</f>
        <v>3.9382597857083341E-4</v>
      </c>
      <c r="CH31" s="1">
        <f>data!CH31/8821155</f>
        <v>5.9073896785625016E-4</v>
      </c>
      <c r="CI31" s="1">
        <f>data!CI31/8821155</f>
        <v>9.9079995760192405E-5</v>
      </c>
      <c r="CJ31" s="1">
        <f>data!CJ31/8821155</f>
        <v>3.0959664579071559E-4</v>
      </c>
      <c r="CK31" s="1">
        <f>data!CK31/8821155</f>
        <v>8.4660115370379502E-4</v>
      </c>
      <c r="CL31" s="1">
        <f>data!CL31/8821155</f>
        <v>9.7719629685681748E-5</v>
      </c>
      <c r="CM31" s="1">
        <f>data!CM31/8821155</f>
        <v>1.1415738641935211E-4</v>
      </c>
      <c r="CN31" s="1">
        <f>data!CN31/8821155</f>
        <v>1.2254631054550114E-4</v>
      </c>
      <c r="CO31" s="1">
        <f>data!CO31/8821155</f>
        <v>4.2250702997509963E-4</v>
      </c>
      <c r="CP31" s="1">
        <f>data!CP31/8821155</f>
        <v>1.8466969461482084E-4</v>
      </c>
      <c r="CQ31" s="1">
        <f>data!CQ31/8821155</f>
        <v>1.2118594447099048E-4</v>
      </c>
      <c r="CR31" s="1">
        <f>data!CR31/8821155</f>
        <v>1.2425810452259369E-3</v>
      </c>
      <c r="CS31" s="1">
        <f>data!CS31/8821155</f>
        <v>4.0482227100646119E-4</v>
      </c>
      <c r="CT31" s="1">
        <f>data!CT31/8821155</f>
        <v>2.868105140426622E-4</v>
      </c>
      <c r="CU31" s="1">
        <f>data!CU31/8821155</f>
        <v>1.1427075025889467E-4</v>
      </c>
      <c r="CV31" s="1">
        <f>data!CV31/8821155</f>
        <v>3.2762149627798171E-5</v>
      </c>
      <c r="CW31" s="1">
        <f>data!CW31/8821155</f>
        <v>8.1168509112468837E-5</v>
      </c>
      <c r="CX31" s="1">
        <f>data!CX31/8821155</f>
        <v>1.7809459192135271E-4</v>
      </c>
    </row>
    <row r="32" spans="1:102" s="1" customFormat="1" x14ac:dyDescent="0.25">
      <c r="A32" s="1" t="s">
        <v>31</v>
      </c>
      <c r="B32" s="1">
        <v>2082224</v>
      </c>
      <c r="C32" s="1">
        <f>data!C32/B32</f>
        <v>6.1472733000868306E-5</v>
      </c>
      <c r="D32" s="1">
        <f>data!D32/B32</f>
        <v>3.4578412312988419E-5</v>
      </c>
      <c r="E32" s="1">
        <f>data!E32/B32</f>
        <v>1.0085370257954956E-4</v>
      </c>
      <c r="F32" s="1">
        <f>data!F32/B32</f>
        <v>1.9402331353399058E-4</v>
      </c>
      <c r="G32" s="1">
        <f>data!G32/B32</f>
        <v>9.989319112641099E-5</v>
      </c>
      <c r="H32" s="1">
        <f>data!H32/B32</f>
        <v>1.1045881711093523E-4</v>
      </c>
      <c r="I32" s="1">
        <f>data!I32/B32</f>
        <v>1.6328694703355643E-5</v>
      </c>
      <c r="J32" s="1">
        <f>data!J32/2082224</f>
        <v>8.548551932933248E-5</v>
      </c>
      <c r="K32" s="1">
        <f>data!K32/2082224</f>
        <v>8.6446030782471046E-6</v>
      </c>
      <c r="L32" s="1">
        <f>data!L32/2082224</f>
        <v>4.8986084110066929E-5</v>
      </c>
      <c r="M32" s="1">
        <f>data!M32/2082224</f>
        <v>6.6275290266561138E-5</v>
      </c>
      <c r="N32" s="1">
        <f>data!N32/2082224</f>
        <v>8.2123729243347498E-5</v>
      </c>
      <c r="O32" s="1">
        <f>data!O32/2082224</f>
        <v>1.1478111865005878E-4</v>
      </c>
      <c r="P32" s="1">
        <f>data!P32/2082224</f>
        <v>2.6846295115222953E-4</v>
      </c>
      <c r="Q32" s="1">
        <f>data!Q32/2082224</f>
        <v>2.1227303114362334E-4</v>
      </c>
      <c r="R32" s="1">
        <f>data!R32/2082224</f>
        <v>2.665419282459524E-4</v>
      </c>
      <c r="S32" s="1">
        <f>data!S32/2082224</f>
        <v>3.1456750090288078E-4</v>
      </c>
      <c r="T32" s="1">
        <f>data!T32/2082224</f>
        <v>5.3404436794504337E-4</v>
      </c>
      <c r="U32" s="1">
        <f>data!U32/2082224</f>
        <v>3.1696877953572719E-4</v>
      </c>
      <c r="V32" s="1">
        <f>data!V32/2082224</f>
        <v>4.418352684437409E-5</v>
      </c>
      <c r="W32" s="1">
        <f>data!W32/2082224</f>
        <v>3.5058668039557702E-5</v>
      </c>
      <c r="X32" s="1">
        <f>data!X32/2082224</f>
        <v>2.4493042055033464E-5</v>
      </c>
      <c r="Y32" s="1">
        <f>data!Y32/2082224</f>
        <v>1.0373523693896526E-4</v>
      </c>
      <c r="Z32" s="1">
        <f>data!Z32/2082224</f>
        <v>5.9071454368021883E-5</v>
      </c>
      <c r="AA32" s="1">
        <f>data!AA32/2082224</f>
        <v>3.8900713852111974E-5</v>
      </c>
      <c r="AB32" s="1">
        <f>data!AB32/2082224</f>
        <v>4.8025572656928362E-5</v>
      </c>
      <c r="AC32" s="1">
        <f>data!AC32/2082224</f>
        <v>6.0992477274299016E-5</v>
      </c>
      <c r="AD32" s="1">
        <f>data!AD32/2082224</f>
        <v>2.0602970669822266E-4</v>
      </c>
      <c r="AE32" s="1">
        <f>data!AE32/2082224</f>
        <v>5.85911986414526E-5</v>
      </c>
      <c r="AF32" s="1">
        <f>data!AF32/2082224</f>
        <v>3.0256110773864866E-5</v>
      </c>
      <c r="AG32" s="1">
        <f>data!AG32/2082224</f>
        <v>9.845242394670314E-5</v>
      </c>
      <c r="AH32" s="1">
        <f>data!AH32/2082224</f>
        <v>4.3223015391235523E-5</v>
      </c>
      <c r="AI32" s="1">
        <f>data!AI32/2082224</f>
        <v>2.785483214101845E-5</v>
      </c>
      <c r="AJ32" s="1">
        <f>data!AJ32/2082224</f>
        <v>8.5965775055901763E-5</v>
      </c>
      <c r="AK32" s="1">
        <f>data!AK32/2082224</f>
        <v>8.1163217790208931E-5</v>
      </c>
      <c r="AL32" s="1">
        <f>data!AL32/2082224</f>
        <v>5.3308385649190484E-5</v>
      </c>
      <c r="AM32" s="1">
        <f>data!AM32/2082224</f>
        <v>1.7769461883063493E-5</v>
      </c>
      <c r="AN32" s="1">
        <f>data!AN32/2082224</f>
        <v>2.1083226396391549E-4</v>
      </c>
      <c r="AO32" s="1">
        <f>data!AO32/2082224</f>
        <v>1.8826024481515918E-4</v>
      </c>
      <c r="AP32" s="1">
        <f>data!AP32/2082224</f>
        <v>3.3089619560623641E-4</v>
      </c>
      <c r="AQ32" s="1">
        <f>data!AQ32/2082224</f>
        <v>1.4503722942392364E-4</v>
      </c>
      <c r="AR32" s="1">
        <f>data!AR32/2082224</f>
        <v>5.4749152828898334E-5</v>
      </c>
      <c r="AS32" s="1">
        <f>data!AS32/2082224</f>
        <v>1.6328694703355643E-5</v>
      </c>
      <c r="AT32" s="1">
        <f>data!AT32/2082224</f>
        <v>6.5314778813422571E-5</v>
      </c>
      <c r="AU32" s="1">
        <f>data!AU32/2082224</f>
        <v>2.4012786328464181E-5</v>
      </c>
      <c r="AV32" s="1">
        <f>data!AV32/2082224</f>
        <v>1.0037344685298027E-4</v>
      </c>
      <c r="AW32" s="1">
        <f>data!AW32/2082224</f>
        <v>1.4167543933793866E-4</v>
      </c>
      <c r="AX32" s="1">
        <f>data!AX32/2082224</f>
        <v>1.9594433644026771E-4</v>
      </c>
      <c r="AY32" s="1">
        <f>data!AY32/2082224</f>
        <v>1.4599774087706221E-4</v>
      </c>
      <c r="AZ32" s="1">
        <f>data!AZ32/2082224</f>
        <v>1.9594433644026771E-4</v>
      </c>
      <c r="BA32" s="1">
        <f>data!BA32/2082224</f>
        <v>7.9722450610501081E-5</v>
      </c>
      <c r="BB32" s="1">
        <f>data!BB32/2082224</f>
        <v>1.3927416070509225E-5</v>
      </c>
      <c r="BC32" s="1">
        <f>data!BC32/2082224</f>
        <v>7.0597591805684687E-5</v>
      </c>
      <c r="BD32" s="1">
        <f>data!BD32/2082224</f>
        <v>9.9412935399841707E-5</v>
      </c>
      <c r="BE32" s="1">
        <f>data!BE32/2082224</f>
        <v>6.7716057446268988E-5</v>
      </c>
      <c r="BF32" s="1">
        <f>data!BF32/2082224</f>
        <v>7.2998870438531103E-5</v>
      </c>
      <c r="BG32" s="1">
        <f>data!BG32/2082224</f>
        <v>2.5837758089427459E-4</v>
      </c>
      <c r="BH32" s="1">
        <f>data!BH32/2082224</f>
        <v>8.4525007876193914E-5</v>
      </c>
      <c r="BI32" s="1">
        <f>data!BI32/2082224</f>
        <v>8.6446030782471046E-5</v>
      </c>
      <c r="BJ32" s="1">
        <f>data!BJ32/2082224</f>
        <v>4.8505828383497645E-5</v>
      </c>
      <c r="BK32" s="1">
        <f>data!BK32/2082224</f>
        <v>7.251861471196182E-5</v>
      </c>
      <c r="BL32" s="1">
        <f>data!BL32/2082224</f>
        <v>4.9610416554606994E-4</v>
      </c>
      <c r="BM32" s="1">
        <f>data!BM32/2082224</f>
        <v>6.1952988727437589E-5</v>
      </c>
      <c r="BN32" s="1">
        <f>data!BN32/2082224</f>
        <v>4.6104549750651229E-5</v>
      </c>
      <c r="BO32" s="1">
        <f>data!BO32/2082224</f>
        <v>5.1867618469482628E-5</v>
      </c>
      <c r="BP32" s="1">
        <f>data!BP32/2082224</f>
        <v>2.3052274875325615E-5</v>
      </c>
      <c r="BQ32" s="1">
        <f>data!BQ32/2082224</f>
        <v>1.3062955762684514E-4</v>
      </c>
      <c r="BR32" s="1">
        <f>data!BR32/2082224</f>
        <v>1.7289206156494209E-5</v>
      </c>
      <c r="BS32" s="1">
        <f>data!BS32/2082224</f>
        <v>1.0152606059674655E-3</v>
      </c>
      <c r="BT32" s="1">
        <f>data!BT32/2082224</f>
        <v>2.8335087867587733E-5</v>
      </c>
      <c r="BU32" s="1">
        <f>data!BU32/2082224</f>
        <v>4.2262503938096957E-5</v>
      </c>
      <c r="BV32" s="1">
        <f>data!BV32/2082224</f>
        <v>2.0602970669822266E-4</v>
      </c>
      <c r="BW32" s="1">
        <f>data!BW32/2082224</f>
        <v>7.6360660524516099E-5</v>
      </c>
      <c r="BX32" s="1">
        <f>data!BX32/2082224</f>
        <v>4.8986084110066929E-5</v>
      </c>
      <c r="BY32" s="1">
        <f>data!BY32/2082224</f>
        <v>4.3703271117804806E-5</v>
      </c>
      <c r="BZ32" s="1">
        <f>data!BZ32/2082224</f>
        <v>8.8367053688748179E-5</v>
      </c>
      <c r="CA32" s="1">
        <f>data!CA32/2082224</f>
        <v>2.8815343594157017E-5</v>
      </c>
      <c r="CB32" s="1">
        <f>data!CB32/2082224</f>
        <v>1.3447160343939942E-5</v>
      </c>
      <c r="CC32" s="1">
        <f>data!CC32/2082224</f>
        <v>3.3761977577820637E-4</v>
      </c>
      <c r="CD32" s="1">
        <f>data!CD32/2082224</f>
        <v>9.6531401040426008E-5</v>
      </c>
      <c r="CE32" s="1">
        <f>data!CE32/2082224</f>
        <v>1.0277472548582669E-4</v>
      </c>
      <c r="CF32" s="1">
        <f>data!CF32/2082224</f>
        <v>4.0533583322447536E-4</v>
      </c>
      <c r="CG32" s="1">
        <f>data!CG32/2082224</f>
        <v>1.7241180583837281E-4</v>
      </c>
      <c r="CH32" s="1">
        <f>data!CH32/2082224</f>
        <v>2.6221962670682885E-4</v>
      </c>
      <c r="CI32" s="1">
        <f>data!CI32/2082224</f>
        <v>2.0650996242479195E-5</v>
      </c>
      <c r="CJ32" s="1">
        <f>data!CJ32/2082224</f>
        <v>1.114193285640738E-4</v>
      </c>
      <c r="CK32" s="1">
        <f>data!CK32/2082224</f>
        <v>4.6200600895965083E-4</v>
      </c>
      <c r="CL32" s="1">
        <f>data!CL32/2082224</f>
        <v>1.8729973336202062E-5</v>
      </c>
      <c r="CM32" s="1">
        <f>data!CM32/2082224</f>
        <v>3.2177133680142003E-5</v>
      </c>
      <c r="CN32" s="1">
        <f>data!CN32/2082224</f>
        <v>1.7769461883063493E-5</v>
      </c>
      <c r="CO32" s="1">
        <f>data!CO32/2082224</f>
        <v>7.7321171977654665E-5</v>
      </c>
      <c r="CP32" s="1">
        <f>data!CP32/2082224</f>
        <v>7.5400149071377533E-5</v>
      </c>
      <c r="CQ32" s="1">
        <f>data!CQ32/2082224</f>
        <v>3.6019179492696268E-5</v>
      </c>
      <c r="CR32" s="1">
        <f>data!CR32/2082224</f>
        <v>6.4642420796225575E-4</v>
      </c>
      <c r="CS32" s="1">
        <f>data!CS32/2082224</f>
        <v>2.9295599320726298E-4</v>
      </c>
      <c r="CT32" s="1">
        <f>data!CT32/2082224</f>
        <v>2.7134448551164523E-4</v>
      </c>
      <c r="CU32" s="1">
        <f>data!CU32/2082224</f>
        <v>4.5144038297512663E-5</v>
      </c>
      <c r="CV32" s="1">
        <f>data!CV32/2082224</f>
        <v>3.3617900859849852E-5</v>
      </c>
      <c r="CW32" s="1">
        <f>data!CW32/2082224</f>
        <v>9.4130122407579591E-5</v>
      </c>
      <c r="CX32" s="1">
        <f>data!CX32/2082224</f>
        <v>7.6360660524516099E-5</v>
      </c>
    </row>
    <row r="33" spans="1:102" s="1" customFormat="1" x14ac:dyDescent="0.25">
      <c r="A33" s="1" t="s">
        <v>32</v>
      </c>
      <c r="B33" s="1">
        <v>2723322</v>
      </c>
      <c r="C33" s="1">
        <f>data!C33/B33</f>
        <v>1.1419876165947325E-4</v>
      </c>
      <c r="D33" s="1">
        <f>data!D33/B33</f>
        <v>5.8751774487188805E-5</v>
      </c>
      <c r="E33" s="1">
        <f>data!E33/B33</f>
        <v>1.5385620943832569E-4</v>
      </c>
      <c r="F33" s="1">
        <f>data!F33/B33</f>
        <v>2.3500709794875522E-4</v>
      </c>
      <c r="G33" s="1">
        <f>data!G33/B33</f>
        <v>1.281523081001806E-4</v>
      </c>
      <c r="H33" s="1">
        <f>data!H33/B33</f>
        <v>1.6670816010739824E-4</v>
      </c>
      <c r="I33" s="1">
        <f>data!I33/B33</f>
        <v>3.4883866101768353E-5</v>
      </c>
      <c r="J33" s="1">
        <f>data!J33/2723322</f>
        <v>1.5202021648560104E-4</v>
      </c>
      <c r="K33" s="1">
        <f>data!K33/2723322</f>
        <v>6.6830143479177265E-5</v>
      </c>
      <c r="L33" s="1">
        <f>data!L33/2723322</f>
        <v>9.1065250455142651E-5</v>
      </c>
      <c r="M33" s="1">
        <f>data!M33/2723322</f>
        <v>5.8751774487188805E-5</v>
      </c>
      <c r="N33" s="1">
        <f>data!N33/2723322</f>
        <v>5.7282980125009085E-5</v>
      </c>
      <c r="O33" s="1">
        <f>data!O33/2723322</f>
        <v>1.7478652909938672E-4</v>
      </c>
      <c r="P33" s="1">
        <f>data!P33/2723322</f>
        <v>3.1725958223081957E-4</v>
      </c>
      <c r="Q33" s="1">
        <f>data!Q33/2723322</f>
        <v>3.0257163860902234E-4</v>
      </c>
      <c r="R33" s="1">
        <f>data!R33/2723322</f>
        <v>3.2790834135662251E-4</v>
      </c>
      <c r="S33" s="1">
        <f>data!S33/2723322</f>
        <v>2.7650053868033233E-4</v>
      </c>
      <c r="T33" s="1">
        <f>data!T33/2723322</f>
        <v>4.2448157066993914E-4</v>
      </c>
      <c r="U33" s="1">
        <f>data!U33/2723322</f>
        <v>1.9865443748480716E-4</v>
      </c>
      <c r="V33" s="1">
        <f>data!V33/2723322</f>
        <v>3.6719859054493006E-5</v>
      </c>
      <c r="W33" s="1">
        <f>data!W33/2723322</f>
        <v>3.0844681605774126E-5</v>
      </c>
      <c r="X33" s="1">
        <f>data!X33/2723322</f>
        <v>1.5789539393431992E-4</v>
      </c>
      <c r="Y33" s="1">
        <f>data!Y33/2723322</f>
        <v>2.3206950922439578E-4</v>
      </c>
      <c r="Z33" s="1">
        <f>data!Z33/2723322</f>
        <v>9.2901243407867305E-5</v>
      </c>
      <c r="AA33" s="1">
        <f>data!AA33/2723322</f>
        <v>5.8751774487188805E-5</v>
      </c>
      <c r="AB33" s="1">
        <f>data!AB33/2723322</f>
        <v>6.7564540660267132E-5</v>
      </c>
      <c r="AC33" s="1">
        <f>data!AC33/2723322</f>
        <v>5.5079788581739505E-5</v>
      </c>
      <c r="AD33" s="1">
        <f>data!AD33/2723322</f>
        <v>2.8274291471959613E-4</v>
      </c>
      <c r="AE33" s="1">
        <f>data!AE33/2723322</f>
        <v>8.3354080053699118E-5</v>
      </c>
      <c r="AF33" s="1">
        <f>data!AF33/2723322</f>
        <v>3.9657447778852446E-5</v>
      </c>
      <c r="AG33" s="1">
        <f>data!AG33/2723322</f>
        <v>5.4712589991194579E-5</v>
      </c>
      <c r="AH33" s="1">
        <f>data!AH33/2723322</f>
        <v>7.4174115290075865E-5</v>
      </c>
      <c r="AI33" s="1">
        <f>data!AI33/2723322</f>
        <v>5.2142199857380065E-5</v>
      </c>
      <c r="AJ33" s="1">
        <f>data!AJ33/2723322</f>
        <v>8.9963654683507865E-5</v>
      </c>
      <c r="AK33" s="1">
        <f>data!AK33/2723322</f>
        <v>7.4908512471165732E-5</v>
      </c>
      <c r="AL33" s="1">
        <f>data!AL33/2723322</f>
        <v>2.6805497109779893E-5</v>
      </c>
      <c r="AM33" s="1">
        <f>data!AM33/2723322</f>
        <v>3.0110284424684263E-5</v>
      </c>
      <c r="AN33" s="1">
        <f>data!AN33/2723322</f>
        <v>2.8898529075885993E-4</v>
      </c>
      <c r="AO33" s="1">
        <f>data!AO33/2723322</f>
        <v>3.3415071739588637E-4</v>
      </c>
      <c r="AP33" s="1">
        <f>data!AP33/2723322</f>
        <v>4.2411437207939422E-4</v>
      </c>
      <c r="AQ33" s="1">
        <f>data!AQ33/2723322</f>
        <v>1.905760684928187E-4</v>
      </c>
      <c r="AR33" s="1">
        <f>data!AR33/2723322</f>
        <v>1.0171400958094562E-4</v>
      </c>
      <c r="AS33" s="1">
        <f>data!AS33/2723322</f>
        <v>5.9486171668278665E-5</v>
      </c>
      <c r="AT33" s="1">
        <f>data!AT33/2723322</f>
        <v>2.6438298519234963E-5</v>
      </c>
      <c r="AU33" s="1">
        <f>data!AU33/2723322</f>
        <v>1.0061241380931084E-4</v>
      </c>
      <c r="AV33" s="1">
        <f>data!AV33/2723322</f>
        <v>1.1603475461219789E-4</v>
      </c>
      <c r="AW33" s="1">
        <f>data!AW33/2723322</f>
        <v>2.1040479238224492E-4</v>
      </c>
      <c r="AX33" s="1">
        <f>data!AX33/2723322</f>
        <v>2.7429734713706275E-4</v>
      </c>
      <c r="AY33" s="1">
        <f>data!AY33/2723322</f>
        <v>3.5177624974204301E-4</v>
      </c>
      <c r="AZ33" s="1">
        <f>data!AZ33/2723322</f>
        <v>3.8849610879653602E-4</v>
      </c>
      <c r="BA33" s="1">
        <f>data!BA33/2723322</f>
        <v>1.5055142212342133E-4</v>
      </c>
      <c r="BB33" s="1">
        <f>data!BB33/2723322</f>
        <v>3.3782270330133566E-5</v>
      </c>
      <c r="BC33" s="1">
        <f>data!BC33/2723322</f>
        <v>1.0355000253367028E-4</v>
      </c>
      <c r="BD33" s="1">
        <f>data!BD33/2723322</f>
        <v>1.3145709541508496E-4</v>
      </c>
      <c r="BE33" s="1">
        <f>data!BE33/2723322</f>
        <v>4.6267022408661186E-5</v>
      </c>
      <c r="BF33" s="1">
        <f>data!BF33/2723322</f>
        <v>1.1346436447838338E-4</v>
      </c>
      <c r="BG33" s="1">
        <f>data!BG33/2723322</f>
        <v>2.9229007807376431E-4</v>
      </c>
      <c r="BH33" s="1">
        <f>data!BH33/2723322</f>
        <v>9.0330853274052798E-5</v>
      </c>
      <c r="BI33" s="1">
        <f>data!BI33/2723322</f>
        <v>9.6940427903861531E-5</v>
      </c>
      <c r="BJ33" s="1">
        <f>data!BJ33/2723322</f>
        <v>6.2056561802093185E-5</v>
      </c>
      <c r="BK33" s="1">
        <f>data!BK33/2723322</f>
        <v>9.7674825084951398E-5</v>
      </c>
      <c r="BL33" s="1">
        <f>data!BL33/2723322</f>
        <v>6.1138565325730859E-4</v>
      </c>
      <c r="BM33" s="1">
        <f>data!BM33/2723322</f>
        <v>9.5104434951136878E-5</v>
      </c>
      <c r="BN33" s="1">
        <f>data!BN33/2723322</f>
        <v>6.2790958983183039E-5</v>
      </c>
      <c r="BO33" s="1">
        <f>data!BO33/2723322</f>
        <v>4.5899823818116259E-5</v>
      </c>
      <c r="BP33" s="1">
        <f>data!BP33/2723322</f>
        <v>3.7821454826127792E-5</v>
      </c>
      <c r="BQ33" s="1">
        <f>data!BQ33/2723322</f>
        <v>2.9522766679812378E-4</v>
      </c>
      <c r="BR33" s="1">
        <f>data!BR33/2723322</f>
        <v>2.6438298519234963E-5</v>
      </c>
      <c r="BS33" s="1">
        <f>data!BS33/2723322</f>
        <v>9.5655232836954276E-4</v>
      </c>
      <c r="BT33" s="1">
        <f>data!BT33/2723322</f>
        <v>1.2044113769873705E-4</v>
      </c>
      <c r="BU33" s="1">
        <f>data!BU33/2723322</f>
        <v>2.3867908385420453E-5</v>
      </c>
      <c r="BV33" s="1">
        <f>data!BV33/2723322</f>
        <v>1.3512908132053426E-4</v>
      </c>
      <c r="BW33" s="1">
        <f>data!BW33/2723322</f>
        <v>7.9314895557704892E-5</v>
      </c>
      <c r="BX33" s="1">
        <f>data!BX33/2723322</f>
        <v>1.0465159830530506E-4</v>
      </c>
      <c r="BY33" s="1">
        <f>data!BY33/2723322</f>
        <v>5.8751774487188805E-5</v>
      </c>
      <c r="BZ33" s="1">
        <f>data!BZ33/2723322</f>
        <v>1.6964574883175768E-4</v>
      </c>
      <c r="CA33" s="1">
        <f>data!CA33/2723322</f>
        <v>4.1493440731577099E-5</v>
      </c>
      <c r="CB33" s="1">
        <f>data!CB33/2723322</f>
        <v>2.7539894290869753E-5</v>
      </c>
      <c r="CC33" s="1">
        <f>data!CC33/2723322</f>
        <v>3.1395479491591518E-4</v>
      </c>
      <c r="CD33" s="1">
        <f>data!CD33/2723322</f>
        <v>1.0355000253367028E-4</v>
      </c>
      <c r="CE33" s="1">
        <f>data!CE33/2723322</f>
        <v>1.4577784044633724E-4</v>
      </c>
      <c r="CF33" s="1">
        <f>data!CF33/2723322</f>
        <v>3.1505639068754999E-4</v>
      </c>
      <c r="CG33" s="1">
        <f>data!CG33/2723322</f>
        <v>2.5153103452327707E-4</v>
      </c>
      <c r="CH33" s="1">
        <f>data!CH33/2723322</f>
        <v>3.5177624974204301E-4</v>
      </c>
      <c r="CI33" s="1">
        <f>data!CI33/2723322</f>
        <v>4.9571809723565559E-5</v>
      </c>
      <c r="CJ33" s="1">
        <f>data!CJ33/2723322</f>
        <v>8.6291668778058558E-5</v>
      </c>
      <c r="CK33" s="1">
        <f>data!CK33/2723322</f>
        <v>4.5349025932298862E-4</v>
      </c>
      <c r="CL33" s="1">
        <f>data!CL33/2723322</f>
        <v>1.8727128117791433E-5</v>
      </c>
      <c r="CM33" s="1">
        <f>data!CM33/2723322</f>
        <v>4.8470213951930766E-5</v>
      </c>
      <c r="CN33" s="1">
        <f>data!CN33/2723322</f>
        <v>2.9743085834139333E-5</v>
      </c>
      <c r="CO33" s="1">
        <f>data!CO33/2723322</f>
        <v>2.1664716842150874E-4</v>
      </c>
      <c r="CP33" s="1">
        <f>data!CP33/2723322</f>
        <v>6.6462944888632345E-5</v>
      </c>
      <c r="CQ33" s="1">
        <f>data!CQ33/2723322</f>
        <v>1.197067405176472E-4</v>
      </c>
      <c r="CR33" s="1">
        <f>data!CR33/2723322</f>
        <v>5.787049786988098E-4</v>
      </c>
      <c r="CS33" s="1">
        <f>data!CS33/2723322</f>
        <v>1.8286489809137517E-4</v>
      </c>
      <c r="CT33" s="1">
        <f>data!CT33/2723322</f>
        <v>3.1579078786863986E-5</v>
      </c>
      <c r="CU33" s="1">
        <f>data!CU33/2723322</f>
        <v>8.5557271596968705E-5</v>
      </c>
      <c r="CV33" s="1">
        <f>data!CV33/2723322</f>
        <v>4.9571809723565559E-5</v>
      </c>
      <c r="CW33" s="1">
        <f>data!CW33/2723322</f>
        <v>1.0355000253367028E-4</v>
      </c>
      <c r="CX33" s="1">
        <f>data!CX33/2723322</f>
        <v>1.8249769950083025E-4</v>
      </c>
    </row>
    <row r="34" spans="1:102" s="1" customFormat="1" x14ac:dyDescent="0.25">
      <c r="A34" s="1" t="s">
        <v>33</v>
      </c>
      <c r="B34" s="1">
        <v>19465197</v>
      </c>
      <c r="C34" s="1">
        <f>data!C34/B34</f>
        <v>6.8635318717812107E-5</v>
      </c>
      <c r="D34" s="1">
        <f>data!D34/B34</f>
        <v>1.5951546752904683E-4</v>
      </c>
      <c r="E34" s="1">
        <f>data!E34/B34</f>
        <v>1.825309037457982E-4</v>
      </c>
      <c r="F34" s="1">
        <f>data!F34/B34</f>
        <v>2.7315418384925668E-4</v>
      </c>
      <c r="G34" s="1">
        <f>data!G34/B34</f>
        <v>1.4672340588178995E-4</v>
      </c>
      <c r="H34" s="1">
        <f>data!H34/B34</f>
        <v>2.9740258986333401E-4</v>
      </c>
      <c r="I34" s="1">
        <f>data!I34/B34</f>
        <v>7.8755945804196071E-5</v>
      </c>
      <c r="J34" s="1">
        <f>data!J34/19465197</f>
        <v>2.3133595822328435E-4</v>
      </c>
      <c r="K34" s="1">
        <f>data!K34/19465197</f>
        <v>1.486756080608894E-4</v>
      </c>
      <c r="L34" s="1">
        <f>data!L34/19465197</f>
        <v>6.68372377633784E-5</v>
      </c>
      <c r="M34" s="1">
        <f>data!M34/19465197</f>
        <v>1.4733989078045292E-4</v>
      </c>
      <c r="N34" s="1">
        <f>data!N34/19465197</f>
        <v>1.4698027458956618E-4</v>
      </c>
      <c r="O34" s="1">
        <f>data!O34/19465197</f>
        <v>1.9835401614481477E-4</v>
      </c>
      <c r="P34" s="1">
        <f>data!P34/19465197</f>
        <v>4.1777126632728146E-4</v>
      </c>
      <c r="Q34" s="1">
        <f>data!Q34/19465197</f>
        <v>4.3333751001852177E-4</v>
      </c>
      <c r="R34" s="1">
        <f>data!R34/19465197</f>
        <v>3.3778235072575943E-4</v>
      </c>
      <c r="S34" s="1">
        <f>data!S34/19465197</f>
        <v>3.3207986541312684E-4</v>
      </c>
      <c r="T34" s="1">
        <f>data!T34/19465197</f>
        <v>5.8370845155073436E-4</v>
      </c>
      <c r="U34" s="1">
        <f>data!U34/19465197</f>
        <v>2.3328816040238379E-4</v>
      </c>
      <c r="V34" s="1">
        <f>data!V34/19465197</f>
        <v>1.1692663577974577E-4</v>
      </c>
      <c r="W34" s="1">
        <f>data!W34/19465197</f>
        <v>8.0348531792408785E-5</v>
      </c>
      <c r="X34" s="1">
        <f>data!X34/19465197</f>
        <v>1.0824447345690876E-4</v>
      </c>
      <c r="Y34" s="1">
        <f>data!Y34/19465197</f>
        <v>1.8422623721712141E-4</v>
      </c>
      <c r="Z34" s="1">
        <f>data!Z34/19465197</f>
        <v>9.1958997383894959E-5</v>
      </c>
      <c r="AA34" s="1">
        <f>data!AA34/19465197</f>
        <v>9.1291138743676721E-5</v>
      </c>
      <c r="AB34" s="1">
        <f>data!AB34/19465197</f>
        <v>1.0726837236735904E-4</v>
      </c>
      <c r="AC34" s="1">
        <f>data!AC34/19465197</f>
        <v>8.3841946218165682E-5</v>
      </c>
      <c r="AD34" s="1">
        <f>data!AD34/19465197</f>
        <v>4.2912486321099137E-4</v>
      </c>
      <c r="AE34" s="1">
        <f>data!AE34/19465197</f>
        <v>9.7250492764085563E-5</v>
      </c>
      <c r="AF34" s="1">
        <f>data!AF34/19465197</f>
        <v>1.2792061647256896E-4</v>
      </c>
      <c r="AG34" s="1">
        <f>data!AG34/19465197</f>
        <v>1.193925753743977E-4</v>
      </c>
      <c r="AH34" s="1">
        <f>data!AH34/19465197</f>
        <v>1.190843329250662E-4</v>
      </c>
      <c r="AI34" s="1">
        <f>data!AI34/19465197</f>
        <v>9.0315037654127E-5</v>
      </c>
      <c r="AJ34" s="1">
        <f>data!AJ34/19465197</f>
        <v>2.4263818136543904E-4</v>
      </c>
      <c r="AK34" s="1">
        <f>data!AK34/19465197</f>
        <v>1.4420609254558276E-4</v>
      </c>
      <c r="AL34" s="1">
        <f>data!AL34/19465197</f>
        <v>7.4902915187552432E-5</v>
      </c>
      <c r="AM34" s="1">
        <f>data!AM34/19465197</f>
        <v>6.1340247416966803E-5</v>
      </c>
      <c r="AN34" s="1">
        <f>data!AN34/19465197</f>
        <v>3.0778008565749424E-4</v>
      </c>
      <c r="AO34" s="1">
        <f>data!AO34/19465197</f>
        <v>5.33413558568146E-4</v>
      </c>
      <c r="AP34" s="1">
        <f>data!AP34/19465197</f>
        <v>6.8270565152769836E-4</v>
      </c>
      <c r="AQ34" s="1">
        <f>data!AQ34/19465197</f>
        <v>3.0659848960172352E-4</v>
      </c>
      <c r="AR34" s="1">
        <f>data!AR34/19465197</f>
        <v>1.4230526410803857E-4</v>
      </c>
      <c r="AS34" s="1">
        <f>data!AS34/19465197</f>
        <v>5.8309196665207137E-5</v>
      </c>
      <c r="AT34" s="1">
        <f>data!AT34/19465197</f>
        <v>1.4045580941204962E-4</v>
      </c>
      <c r="AU34" s="1">
        <f>data!AU34/19465197</f>
        <v>1.1456344366820433E-4</v>
      </c>
      <c r="AV34" s="1">
        <f>data!AV34/19465197</f>
        <v>1.8787377286754405E-4</v>
      </c>
      <c r="AW34" s="1">
        <f>data!AW34/19465197</f>
        <v>3.1918505628275942E-4</v>
      </c>
      <c r="AX34" s="1">
        <f>data!AX34/19465197</f>
        <v>3.6701400967069586E-4</v>
      </c>
      <c r="AY34" s="1">
        <f>data!AY34/19465197</f>
        <v>7.5950939515279504E-4</v>
      </c>
      <c r="AZ34" s="1">
        <f>data!AZ34/19465197</f>
        <v>6.5671053830074265E-4</v>
      </c>
      <c r="BA34" s="1">
        <f>data!BA34/19465197</f>
        <v>1.5941272004593634E-4</v>
      </c>
      <c r="BB34" s="1">
        <f>data!BB34/19465197</f>
        <v>5.7744085508099402E-5</v>
      </c>
      <c r="BC34" s="1">
        <f>data!BC34/19465197</f>
        <v>1.0485380651426235E-4</v>
      </c>
      <c r="BD34" s="1">
        <f>data!BD34/19465197</f>
        <v>1.2961594994389216E-4</v>
      </c>
      <c r="BE34" s="1">
        <f>data!BE34/19465197</f>
        <v>1.0023016977428998E-4</v>
      </c>
      <c r="BF34" s="1">
        <f>data!BF34/19465197</f>
        <v>1.6367674059502196E-4</v>
      </c>
      <c r="BG34" s="1">
        <f>data!BG34/19465197</f>
        <v>4.4237928853224553E-4</v>
      </c>
      <c r="BH34" s="1">
        <f>data!BH34/19465197</f>
        <v>1.3172227334765736E-4</v>
      </c>
      <c r="BI34" s="1">
        <f>data!BI34/19465197</f>
        <v>1.2576291932724852E-4</v>
      </c>
      <c r="BJ34" s="1">
        <f>data!BJ34/19465197</f>
        <v>9.7455987730306557E-5</v>
      </c>
      <c r="BK34" s="1">
        <f>data!BK34/19465197</f>
        <v>1.3352035430209107E-4</v>
      </c>
      <c r="BL34" s="1">
        <f>data!BL34/19465197</f>
        <v>8.9066655734334468E-4</v>
      </c>
      <c r="BM34" s="1">
        <f>data!BM34/19465197</f>
        <v>1.5602205310328993E-4</v>
      </c>
      <c r="BN34" s="1">
        <f>data!BN34/19465197</f>
        <v>3.9095417323544168E-5</v>
      </c>
      <c r="BO34" s="1">
        <f>data!BO34/19465197</f>
        <v>5.0243519241033111E-5</v>
      </c>
      <c r="BP34" s="1">
        <f>data!BP34/19465197</f>
        <v>3.3701174460243067E-5</v>
      </c>
      <c r="BQ34" s="1">
        <f>data!BQ34/19465197</f>
        <v>1.1173788788266566E-4</v>
      </c>
      <c r="BR34" s="1">
        <f>data!BR34/19465197</f>
        <v>3.9557780997541406E-5</v>
      </c>
      <c r="BS34" s="1">
        <f>data!BS34/19465197</f>
        <v>9.9516074766672034E-4</v>
      </c>
      <c r="BT34" s="1">
        <f>data!BT34/19465197</f>
        <v>3.2211335955140857E-5</v>
      </c>
      <c r="BU34" s="1">
        <f>data!BU34/19465197</f>
        <v>4.746933719704969E-5</v>
      </c>
      <c r="BV34" s="1">
        <f>data!BV34/19465197</f>
        <v>2.1633482568915178E-4</v>
      </c>
      <c r="BW34" s="1">
        <f>data!BW34/19465197</f>
        <v>5.8309196665207137E-5</v>
      </c>
      <c r="BX34" s="1">
        <f>data!BX34/19465197</f>
        <v>6.6169379123160176E-5</v>
      </c>
      <c r="BY34" s="1">
        <f>data!BY34/19465197</f>
        <v>9.9048573718519257E-5</v>
      </c>
      <c r="BZ34" s="1">
        <f>data!BZ34/19465197</f>
        <v>2.4715907062230092E-4</v>
      </c>
      <c r="CA34" s="1">
        <f>data!CA34/19465197</f>
        <v>1.1153239291644466E-4</v>
      </c>
      <c r="CB34" s="1">
        <f>data!CB34/19465197</f>
        <v>7.1358127020240277E-5</v>
      </c>
      <c r="CC34" s="1">
        <f>data!CC34/19465197</f>
        <v>5.2519375991930627E-4</v>
      </c>
      <c r="CD34" s="1">
        <f>data!CD34/19465197</f>
        <v>1.9855951111103577E-4</v>
      </c>
      <c r="CE34" s="1">
        <f>data!CE34/19465197</f>
        <v>1.9080207613619322E-4</v>
      </c>
      <c r="CF34" s="1">
        <f>data!CF34/19465197</f>
        <v>5.4738721627117359E-4</v>
      </c>
      <c r="CG34" s="1">
        <f>data!CG34/19465197</f>
        <v>2.8712784155228432E-4</v>
      </c>
      <c r="CH34" s="1">
        <f>data!CH34/19465197</f>
        <v>4.2660754987478423E-4</v>
      </c>
      <c r="CI34" s="1">
        <f>data!CI34/19465197</f>
        <v>6.997103599824857E-5</v>
      </c>
      <c r="CJ34" s="1">
        <f>data!CJ34/19465197</f>
        <v>1.7595506482672639E-4</v>
      </c>
      <c r="CK34" s="1">
        <f>data!CK34/19465197</f>
        <v>6.4186352699127571E-4</v>
      </c>
      <c r="CL34" s="1">
        <f>data!CL34/19465197</f>
        <v>5.8103701698986144E-5</v>
      </c>
      <c r="CM34" s="1">
        <f>data!CM34/19465197</f>
        <v>8.2814471387060716E-5</v>
      </c>
      <c r="CN34" s="1">
        <f>data!CN34/19465197</f>
        <v>1.070115036595828E-4</v>
      </c>
      <c r="CO34" s="1">
        <f>data!CO34/19465197</f>
        <v>3.5715025129208814E-4</v>
      </c>
      <c r="CP34" s="1">
        <f>data!CP34/19465197</f>
        <v>1.3644865757074024E-4</v>
      </c>
      <c r="CQ34" s="1">
        <f>data!CQ34/19465197</f>
        <v>1.5093605268932033E-4</v>
      </c>
      <c r="CR34" s="1">
        <f>data!CR34/19465197</f>
        <v>1.1286811019688113E-3</v>
      </c>
      <c r="CS34" s="1">
        <f>data!CS34/19465197</f>
        <v>3.7692914179085881E-4</v>
      </c>
      <c r="CT34" s="1">
        <f>data!CT34/19465197</f>
        <v>6.6066631640049672E-5</v>
      </c>
      <c r="CU34" s="1">
        <f>data!CU34/19465197</f>
        <v>1.8926086388953577E-4</v>
      </c>
      <c r="CV34" s="1">
        <f>data!CV34/19465197</f>
        <v>2.6817093091839759E-5</v>
      </c>
      <c r="CW34" s="1">
        <f>data!CW34/19465197</f>
        <v>8.9595805272353518E-5</v>
      </c>
      <c r="CX34" s="1">
        <f>data!CX34/19465197</f>
        <v>1.9984385464991698E-4</v>
      </c>
    </row>
    <row r="35" spans="1:102" s="1" customFormat="1" x14ac:dyDescent="0.25">
      <c r="A35" s="1" t="s">
        <v>34</v>
      </c>
      <c r="B35" s="1">
        <v>11544951</v>
      </c>
      <c r="C35" s="1">
        <f>data!C35/B35</f>
        <v>1.0272888988441787E-4</v>
      </c>
      <c r="D35" s="1">
        <f>data!D35/B35</f>
        <v>1.1268995424926446E-4</v>
      </c>
      <c r="E35" s="1">
        <f>data!E35/B35</f>
        <v>2.0415851050385576E-4</v>
      </c>
      <c r="F35" s="1">
        <f>data!F35/B35</f>
        <v>3.3659735758081609E-4</v>
      </c>
      <c r="G35" s="1">
        <f>data!G35/B35</f>
        <v>1.8605535874513456E-4</v>
      </c>
      <c r="H35" s="1">
        <f>data!H35/B35</f>
        <v>2.9294191027748838E-4</v>
      </c>
      <c r="I35" s="1">
        <f>data!I35/B35</f>
        <v>9.5106510196535268E-5</v>
      </c>
      <c r="J35" s="1">
        <f>data!J35/11544951</f>
        <v>1.7903930471424261E-4</v>
      </c>
      <c r="K35" s="1">
        <f>data!K35/11544951</f>
        <v>1.0255565398242054E-4</v>
      </c>
      <c r="L35" s="1">
        <f>data!L35/11544951</f>
        <v>1.1485540302423112E-4</v>
      </c>
      <c r="M35" s="1">
        <f>data!M35/11544951</f>
        <v>2.5015264248414739E-4</v>
      </c>
      <c r="N35" s="1">
        <f>data!N35/11544951</f>
        <v>1.7592105847829065E-4</v>
      </c>
      <c r="O35" s="1">
        <f>data!O35/11544951</f>
        <v>4.1100217748867013E-4</v>
      </c>
      <c r="P35" s="1">
        <f>data!P35/11544951</f>
        <v>6.5361905823593358E-4</v>
      </c>
      <c r="Q35" s="1">
        <f>data!Q35/11544951</f>
        <v>6.5595774291289763E-4</v>
      </c>
      <c r="R35" s="1">
        <f>data!R35/11544951</f>
        <v>4.9684056692834815E-4</v>
      </c>
      <c r="S35" s="1">
        <f>data!S35/11544951</f>
        <v>5.4439382202661583E-4</v>
      </c>
      <c r="T35" s="1">
        <f>data!T35/11544951</f>
        <v>7.2429930625084508E-4</v>
      </c>
      <c r="U35" s="1">
        <f>data!U35/11544951</f>
        <v>2.8194143050065782E-4</v>
      </c>
      <c r="V35" s="1">
        <f>data!V35/11544951</f>
        <v>1.0324859759040987E-4</v>
      </c>
      <c r="W35" s="1">
        <f>data!W35/11544951</f>
        <v>4.3135739597335665E-5</v>
      </c>
      <c r="X35" s="1">
        <f>data!X35/11544951</f>
        <v>1.3209237527296564E-4</v>
      </c>
      <c r="Y35" s="1">
        <f>data!Y35/11544951</f>
        <v>2.9952487455338703E-4</v>
      </c>
      <c r="Z35" s="1">
        <f>data!Z35/11544951</f>
        <v>1.2559602894806569E-4</v>
      </c>
      <c r="AA35" s="1">
        <f>data!AA35/11544951</f>
        <v>9.6579015363512584E-5</v>
      </c>
      <c r="AB35" s="1">
        <f>data!AB35/11544951</f>
        <v>9.2767825519571282E-5</v>
      </c>
      <c r="AC35" s="1">
        <f>data!AC35/11544951</f>
        <v>9.6579015363512584E-5</v>
      </c>
      <c r="AD35" s="1">
        <f>data!AD35/11544951</f>
        <v>4.4582259379013389E-4</v>
      </c>
      <c r="AE35" s="1">
        <f>data!AE35/11544951</f>
        <v>1.2299749041810572E-4</v>
      </c>
      <c r="AF35" s="1">
        <f>data!AF35/11544951</f>
        <v>1.1693423384819909E-4</v>
      </c>
      <c r="AG35" s="1">
        <f>data!AG35/11544951</f>
        <v>1.2802133157602835E-4</v>
      </c>
      <c r="AH35" s="1">
        <f>data!AH35/11544951</f>
        <v>1.4880963981570819E-4</v>
      </c>
      <c r="AI35" s="1">
        <f>data!AI35/11544951</f>
        <v>1.0688655153235384E-4</v>
      </c>
      <c r="AJ35" s="1">
        <f>data!AJ35/11544951</f>
        <v>2.2148210070358895E-4</v>
      </c>
      <c r="AK35" s="1">
        <f>data!AK35/11544951</f>
        <v>1.3391135224393764E-4</v>
      </c>
      <c r="AL35" s="1">
        <f>data!AL35/11544951</f>
        <v>5.7947409218107553E-5</v>
      </c>
      <c r="AM35" s="1">
        <f>data!AM35/11544951</f>
        <v>9.2854443470569948E-5</v>
      </c>
      <c r="AN35" s="1">
        <f>data!AN35/11544951</f>
        <v>4.3577491147428862E-4</v>
      </c>
      <c r="AO35" s="1">
        <f>data!AO35/11544951</f>
        <v>7.1425162393499986E-4</v>
      </c>
      <c r="AP35" s="1">
        <f>data!AP35/11544951</f>
        <v>8.2598878072327893E-4</v>
      </c>
      <c r="AQ35" s="1">
        <f>data!AQ35/11544951</f>
        <v>3.2369128288201482E-4</v>
      </c>
      <c r="AR35" s="1">
        <f>data!AR35/11544951</f>
        <v>1.5877070418055477E-4</v>
      </c>
      <c r="AS35" s="1">
        <f>data!AS35/11544951</f>
        <v>7.4058348103859433E-5</v>
      </c>
      <c r="AT35" s="1">
        <f>data!AT35/11544951</f>
        <v>1.0298874373741387E-4</v>
      </c>
      <c r="AU35" s="1">
        <f>data!AU35/11544951</f>
        <v>9.5366364049531265E-5</v>
      </c>
      <c r="AV35" s="1">
        <f>data!AV35/11544951</f>
        <v>2.4209717304127145E-4</v>
      </c>
      <c r="AW35" s="1">
        <f>data!AW35/11544951</f>
        <v>4.1022261592968217E-4</v>
      </c>
      <c r="AX35" s="1">
        <f>data!AX35/11544951</f>
        <v>4.3257004728733801E-4</v>
      </c>
      <c r="AY35" s="1">
        <f>data!AY35/11544951</f>
        <v>5.3755100389772117E-4</v>
      </c>
      <c r="AZ35" s="1">
        <f>data!AZ35/11544951</f>
        <v>5.4257484505564383E-4</v>
      </c>
      <c r="BA35" s="1">
        <f>data!BA35/11544951</f>
        <v>2.4521541927722342E-4</v>
      </c>
      <c r="BB35" s="1">
        <f>data!BB35/11544951</f>
        <v>7.2325989083886106E-5</v>
      </c>
      <c r="BC35" s="1">
        <f>data!BC35/11544951</f>
        <v>1.3018678035099499E-4</v>
      </c>
      <c r="BD35" s="1">
        <f>data!BD35/11544951</f>
        <v>1.5495951433661348E-4</v>
      </c>
      <c r="BE35" s="1">
        <f>data!BE35/11544951</f>
        <v>9.8831082089477905E-5</v>
      </c>
      <c r="BF35" s="1">
        <f>data!BF35/11544951</f>
        <v>1.8874051522609322E-4</v>
      </c>
      <c r="BG35" s="1">
        <f>data!BG35/11544951</f>
        <v>4.9891939775231612E-4</v>
      </c>
      <c r="BH35" s="1">
        <f>data!BH35/11544951</f>
        <v>1.120836285922738E-4</v>
      </c>
      <c r="BI35" s="1">
        <f>data!BI35/11544951</f>
        <v>1.5002229112968951E-4</v>
      </c>
      <c r="BJ35" s="1">
        <f>data!BJ35/11544951</f>
        <v>8.9649579283619305E-5</v>
      </c>
      <c r="BK35" s="1">
        <f>data!BK35/11544951</f>
        <v>1.640543991914734E-4</v>
      </c>
      <c r="BL35" s="1">
        <f>data!BL35/11544951</f>
        <v>9.0030698268013434E-4</v>
      </c>
      <c r="BM35" s="1">
        <f>data!BM35/11544951</f>
        <v>1.403210806178389E-4</v>
      </c>
      <c r="BN35" s="1">
        <f>data!BN35/11544951</f>
        <v>4.5214570421303648E-5</v>
      </c>
      <c r="BO35" s="1">
        <f>data!BO35/11544951</f>
        <v>4.1923088283354339E-5</v>
      </c>
      <c r="BP35" s="1">
        <f>data!BP35/11544951</f>
        <v>6.998730440692212E-5</v>
      </c>
      <c r="BQ35" s="1">
        <f>data!BQ35/11544951</f>
        <v>2.2000959553661163E-4</v>
      </c>
      <c r="BR35" s="1">
        <f>data!BR35/11544951</f>
        <v>5.8120645120104885E-5</v>
      </c>
      <c r="BS35" s="1">
        <f>data!BS35/11544951</f>
        <v>1.3912575289405733E-3</v>
      </c>
      <c r="BT35" s="1">
        <f>data!BT35/11544951</f>
        <v>7.1979517279891443E-5</v>
      </c>
      <c r="BU35" s="1">
        <f>data!BU35/11544951</f>
        <v>5.4655927080158245E-5</v>
      </c>
      <c r="BV35" s="1">
        <f>data!BV35/11544951</f>
        <v>2.4287673460025944E-4</v>
      </c>
      <c r="BW35" s="1">
        <f>data!BW35/11544951</f>
        <v>4.3655447303327659E-5</v>
      </c>
      <c r="BX35" s="1">
        <f>data!BX35/11544951</f>
        <v>1.0757949514034316E-4</v>
      </c>
      <c r="BY35" s="1">
        <f>data!BY35/11544951</f>
        <v>6.7821855631955479E-5</v>
      </c>
      <c r="BZ35" s="1">
        <f>data!BZ35/11544951</f>
        <v>2.751852303227619E-4</v>
      </c>
      <c r="CA35" s="1">
        <f>data!CA35/11544951</f>
        <v>8.0034986722767376E-5</v>
      </c>
      <c r="CB35" s="1">
        <f>data!CB35/11544951</f>
        <v>5.9853004140078204E-5</v>
      </c>
      <c r="CC35" s="1">
        <f>data!CC35/11544951</f>
        <v>5.2620405231689588E-4</v>
      </c>
      <c r="CD35" s="1">
        <f>data!CD35/11544951</f>
        <v>1.7401546355631998E-4</v>
      </c>
      <c r="CE35" s="1">
        <f>data!CE35/11544951</f>
        <v>2.0528454386683841E-4</v>
      </c>
      <c r="CF35" s="1">
        <f>data!CF35/11544951</f>
        <v>5.3001524216083728E-4</v>
      </c>
      <c r="CG35" s="1">
        <f>data!CG35/11544951</f>
        <v>3.9748977713287823E-4</v>
      </c>
      <c r="CH35" s="1">
        <f>data!CH35/11544951</f>
        <v>5.9991592861676065E-4</v>
      </c>
      <c r="CI35" s="1">
        <f>data!CI35/11544951</f>
        <v>8.835031001863932E-5</v>
      </c>
      <c r="CJ35" s="1">
        <f>data!CJ35/11544951</f>
        <v>2.5327088872009935E-4</v>
      </c>
      <c r="CK35" s="1">
        <f>data!CK35/11544951</f>
        <v>7.4985160179545153E-4</v>
      </c>
      <c r="CL35" s="1">
        <f>data!CL35/11544951</f>
        <v>8.1161020085750044E-5</v>
      </c>
      <c r="CM35" s="1">
        <f>data!CM35/11544951</f>
        <v>9.5712835853525928E-5</v>
      </c>
      <c r="CN35" s="1">
        <f>data!CN35/11544951</f>
        <v>8.6358097145669996E-5</v>
      </c>
      <c r="CO35" s="1">
        <f>data!CO35/11544951</f>
        <v>3.2845527018694146E-4</v>
      </c>
      <c r="CP35" s="1">
        <f>data!CP35/11544951</f>
        <v>1.1935953647616175E-4</v>
      </c>
      <c r="CQ35" s="1">
        <f>data!CQ35/11544951</f>
        <v>7.7089976388812731E-5</v>
      </c>
      <c r="CR35" s="1">
        <f>data!CR35/11544951</f>
        <v>9.4422228383645801E-4</v>
      </c>
      <c r="CS35" s="1">
        <f>data!CS35/11544951</f>
        <v>2.9025675379652977E-4</v>
      </c>
      <c r="CT35" s="1">
        <f>data!CT35/11544951</f>
        <v>2.4105775762928747E-4</v>
      </c>
      <c r="CU35" s="1">
        <f>data!CU35/11544951</f>
        <v>1.3131281371397765E-4</v>
      </c>
      <c r="CV35" s="1">
        <f>data!CV35/11544951</f>
        <v>5.4136219374166251E-5</v>
      </c>
      <c r="CW35" s="1">
        <f>data!CW35/11544951</f>
        <v>9.9004317991475236E-5</v>
      </c>
      <c r="CX35" s="1">
        <f>data!CX35/11544951</f>
        <v>1.8969331268707854E-4</v>
      </c>
    </row>
    <row r="36" spans="1:102" s="1" customFormat="1" x14ac:dyDescent="0.25">
      <c r="A36" s="1" t="s">
        <v>35</v>
      </c>
      <c r="B36" s="1">
        <v>3791508</v>
      </c>
      <c r="C36" s="1">
        <f>data!C36/B36</f>
        <v>1.2211500015297342E-4</v>
      </c>
      <c r="D36" s="1">
        <f>data!D36/B36</f>
        <v>5.9079395322388873E-5</v>
      </c>
      <c r="E36" s="1">
        <f>data!E36/B36</f>
        <v>2.0361291602180451E-4</v>
      </c>
      <c r="F36" s="1">
        <f>data!F36/B36</f>
        <v>4.0142339143158868E-4</v>
      </c>
      <c r="G36" s="1">
        <f>data!G36/B36</f>
        <v>1.8857931989066091E-4</v>
      </c>
      <c r="H36" s="1">
        <f>data!H36/B36</f>
        <v>3.0199065912560384E-4</v>
      </c>
      <c r="I36" s="1">
        <f>data!I36/B36</f>
        <v>6.0661879125667148E-5</v>
      </c>
      <c r="J36" s="1">
        <f>data!J36/3791508</f>
        <v>1.2791744076499377E-4</v>
      </c>
      <c r="K36" s="1">
        <f>data!K36/3791508</f>
        <v>4.9320745202172853E-5</v>
      </c>
      <c r="L36" s="1">
        <f>data!L36/3791508</f>
        <v>1.0734515132237622E-4</v>
      </c>
      <c r="M36" s="1">
        <f>data!M36/3791508</f>
        <v>2.0150293761743348E-4</v>
      </c>
      <c r="N36" s="1">
        <f>data!N36/3791508</f>
        <v>2.2972389877589603E-4</v>
      </c>
      <c r="O36" s="1">
        <f>data!O36/3791508</f>
        <v>2.9064952520210953E-4</v>
      </c>
      <c r="P36" s="1">
        <f>data!P36/3791508</f>
        <v>6.1664118867743394E-4</v>
      </c>
      <c r="Q36" s="1">
        <f>data!Q36/3791508</f>
        <v>6.2745482799983542E-4</v>
      </c>
      <c r="R36" s="1">
        <f>data!R36/3791508</f>
        <v>5.7866157739875528E-4</v>
      </c>
      <c r="S36" s="1">
        <f>data!S36/3791508</f>
        <v>4.5074413663376154E-4</v>
      </c>
      <c r="T36" s="1">
        <f>data!T36/3791508</f>
        <v>9.4896278736587131E-4</v>
      </c>
      <c r="U36" s="1">
        <f>data!U36/3791508</f>
        <v>4.077533266447018E-4</v>
      </c>
      <c r="V36" s="1">
        <f>data!V36/3791508</f>
        <v>7.2530507650254202E-5</v>
      </c>
      <c r="W36" s="1">
        <f>data!W36/3791508</f>
        <v>3.4550896371575638E-5</v>
      </c>
      <c r="X36" s="1">
        <f>data!X36/3791508</f>
        <v>1.2053251634969516E-4</v>
      </c>
      <c r="Y36" s="1">
        <f>data!Y36/3791508</f>
        <v>2.6427479514747168E-4</v>
      </c>
      <c r="Z36" s="1">
        <f>data!Z36/3791508</f>
        <v>1.387310800873953E-4</v>
      </c>
      <c r="AA36" s="1">
        <f>data!AA36/3791508</f>
        <v>1.213237582513343E-4</v>
      </c>
      <c r="AB36" s="1">
        <f>data!AB36/3791508</f>
        <v>1.0286144721308777E-4</v>
      </c>
      <c r="AC36" s="1">
        <f>data!AC36/3791508</f>
        <v>1.0075146880871674E-4</v>
      </c>
      <c r="AD36" s="1">
        <f>data!AD36/3791508</f>
        <v>3.8665354260099147E-4</v>
      </c>
      <c r="AE36" s="1">
        <f>data!AE36/3791508</f>
        <v>2.637473005463789E-4</v>
      </c>
      <c r="AF36" s="1">
        <f>data!AF36/3791508</f>
        <v>1.2026876904914878E-4</v>
      </c>
      <c r="AG36" s="1">
        <f>data!AG36/3791508</f>
        <v>7.8596695562820914E-5</v>
      </c>
      <c r="AH36" s="1">
        <f>data!AH36/3791508</f>
        <v>1.0734515132237622E-4</v>
      </c>
      <c r="AI36" s="1">
        <f>data!AI36/3791508</f>
        <v>8.9937829486315209E-5</v>
      </c>
      <c r="AJ36" s="1">
        <f>data!AJ36/3791508</f>
        <v>1.7934816437153767E-4</v>
      </c>
      <c r="AK36" s="1">
        <f>data!AK36/3791508</f>
        <v>1.4928097210925047E-4</v>
      </c>
      <c r="AL36" s="1">
        <f>data!AL36/3791508</f>
        <v>7.3058002251346954E-5</v>
      </c>
      <c r="AM36" s="1">
        <f>data!AM36/3791508</f>
        <v>8.5717872677573142E-5</v>
      </c>
      <c r="AN36" s="1">
        <f>data!AN36/3791508</f>
        <v>5.1509847796707799E-4</v>
      </c>
      <c r="AO36" s="1">
        <f>data!AO36/3791508</f>
        <v>5.2485712808729402E-4</v>
      </c>
      <c r="AP36" s="1">
        <f>data!AP36/3791508</f>
        <v>7.8201074612001351E-4</v>
      </c>
      <c r="AQ36" s="1">
        <f>data!AQ36/3791508</f>
        <v>2.9012203060101681E-4</v>
      </c>
      <c r="AR36" s="1">
        <f>data!AR36/3791508</f>
        <v>1.012789634098095E-4</v>
      </c>
      <c r="AS36" s="1">
        <f>data!AS36/3791508</f>
        <v>4.8793250601080101E-5</v>
      </c>
      <c r="AT36" s="1">
        <f>data!AT36/3791508</f>
        <v>1.8831557259011455E-4</v>
      </c>
      <c r="AU36" s="1">
        <f>data!AU36/3791508</f>
        <v>8.4135388874294873E-5</v>
      </c>
      <c r="AV36" s="1">
        <f>data!AV36/3791508</f>
        <v>2.049316525245364E-4</v>
      </c>
      <c r="AW36" s="1">
        <f>data!AW36/3791508</f>
        <v>3.1781549715838661E-4</v>
      </c>
      <c r="AX36" s="1">
        <f>data!AX36/3791508</f>
        <v>3.6581750585782752E-4</v>
      </c>
      <c r="AY36" s="1">
        <f>data!AY36/3791508</f>
        <v>3.7214744107094065E-4</v>
      </c>
      <c r="AZ36" s="1">
        <f>data!AZ36/3791508</f>
        <v>5.5597930955176677E-4</v>
      </c>
      <c r="BA36" s="1">
        <f>data!BA36/3791508</f>
        <v>1.5350092891799251E-4</v>
      </c>
      <c r="BB36" s="1">
        <f>data!BB36/3791508</f>
        <v>5.4859438513646813E-5</v>
      </c>
      <c r="BC36" s="1">
        <f>data!BC36/3791508</f>
        <v>1.5059970861198236E-4</v>
      </c>
      <c r="BD36" s="1">
        <f>data!BD36/3791508</f>
        <v>1.8013940627317681E-4</v>
      </c>
      <c r="BE36" s="1">
        <f>data!BE36/3791508</f>
        <v>7.8860442863367289E-5</v>
      </c>
      <c r="BF36" s="1">
        <f>data!BF36/3791508</f>
        <v>1.3081866107100395E-4</v>
      </c>
      <c r="BG36" s="1">
        <f>data!BG36/3791508</f>
        <v>4.6287651245889496E-4</v>
      </c>
      <c r="BH36" s="1">
        <f>data!BH36/3791508</f>
        <v>9.8641490404345706E-5</v>
      </c>
      <c r="BI36" s="1">
        <f>data!BI36/3791508</f>
        <v>1.3451112327865324E-4</v>
      </c>
      <c r="BJ36" s="1">
        <f>data!BJ36/3791508</f>
        <v>9.9696479606531223E-5</v>
      </c>
      <c r="BK36" s="1">
        <f>data!BK36/3791508</f>
        <v>1.1657630684149948E-4</v>
      </c>
      <c r="BL36" s="1">
        <f>data!BL36/3791508</f>
        <v>8.6720112419649386E-4</v>
      </c>
      <c r="BM36" s="1">
        <f>data!BM36/3791508</f>
        <v>1.0813639322401536E-4</v>
      </c>
      <c r="BN36" s="1">
        <f>data!BN36/3791508</f>
        <v>6.6728067038233867E-5</v>
      </c>
      <c r="BO36" s="1">
        <f>data!BO36/3791508</f>
        <v>5.8551900721296115E-5</v>
      </c>
      <c r="BP36" s="1">
        <f>data!BP36/3791508</f>
        <v>4.6947019497255443E-5</v>
      </c>
      <c r="BQ36" s="1">
        <f>data!BQ36/3791508</f>
        <v>3.0146316452451112E-4</v>
      </c>
      <c r="BR36" s="1">
        <f>data!BR36/3791508</f>
        <v>7.0156781945336793E-5</v>
      </c>
      <c r="BS36" s="1">
        <f>data!BS36/3791508</f>
        <v>1.8515060498355798E-3</v>
      </c>
      <c r="BT36" s="1">
        <f>data!BT36/3791508</f>
        <v>1.3503861787974599E-4</v>
      </c>
      <c r="BU36" s="1">
        <f>data!BU36/3791508</f>
        <v>5.2221965508183021E-5</v>
      </c>
      <c r="BV36" s="1">
        <f>data!BV36/3791508</f>
        <v>3.3153035678679831E-4</v>
      </c>
      <c r="BW36" s="1">
        <f>data!BW36/3791508</f>
        <v>8.5454125377026766E-5</v>
      </c>
      <c r="BX36" s="1">
        <f>data!BX36/3791508</f>
        <v>2.2972389877589603E-4</v>
      </c>
      <c r="BY36" s="1">
        <f>data!BY36/3791508</f>
        <v>6.2508110229491799E-5</v>
      </c>
      <c r="BZ36" s="1">
        <f>data!BZ36/3791508</f>
        <v>1.5561090732236355E-4</v>
      </c>
      <c r="CA36" s="1">
        <f>data!CA36/3791508</f>
        <v>4.0880831584688732E-5</v>
      </c>
      <c r="CB36" s="1">
        <f>data!CB36/3791508</f>
        <v>3.2177170666658229E-5</v>
      </c>
      <c r="CC36" s="1">
        <f>data!CC36/3791508</f>
        <v>4.1329201995617576E-4</v>
      </c>
      <c r="CD36" s="1">
        <f>data!CD36/3791508</f>
        <v>1.60094611431652E-4</v>
      </c>
      <c r="CE36" s="1">
        <f>data!CE36/3791508</f>
        <v>1.8356812118027971E-4</v>
      </c>
      <c r="CF36" s="1">
        <f>data!CF36/3791508</f>
        <v>7.3242625361729426E-4</v>
      </c>
      <c r="CG36" s="1">
        <f>data!CG36/3791508</f>
        <v>3.2599166347532435E-4</v>
      </c>
      <c r="CH36" s="1">
        <f>data!CH36/3791508</f>
        <v>5.3039582139876803E-4</v>
      </c>
      <c r="CI36" s="1">
        <f>data!CI36/3791508</f>
        <v>9.2047807890686243E-5</v>
      </c>
      <c r="CJ36" s="1">
        <f>data!CJ36/3791508</f>
        <v>1.4215979499449823E-4</v>
      </c>
      <c r="CK36" s="1">
        <f>data!CK36/3791508</f>
        <v>7.8253824072110618E-4</v>
      </c>
      <c r="CL36" s="1">
        <f>data!CL36/3791508</f>
        <v>7.0684276546429544E-5</v>
      </c>
      <c r="CM36" s="1">
        <f>data!CM36/3791508</f>
        <v>6.8574298142058511E-5</v>
      </c>
      <c r="CN36" s="1">
        <f>data!CN36/3791508</f>
        <v>6.8574298142058511E-5</v>
      </c>
      <c r="CO36" s="1">
        <f>data!CO36/3791508</f>
        <v>3.4656395291794191E-4</v>
      </c>
      <c r="CP36" s="1">
        <f>data!CP36/3791508</f>
        <v>1.2923617726772567E-4</v>
      </c>
      <c r="CQ36" s="1">
        <f>data!CQ36/3791508</f>
        <v>8.5454125377026766E-5</v>
      </c>
      <c r="CR36" s="1">
        <f>data!CR36/3791508</f>
        <v>1.3015929281963799E-3</v>
      </c>
      <c r="CS36" s="1">
        <f>data!CS36/3791508</f>
        <v>4.2120443897256712E-4</v>
      </c>
      <c r="CT36" s="1">
        <f>data!CT36/3791508</f>
        <v>3.0014442802177917E-4</v>
      </c>
      <c r="CU36" s="1">
        <f>data!CU36/3791508</f>
        <v>8.4135388874294873E-5</v>
      </c>
      <c r="CV36" s="1">
        <f>data!CV36/3791508</f>
        <v>8.8091598382490551E-5</v>
      </c>
      <c r="CW36" s="1">
        <f>data!CW36/3791508</f>
        <v>1.4585225720214755E-4</v>
      </c>
      <c r="CX36" s="1">
        <f>data!CX36/3791508</f>
        <v>2.1600903914748432E-4</v>
      </c>
    </row>
    <row r="37" spans="1:102" s="1" customFormat="1" x14ac:dyDescent="0.25">
      <c r="A37" s="1" t="s">
        <v>36</v>
      </c>
      <c r="B37" s="1">
        <v>3871859</v>
      </c>
      <c r="C37" s="1">
        <f>data!C37/B37</f>
        <v>9.1428949246343943E-5</v>
      </c>
      <c r="D37" s="1">
        <f>data!D37/B37</f>
        <v>1.4463336603941414E-5</v>
      </c>
      <c r="E37" s="1">
        <f>data!E37/B37</f>
        <v>1.1209085868054596E-4</v>
      </c>
      <c r="F37" s="1">
        <f>data!F37/B37</f>
        <v>2.055859988703101E-4</v>
      </c>
      <c r="G37" s="1">
        <f>data!G37/B37</f>
        <v>1.0976639386919823E-4</v>
      </c>
      <c r="H37" s="1">
        <f>data!H37/B37</f>
        <v>6.4051919246026264E-5</v>
      </c>
      <c r="I37" s="1">
        <f>data!I37/B37</f>
        <v>6.715120566115657E-6</v>
      </c>
      <c r="J37" s="1">
        <f>data!J37/3871859</f>
        <v>2.9959768679592931E-5</v>
      </c>
      <c r="K37" s="1">
        <f>data!K37/3871859</f>
        <v>3.099286415130303E-6</v>
      </c>
      <c r="L37" s="1">
        <f>data!L37/3871859</f>
        <v>5.656197707612803E-5</v>
      </c>
      <c r="M37" s="1">
        <f>data!M37/3871859</f>
        <v>7.4641147831054804E-5</v>
      </c>
      <c r="N37" s="1">
        <f>data!N37/3871859</f>
        <v>6.3793645378098731E-5</v>
      </c>
      <c r="O37" s="1">
        <f>data!O37/3871859</f>
        <v>1.6994420509631162E-4</v>
      </c>
      <c r="P37" s="1">
        <f>data!P37/3871859</f>
        <v>1.4050098415257373E-4</v>
      </c>
      <c r="Q37" s="1">
        <f>data!Q37/3871859</f>
        <v>1.5470604688858764E-4</v>
      </c>
      <c r="R37" s="1">
        <f>data!R37/3871859</f>
        <v>1.0382609490686515E-4</v>
      </c>
      <c r="S37" s="1">
        <f>data!S37/3871859</f>
        <v>1.8983129292673105E-4</v>
      </c>
      <c r="T37" s="1">
        <f>data!T37/3871859</f>
        <v>3.2439197811697174E-4</v>
      </c>
      <c r="U37" s="1">
        <f>data!U37/3871859</f>
        <v>1.2293836113350202E-4</v>
      </c>
      <c r="V37" s="1">
        <f>data!V37/3871859</f>
        <v>1.4463336603941414E-5</v>
      </c>
      <c r="W37" s="1">
        <f>data!W37/3871859</f>
        <v>7.2316683019707072E-6</v>
      </c>
      <c r="X37" s="1">
        <f>data!X37/3871859</f>
        <v>5.9402989623330804E-6</v>
      </c>
      <c r="Y37" s="1">
        <f>data!Y37/3871859</f>
        <v>7.3608052359344701E-5</v>
      </c>
      <c r="Z37" s="1">
        <f>data!Z37/3871859</f>
        <v>8.0839720661315403E-5</v>
      </c>
      <c r="AA37" s="1">
        <f>data!AA37/3871859</f>
        <v>5.1138225849650001E-5</v>
      </c>
      <c r="AB37" s="1">
        <f>data!AB37/3871859</f>
        <v>5.2171321321360103E-5</v>
      </c>
      <c r="AC37" s="1">
        <f>data!AC37/3871859</f>
        <v>3.7191436981563636E-5</v>
      </c>
      <c r="AD37" s="1">
        <f>data!AD37/3871859</f>
        <v>1.7510968245486213E-4</v>
      </c>
      <c r="AE37" s="1">
        <f>data!AE37/3871859</f>
        <v>4.6747570094882073E-5</v>
      </c>
      <c r="AF37" s="1">
        <f>data!AF37/3871859</f>
        <v>2.9184947075810354E-5</v>
      </c>
      <c r="AG37" s="1">
        <f>data!AG37/3871859</f>
        <v>4.519792688731692E-5</v>
      </c>
      <c r="AH37" s="1">
        <f>data!AH37/3871859</f>
        <v>6.3535371510171213E-5</v>
      </c>
      <c r="AI37" s="1">
        <f>data!AI37/3871859</f>
        <v>5.2946142925142679E-5</v>
      </c>
      <c r="AJ37" s="1">
        <f>data!AJ37/3871859</f>
        <v>1.033095471710101E-4</v>
      </c>
      <c r="AK37" s="1">
        <f>data!AK37/3871859</f>
        <v>7.5157695566909855E-5</v>
      </c>
      <c r="AL37" s="1">
        <f>data!AL37/3871859</f>
        <v>4.4164831415606818E-5</v>
      </c>
      <c r="AM37" s="1">
        <f>data!AM37/3871859</f>
        <v>2.117845717005707E-5</v>
      </c>
      <c r="AN37" s="1">
        <f>data!AN37/3871859</f>
        <v>1.7640105179449975E-4</v>
      </c>
      <c r="AO37" s="1">
        <f>data!AO37/3871859</f>
        <v>2.3270475500270025E-4</v>
      </c>
      <c r="AP37" s="1">
        <f>data!AP37/3871859</f>
        <v>3.2904090773966719E-4</v>
      </c>
      <c r="AQ37" s="1">
        <f>data!AQ37/3871859</f>
        <v>1.2448800434106718E-4</v>
      </c>
      <c r="AR37" s="1">
        <f>data!AR37/3871859</f>
        <v>3.3059055094723234E-5</v>
      </c>
      <c r="AS37" s="1">
        <f>data!AS37/3871859</f>
        <v>7.4899421698982327E-6</v>
      </c>
      <c r="AT37" s="1">
        <f>data!AT37/3871859</f>
        <v>2.4019469717259847E-5</v>
      </c>
      <c r="AU37" s="1">
        <f>data!AU37/3871859</f>
        <v>2.8410125472027779E-6</v>
      </c>
      <c r="AV37" s="1">
        <f>data!AV37/3871859</f>
        <v>9.5303057265256819E-5</v>
      </c>
      <c r="AW37" s="1">
        <f>data!AW37/3871859</f>
        <v>1.5444777302066009E-4</v>
      </c>
      <c r="AX37" s="1">
        <f>data!AX37/3871859</f>
        <v>1.441168183035591E-4</v>
      </c>
      <c r="AY37" s="1">
        <f>data!AY37/3871859</f>
        <v>1.1854770537873409E-4</v>
      </c>
      <c r="AZ37" s="1">
        <f>data!AZ37/3871859</f>
        <v>1.2345490886935708E-4</v>
      </c>
      <c r="BA37" s="1">
        <f>data!BA37/3871859</f>
        <v>5.1138225849650001E-5</v>
      </c>
      <c r="BB37" s="1">
        <f>data!BB37/3871859</f>
        <v>8.7813115095358578E-6</v>
      </c>
      <c r="BC37" s="1">
        <f>data!BC37/3871859</f>
        <v>6.0177811227113381E-5</v>
      </c>
      <c r="BD37" s="1">
        <f>data!BD37/3871859</f>
        <v>1.0511746424650278E-4</v>
      </c>
      <c r="BE37" s="1">
        <f>data!BE37/3871859</f>
        <v>2.6860482264462628E-5</v>
      </c>
      <c r="BF37" s="1">
        <f>data!BF37/3871859</f>
        <v>6.7409479529084089E-5</v>
      </c>
      <c r="BG37" s="1">
        <f>data!BG37/3871859</f>
        <v>2.3038029019135253E-4</v>
      </c>
      <c r="BH37" s="1">
        <f>data!BH37/3871859</f>
        <v>1.9112266226636869E-5</v>
      </c>
      <c r="BI37" s="1">
        <f>data!BI37/3871859</f>
        <v>7.2574956887634599E-5</v>
      </c>
      <c r="BJ37" s="1">
        <f>data!BJ37/3871859</f>
        <v>7.6449064906547475E-5</v>
      </c>
      <c r="BK37" s="1">
        <f>data!BK37/3871859</f>
        <v>4.3131735943896716E-5</v>
      </c>
      <c r="BL37" s="1">
        <f>data!BL37/3871859</f>
        <v>2.9159119689017599E-4</v>
      </c>
      <c r="BM37" s="1">
        <f>data!BM37/3871859</f>
        <v>5.7336798679910607E-5</v>
      </c>
      <c r="BN37" s="1">
        <f>data!BN37/3871859</f>
        <v>1.8337444622854292E-5</v>
      </c>
      <c r="BO37" s="1">
        <f>data!BO37/3871859</f>
        <v>3.2542507358868183E-5</v>
      </c>
      <c r="BP37" s="1">
        <f>data!BP37/3871859</f>
        <v>1.1364050188811111E-5</v>
      </c>
      <c r="BQ37" s="1">
        <f>data!BQ37/3871859</f>
        <v>2.1307594104020834E-4</v>
      </c>
      <c r="BR37" s="1">
        <f>data!BR37/3871859</f>
        <v>3.8224532453273738E-5</v>
      </c>
      <c r="BS37" s="1">
        <f>data!BS37/3871859</f>
        <v>1.094048104540997E-3</v>
      </c>
      <c r="BT37" s="1">
        <f>data!BT37/3871859</f>
        <v>8.4713828680228279E-5</v>
      </c>
      <c r="BU37" s="1">
        <f>data!BU37/3871859</f>
        <v>3.8482806321201263E-5</v>
      </c>
      <c r="BV37" s="1">
        <f>data!BV37/3871859</f>
        <v>1.4954056953003713E-4</v>
      </c>
      <c r="BW37" s="1">
        <f>data!BW37/3871859</f>
        <v>3.5125246038143431E-5</v>
      </c>
      <c r="BX37" s="1">
        <f>data!BX37/3871859</f>
        <v>2.2237380028559923E-4</v>
      </c>
      <c r="BY37" s="1">
        <f>data!BY37/3871859</f>
        <v>3.2542507358868183E-5</v>
      </c>
      <c r="BZ37" s="1">
        <f>data!BZ37/3871859</f>
        <v>6.8700848868721723E-5</v>
      </c>
      <c r="CA37" s="1">
        <f>data!CA37/3871859</f>
        <v>3.6158341509853536E-6</v>
      </c>
      <c r="CB37" s="1">
        <f>data!CB37/3871859</f>
        <v>1.6787801415289142E-5</v>
      </c>
      <c r="CC37" s="1">
        <f>data!CC37/3871859</f>
        <v>1.7562623019071717E-4</v>
      </c>
      <c r="CD37" s="1">
        <f>data!CD37/3871859</f>
        <v>3.8741080189128789E-5</v>
      </c>
      <c r="CE37" s="1">
        <f>data!CE37/3871859</f>
        <v>9.117067537841641E-5</v>
      </c>
      <c r="CF37" s="1">
        <f>data!CF37/3871859</f>
        <v>1.9577159188906415E-4</v>
      </c>
      <c r="CG37" s="1">
        <f>data!CG37/3871859</f>
        <v>1.5341467754894999E-4</v>
      </c>
      <c r="CH37" s="1">
        <f>data!CH37/3871859</f>
        <v>1.9628813962491919E-4</v>
      </c>
      <c r="CI37" s="1">
        <f>data!CI37/3871859</f>
        <v>9.0395853774633834E-6</v>
      </c>
      <c r="CJ37" s="1">
        <f>data!CJ37/3871859</f>
        <v>6.4826740849808833E-5</v>
      </c>
      <c r="CK37" s="1">
        <f>data!CK37/3871859</f>
        <v>2.1178457170057072E-4</v>
      </c>
      <c r="CL37" s="1">
        <f>data!CL37/3871859</f>
        <v>5.3979238396852775E-5</v>
      </c>
      <c r="CM37" s="1">
        <f>data!CM37/3871859</f>
        <v>2.117845717005707E-5</v>
      </c>
      <c r="CN37" s="1">
        <f>data!CN37/3871859</f>
        <v>1.4979884339796465E-5</v>
      </c>
      <c r="CO37" s="1">
        <f>data!CO37/3871859</f>
        <v>6.3018823774316161E-5</v>
      </c>
      <c r="CP37" s="1">
        <f>data!CP37/3871859</f>
        <v>7.309150462348965E-5</v>
      </c>
      <c r="CQ37" s="1">
        <f>data!CQ37/3871859</f>
        <v>1.3171967264303788E-5</v>
      </c>
      <c r="CR37" s="1">
        <f>data!CR37/3871859</f>
        <v>6.3044651161108911E-4</v>
      </c>
      <c r="CS37" s="1">
        <f>data!CS37/3871859</f>
        <v>1.6994420509631162E-4</v>
      </c>
      <c r="CT37" s="1">
        <f>data!CT37/3871859</f>
        <v>1.0356782103893762E-4</v>
      </c>
      <c r="CU37" s="1">
        <f>data!CU37/3871859</f>
        <v>4.2098640472186614E-5</v>
      </c>
      <c r="CV37" s="1">
        <f>data!CV37/3871859</f>
        <v>4.1323818868404037E-5</v>
      </c>
      <c r="CW37" s="1">
        <f>data!CW37/3871859</f>
        <v>4.6231022359027022E-5</v>
      </c>
      <c r="CX37" s="1">
        <f>data!CX37/3871859</f>
        <v>5.8369894151620709E-5</v>
      </c>
    </row>
    <row r="38" spans="1:102" s="1" customFormat="1" x14ac:dyDescent="0.25">
      <c r="A38" s="1" t="s">
        <v>37</v>
      </c>
      <c r="B38" s="1">
        <v>12742886</v>
      </c>
      <c r="C38" s="1">
        <f>data!C38/B38</f>
        <v>7.8710584085897023E-5</v>
      </c>
      <c r="D38" s="1">
        <f>data!D38/B38</f>
        <v>1.298763874996606E-4</v>
      </c>
      <c r="E38" s="1">
        <f>data!E38/B38</f>
        <v>2.129031053091113E-4</v>
      </c>
      <c r="F38" s="1">
        <f>data!F38/B38</f>
        <v>3.8476370266515766E-4</v>
      </c>
      <c r="G38" s="1">
        <f>data!G38/B38</f>
        <v>2.091362976958281E-4</v>
      </c>
      <c r="H38" s="1">
        <f>data!H38/B38</f>
        <v>3.4223016669850142E-4</v>
      </c>
      <c r="I38" s="1">
        <f>data!I38/B38</f>
        <v>8.5851823519413105E-5</v>
      </c>
      <c r="J38" s="1">
        <f>data!J38/12742886</f>
        <v>1.8543679979558792E-4</v>
      </c>
      <c r="K38" s="1">
        <f>data!K38/12742886</f>
        <v>1.1284727808127609E-4</v>
      </c>
      <c r="L38" s="1">
        <f>data!L38/12742886</f>
        <v>1.1300422839849623E-4</v>
      </c>
      <c r="M38" s="1">
        <f>data!M38/12742886</f>
        <v>2.4060483629846489E-4</v>
      </c>
      <c r="N38" s="1">
        <f>data!N38/12742886</f>
        <v>2.0379998691034355E-4</v>
      </c>
      <c r="O38" s="1">
        <f>data!O38/12742886</f>
        <v>2.6399043356426481E-4</v>
      </c>
      <c r="P38" s="1">
        <f>data!P38/12742886</f>
        <v>4.925100954367794E-4</v>
      </c>
      <c r="Q38" s="1">
        <f>data!Q38/12742886</f>
        <v>5.3111987347293226E-4</v>
      </c>
      <c r="R38" s="1">
        <f>data!R38/12742886</f>
        <v>4.2525688450795212E-4</v>
      </c>
      <c r="S38" s="1">
        <f>data!S38/12742886</f>
        <v>4.3906851242332391E-4</v>
      </c>
      <c r="T38" s="1">
        <f>data!T38/12742886</f>
        <v>6.7535721499823505E-4</v>
      </c>
      <c r="U38" s="1">
        <f>data!U38/12742886</f>
        <v>2.7356440291469294E-4</v>
      </c>
      <c r="V38" s="1">
        <f>data!V38/12742886</f>
        <v>1.5577318984098264E-4</v>
      </c>
      <c r="W38" s="1">
        <f>data!W38/12742886</f>
        <v>7.4472925520953416E-5</v>
      </c>
      <c r="X38" s="1">
        <f>data!X38/12742886</f>
        <v>8.914778018103591E-5</v>
      </c>
      <c r="Y38" s="1">
        <f>data!Y38/12742886</f>
        <v>2.3613175225769108E-4</v>
      </c>
      <c r="Z38" s="1">
        <f>data!Z38/12742886</f>
        <v>1.1010064752992376E-4</v>
      </c>
      <c r="AA38" s="1">
        <f>data!AA38/12742886</f>
        <v>1.2375532512807539E-4</v>
      </c>
      <c r="AB38" s="1">
        <f>data!AB38/12742886</f>
        <v>1.1080692395741436E-4</v>
      </c>
      <c r="AC38" s="1">
        <f>data!AC38/12742886</f>
        <v>7.8318208292846693E-5</v>
      </c>
      <c r="AD38" s="1">
        <f>data!AD38/12742886</f>
        <v>3.6216285698545842E-4</v>
      </c>
      <c r="AE38" s="1">
        <f>data!AE38/12742886</f>
        <v>1.2791450853440891E-4</v>
      </c>
      <c r="AF38" s="1">
        <f>data!AF38/12742886</f>
        <v>1.2838535948606931E-4</v>
      </c>
      <c r="AG38" s="1">
        <f>data!AG38/12742886</f>
        <v>1.0845266919911235E-4</v>
      </c>
      <c r="AH38" s="1">
        <f>data!AH38/12742886</f>
        <v>1.2736518242413846E-4</v>
      </c>
      <c r="AI38" s="1">
        <f>data!AI38/12742886</f>
        <v>8.1378739478639298E-5</v>
      </c>
      <c r="AJ38" s="1">
        <f>data!AJ38/12742886</f>
        <v>2.7285812648720234E-4</v>
      </c>
      <c r="AK38" s="1">
        <f>data!AK38/12742886</f>
        <v>1.5765659364762425E-4</v>
      </c>
      <c r="AL38" s="1">
        <f>data!AL38/12742886</f>
        <v>8.1771115271689628E-5</v>
      </c>
      <c r="AM38" s="1">
        <f>data!AM38/12742886</f>
        <v>8.9932531767136583E-5</v>
      </c>
      <c r="AN38" s="1">
        <f>data!AN38/12742886</f>
        <v>4.0273451398686297E-4</v>
      </c>
      <c r="AO38" s="1">
        <f>data!AO38/12742886</f>
        <v>6.7033480484719082E-4</v>
      </c>
      <c r="AP38" s="1">
        <f>data!AP38/12742886</f>
        <v>9.271055238193295E-4</v>
      </c>
      <c r="AQ38" s="1">
        <f>data!AQ38/12742886</f>
        <v>3.9779057899442876E-4</v>
      </c>
      <c r="AR38" s="1">
        <f>data!AR38/12742886</f>
        <v>1.6032474904036653E-4</v>
      </c>
      <c r="AS38" s="1">
        <f>data!AS38/12742886</f>
        <v>6.6782359977166862E-5</v>
      </c>
      <c r="AT38" s="1">
        <f>data!AT38/12742886</f>
        <v>8.6715050264123835E-5</v>
      </c>
      <c r="AU38" s="1">
        <f>data!AU38/12742886</f>
        <v>7.2667996872921884E-5</v>
      </c>
      <c r="AV38" s="1">
        <f>data!AV38/12742886</f>
        <v>2.5057118144194339E-4</v>
      </c>
      <c r="AW38" s="1">
        <f>data!AW38/12742886</f>
        <v>4.1317171008200182E-4</v>
      </c>
      <c r="AX38" s="1">
        <f>data!AX38/12742886</f>
        <v>4.5947205366194126E-4</v>
      </c>
      <c r="AY38" s="1">
        <f>data!AY38/12742886</f>
        <v>6.1477439255126353E-4</v>
      </c>
      <c r="AZ38" s="1">
        <f>data!AZ38/12742886</f>
        <v>3.8264487338268585E-4</v>
      </c>
      <c r="BA38" s="1">
        <f>data!BA38/12742886</f>
        <v>1.5616556563403299E-4</v>
      </c>
      <c r="BB38" s="1">
        <f>data!BB38/12742886</f>
        <v>6.4271154901644729E-5</v>
      </c>
      <c r="BC38" s="1">
        <f>data!BC38/12742886</f>
        <v>1.265804308380378E-4</v>
      </c>
      <c r="BD38" s="1">
        <f>data!BD38/12742886</f>
        <v>1.6519020887419066E-4</v>
      </c>
      <c r="BE38" s="1">
        <f>data!BE38/12742886</f>
        <v>9.8093948262583525E-5</v>
      </c>
      <c r="BF38" s="1">
        <f>data!BF38/12742886</f>
        <v>1.8017896416871342E-4</v>
      </c>
      <c r="BG38" s="1">
        <f>data!BG38/12742886</f>
        <v>5.1518941627508872E-4</v>
      </c>
      <c r="BH38" s="1">
        <f>data!BH38/12742886</f>
        <v>1.2712975694830826E-4</v>
      </c>
      <c r="BI38" s="1">
        <f>data!BI38/12742886</f>
        <v>1.7601978076237987E-4</v>
      </c>
      <c r="BJ38" s="1">
        <f>data!BJ38/12742886</f>
        <v>1.1080692395741436E-4</v>
      </c>
      <c r="BK38" s="1">
        <f>data!BK38/12742886</f>
        <v>1.5051535421410818E-4</v>
      </c>
      <c r="BL38" s="1">
        <f>data!BL38/12742886</f>
        <v>9.1823783089639186E-4</v>
      </c>
      <c r="BM38" s="1">
        <f>data!BM38/12742886</f>
        <v>1.63228329908939E-4</v>
      </c>
      <c r="BN38" s="1">
        <f>data!BN38/12742886</f>
        <v>4.3161337235536753E-5</v>
      </c>
      <c r="BO38" s="1">
        <f>data!BO38/12742886</f>
        <v>4.5280166518008556E-5</v>
      </c>
      <c r="BP38" s="1">
        <f>data!BP38/12742886</f>
        <v>5.0851902779323301E-5</v>
      </c>
      <c r="BQ38" s="1">
        <f>data!BQ38/12742886</f>
        <v>1.9077311058107244E-4</v>
      </c>
      <c r="BR38" s="1">
        <f>data!BR38/12742886</f>
        <v>5.4854135868436714E-5</v>
      </c>
      <c r="BS38" s="1">
        <f>data!BS38/12742886</f>
        <v>1.3114768506914368E-3</v>
      </c>
      <c r="BT38" s="1">
        <f>data!BT38/12742886</f>
        <v>5.06164773034931E-5</v>
      </c>
      <c r="BU38" s="1">
        <f>data!BU38/12742886</f>
        <v>5.1950554999864238E-5</v>
      </c>
      <c r="BV38" s="1">
        <f>data!BV38/12742886</f>
        <v>2.6508908578480573E-4</v>
      </c>
      <c r="BW38" s="1">
        <f>data!BW38/12742886</f>
        <v>6.8116437673538006E-5</v>
      </c>
      <c r="BX38" s="1">
        <f>data!BX38/12742886</f>
        <v>1.1959614172174184E-4</v>
      </c>
      <c r="BY38" s="1">
        <f>data!BY38/12742886</f>
        <v>8.8833879546595652E-5</v>
      </c>
      <c r="BZ38" s="1">
        <f>data!BZ38/12742886</f>
        <v>2.8337379774095133E-4</v>
      </c>
      <c r="CA38" s="1">
        <f>data!CA38/12742886</f>
        <v>1.024100819861372E-4</v>
      </c>
      <c r="CB38" s="1">
        <f>data!CB38/12742886</f>
        <v>6.4585055536085E-5</v>
      </c>
      <c r="CC38" s="1">
        <f>data!CC38/12742886</f>
        <v>5.6517809230970128E-4</v>
      </c>
      <c r="CD38" s="1">
        <f>data!CD38/12742886</f>
        <v>1.6707361268083226E-4</v>
      </c>
      <c r="CE38" s="1">
        <f>data!CE38/12742886</f>
        <v>1.636991808605994E-4</v>
      </c>
      <c r="CF38" s="1">
        <f>data!CF38/12742886</f>
        <v>5.0177016415276724E-4</v>
      </c>
      <c r="CG38" s="1">
        <f>data!CG38/12742886</f>
        <v>3.6742069261233286E-4</v>
      </c>
      <c r="CH38" s="1">
        <f>data!CH38/12742886</f>
        <v>5.7483053681873944E-4</v>
      </c>
      <c r="CI38" s="1">
        <f>data!CI38/12742886</f>
        <v>7.5414627424274218E-5</v>
      </c>
      <c r="CJ38" s="1">
        <f>data!CJ38/12742886</f>
        <v>2.4868777763530179E-4</v>
      </c>
      <c r="CK38" s="1">
        <f>data!CK38/12742886</f>
        <v>7.2558131650867787E-4</v>
      </c>
      <c r="CL38" s="1">
        <f>data!CL38/12742886</f>
        <v>9.0324907560186912E-5</v>
      </c>
      <c r="CM38" s="1">
        <f>data!CM38/12742886</f>
        <v>9.5190367394011062E-5</v>
      </c>
      <c r="CN38" s="1">
        <f>data!CN38/12742886</f>
        <v>7.4472925520953416E-5</v>
      </c>
      <c r="CO38" s="1">
        <f>data!CO38/12742886</f>
        <v>2.9051503717446737E-4</v>
      </c>
      <c r="CP38" s="1">
        <f>data!CP38/12742886</f>
        <v>1.2375532512807539E-4</v>
      </c>
      <c r="CQ38" s="1">
        <f>data!CQ38/12742886</f>
        <v>6.4898956170525259E-5</v>
      </c>
      <c r="CR38" s="1">
        <f>data!CR38/12742886</f>
        <v>9.6893278335849508E-4</v>
      </c>
      <c r="CS38" s="1">
        <f>data!CS38/12742886</f>
        <v>4.0085111018022137E-4</v>
      </c>
      <c r="CT38" s="1">
        <f>data!CT38/12742886</f>
        <v>2.4178196367761589E-4</v>
      </c>
      <c r="CU38" s="1">
        <f>data!CU38/12742886</f>
        <v>1.014683800828164E-4</v>
      </c>
      <c r="CV38" s="1">
        <f>data!CV38/12742886</f>
        <v>3.8845203511983075E-5</v>
      </c>
      <c r="CW38" s="1">
        <f>data!CW38/12742886</f>
        <v>9.2600687159878858E-5</v>
      </c>
      <c r="CX38" s="1">
        <f>data!CX38/12742886</f>
        <v>1.7727538330014096E-4</v>
      </c>
    </row>
    <row r="39" spans="1:102" s="1" customFormat="1" x14ac:dyDescent="0.25">
      <c r="A39" s="1" t="s">
        <v>38</v>
      </c>
      <c r="B39" s="1">
        <v>1051302</v>
      </c>
      <c r="C39" s="1">
        <f>data!C39/B39</f>
        <v>7.2291311155120037E-5</v>
      </c>
      <c r="D39" s="1">
        <f>data!D39/B39</f>
        <v>5.897449067917687E-5</v>
      </c>
      <c r="E39" s="1">
        <f>data!E39/B39</f>
        <v>1.7216746472469377E-4</v>
      </c>
      <c r="F39" s="1">
        <f>data!F39/B39</f>
        <v>2.7394602121940222E-4</v>
      </c>
      <c r="G39" s="1">
        <f>data!G39/B39</f>
        <v>1.34119406221999E-4</v>
      </c>
      <c r="H39" s="1">
        <f>data!H39/B39</f>
        <v>1.7406986764982851E-4</v>
      </c>
      <c r="I39" s="1">
        <f>data!I39/B39</f>
        <v>6.1828095066878975E-5</v>
      </c>
      <c r="J39" s="1">
        <f>data!J39/1051302</f>
        <v>1.5789944278618323E-4</v>
      </c>
      <c r="K39" s="1">
        <f>data!K39/1051302</f>
        <v>6.3730497992013716E-5</v>
      </c>
      <c r="L39" s="1">
        <f>data!L39/1051302</f>
        <v>8.8461736018765309E-5</v>
      </c>
      <c r="M39" s="1">
        <f>data!M39/1051302</f>
        <v>2.4921478319265064E-4</v>
      </c>
      <c r="N39" s="1">
        <f>data!N39/1051302</f>
        <v>3.2626210166060752E-4</v>
      </c>
      <c r="O39" s="1">
        <f>data!O39/1051302</f>
        <v>1.7311866618726114E-4</v>
      </c>
      <c r="P39" s="1">
        <f>data!P39/1051302</f>
        <v>5.7737928777839285E-4</v>
      </c>
      <c r="Q39" s="1">
        <f>data!Q39/1051302</f>
        <v>5.7072087754042133E-4</v>
      </c>
      <c r="R39" s="1">
        <f>data!R39/1051302</f>
        <v>4.5086949325693281E-4</v>
      </c>
      <c r="S39" s="1">
        <f>data!S39/1051302</f>
        <v>3.7001736893870645E-4</v>
      </c>
      <c r="T39" s="1">
        <f>data!T39/1051302</f>
        <v>7.4764434957795187E-4</v>
      </c>
      <c r="U39" s="1">
        <f>data!U39/1051302</f>
        <v>2.8345803584507593E-4</v>
      </c>
      <c r="V39" s="1">
        <f>data!V39/1051302</f>
        <v>1.0938816819524742E-4</v>
      </c>
      <c r="W39" s="1">
        <f>data!W39/1051302</f>
        <v>6.7535303842283185E-5</v>
      </c>
      <c r="X39" s="1">
        <f>data!X39/1051302</f>
        <v>9.607134771930426E-5</v>
      </c>
      <c r="Y39" s="1">
        <f>data!Y39/1051302</f>
        <v>1.3697301060970111E-4</v>
      </c>
      <c r="Z39" s="1">
        <f>data!Z39/1051302</f>
        <v>7.7998519930524247E-5</v>
      </c>
      <c r="AA39" s="1">
        <f>data!AA39/1051302</f>
        <v>6.5632900917148444E-5</v>
      </c>
      <c r="AB39" s="1">
        <f>data!AB39/1051302</f>
        <v>4.1852864352964228E-5</v>
      </c>
      <c r="AC39" s="1">
        <f>data!AC39/1051302</f>
        <v>7.2291311155120037E-5</v>
      </c>
      <c r="AD39" s="1">
        <f>data!AD39/1051302</f>
        <v>1.6550905448672217E-4</v>
      </c>
      <c r="AE39" s="1">
        <f>data!AE39/1051302</f>
        <v>6.6584102379715814E-5</v>
      </c>
      <c r="AF39" s="1">
        <f>data!AF39/1051302</f>
        <v>3.1389648264723173E-5</v>
      </c>
      <c r="AG39" s="1">
        <f>data!AG39/1051302</f>
        <v>5.4218483366340025E-5</v>
      </c>
      <c r="AH39" s="1">
        <f>data!AH39/1051302</f>
        <v>9.8924952107006358E-5</v>
      </c>
      <c r="AI39" s="1">
        <f>data!AI39/1051302</f>
        <v>7.7047318467956876E-5</v>
      </c>
      <c r="AJ39" s="1">
        <f>data!AJ39/1051302</f>
        <v>3.1865248996006855E-4</v>
      </c>
      <c r="AK39" s="1">
        <f>data!AK39/1051302</f>
        <v>1.9784990421401272E-4</v>
      </c>
      <c r="AL39" s="1">
        <f>data!AL39/1051302</f>
        <v>7.0388908229985296E-5</v>
      </c>
      <c r="AM39" s="1">
        <f>data!AM39/1051302</f>
        <v>3.8999259965262123E-5</v>
      </c>
      <c r="AN39" s="1">
        <f>data!AN39/1051302</f>
        <v>1.9784990421401272E-4</v>
      </c>
      <c r="AO39" s="1">
        <f>data!AO39/1051302</f>
        <v>5.9069610825433609E-4</v>
      </c>
      <c r="AP39" s="1">
        <f>data!AP39/1051302</f>
        <v>7.8093640076780987E-4</v>
      </c>
      <c r="AQ39" s="1">
        <f>data!AQ39/1051302</f>
        <v>2.6728761098143065E-4</v>
      </c>
      <c r="AR39" s="1">
        <f>data!AR39/1051302</f>
        <v>1.2365619013375795E-4</v>
      </c>
      <c r="AS39" s="1">
        <f>data!AS39/1051302</f>
        <v>3.5194454114992648E-5</v>
      </c>
      <c r="AT39" s="1">
        <f>data!AT39/1051302</f>
        <v>3.8048058502694753E-5</v>
      </c>
      <c r="AU39" s="1">
        <f>data!AU39/1051302</f>
        <v>2.568243948931896E-5</v>
      </c>
      <c r="AV39" s="1">
        <f>data!AV39/1051302</f>
        <v>2.6253160366859378E-4</v>
      </c>
      <c r="AW39" s="1">
        <f>data!AW39/1051302</f>
        <v>3.5384694407506124E-4</v>
      </c>
      <c r="AX39" s="1">
        <f>data!AX39/1051302</f>
        <v>3.4623733237452227E-4</v>
      </c>
      <c r="AY39" s="1">
        <f>data!AY39/1051302</f>
        <v>4.4611348594409599E-4</v>
      </c>
      <c r="AZ39" s="1">
        <f>data!AZ39/1051302</f>
        <v>2.3684916417927485E-4</v>
      </c>
      <c r="BA39" s="1">
        <f>data!BA39/1051302</f>
        <v>8.0852124318226345E-5</v>
      </c>
      <c r="BB39" s="1">
        <f>data!BB39/1051302</f>
        <v>4.4706468740666333E-5</v>
      </c>
      <c r="BC39" s="1">
        <f>data!BC39/1051302</f>
        <v>1.1985138428348847E-4</v>
      </c>
      <c r="BD39" s="1">
        <f>data!BD39/1051302</f>
        <v>1.8358188227550218E-4</v>
      </c>
      <c r="BE39" s="1">
        <f>data!BE39/1051302</f>
        <v>1.6170424863645269E-4</v>
      </c>
      <c r="BF39" s="1">
        <f>data!BF39/1051302</f>
        <v>1.6075304717388535E-4</v>
      </c>
      <c r="BG39" s="1">
        <f>data!BG39/1051302</f>
        <v>4.851127459093581E-4</v>
      </c>
      <c r="BH39" s="1">
        <f>data!BH39/1051302</f>
        <v>5.136487897863792E-5</v>
      </c>
      <c r="BI39" s="1">
        <f>data!BI39/1051302</f>
        <v>1.2650979452146006E-4</v>
      </c>
      <c r="BJ39" s="1">
        <f>data!BJ39/1051302</f>
        <v>1.0653456380754531E-4</v>
      </c>
      <c r="BK39" s="1">
        <f>data!BK39/1051302</f>
        <v>1.3887541353483585E-4</v>
      </c>
      <c r="BL39" s="1">
        <f>data!BL39/1051302</f>
        <v>7.419371408025477E-4</v>
      </c>
      <c r="BM39" s="1">
        <f>data!BM39/1051302</f>
        <v>1.2175378720862321E-4</v>
      </c>
      <c r="BN39" s="1">
        <f>data!BN39/1051302</f>
        <v>2.0926432176482114E-5</v>
      </c>
      <c r="BO39" s="1">
        <f>data!BO39/1051302</f>
        <v>2.7584842414453698E-5</v>
      </c>
      <c r="BP39" s="1">
        <f>data!BP39/1051302</f>
        <v>5.3267281903772654E-5</v>
      </c>
      <c r="BQ39" s="1">
        <f>data!BQ39/1051302</f>
        <v>2.2543474662846641E-4</v>
      </c>
      <c r="BR39" s="1">
        <f>data!BR39/1051302</f>
        <v>1.2365619013375795E-5</v>
      </c>
      <c r="BS39" s="1">
        <f>data!BS39/1051302</f>
        <v>1.1471489638562467E-3</v>
      </c>
      <c r="BT39" s="1">
        <f>data!BT39/1051302</f>
        <v>5.5169684828907395E-5</v>
      </c>
      <c r="BU39" s="1">
        <f>data!BU39/1051302</f>
        <v>5.0413677516070549E-5</v>
      </c>
      <c r="BV39" s="1">
        <f>data!BV39/1051302</f>
        <v>2.5967799928089169E-4</v>
      </c>
      <c r="BW39" s="1">
        <f>data!BW39/1051302</f>
        <v>5.4218483366340025E-5</v>
      </c>
      <c r="BX39" s="1">
        <f>data!BX39/1051302</f>
        <v>4.0901662890396858E-5</v>
      </c>
      <c r="BY39" s="1">
        <f>data!BY39/1051302</f>
        <v>8.0852124318226345E-5</v>
      </c>
      <c r="BZ39" s="1">
        <f>data!BZ39/1051302</f>
        <v>1.3507060768456637E-4</v>
      </c>
      <c r="CA39" s="1">
        <f>data!CA39/1051302</f>
        <v>6.3730497992013716E-5</v>
      </c>
      <c r="CB39" s="1">
        <f>data!CB39/1051302</f>
        <v>4.6608871665801074E-5</v>
      </c>
      <c r="CC39" s="1">
        <f>data!CC39/1051302</f>
        <v>5.678672731527192E-4</v>
      </c>
      <c r="CD39" s="1">
        <f>data!CD39/1051302</f>
        <v>1.4077781645997059E-4</v>
      </c>
      <c r="CE39" s="1">
        <f>data!CE39/1051302</f>
        <v>7.0388908229985296E-5</v>
      </c>
      <c r="CF39" s="1">
        <f>data!CF39/1051302</f>
        <v>3.4623733237452227E-4</v>
      </c>
      <c r="CG39" s="1">
        <f>data!CG39/1051302</f>
        <v>2.3019075394130326E-4</v>
      </c>
      <c r="CH39" s="1">
        <f>data!CH39/1051302</f>
        <v>4.8416154444679075E-4</v>
      </c>
      <c r="CI39" s="1">
        <f>data!CI39/1051302</f>
        <v>5.5169684828907395E-5</v>
      </c>
      <c r="CJ39" s="1">
        <f>data!CJ39/1051302</f>
        <v>2.1116672468995588E-4</v>
      </c>
      <c r="CK39" s="1">
        <f>data!CK39/1051302</f>
        <v>8.2944767535874568E-4</v>
      </c>
      <c r="CL39" s="1">
        <f>data!CL39/1051302</f>
        <v>6.1828095066878975E-5</v>
      </c>
      <c r="CM39" s="1">
        <f>data!CM39/1051302</f>
        <v>8.7510534556197939E-5</v>
      </c>
      <c r="CN39" s="1">
        <f>data!CN39/1051302</f>
        <v>7.4193714080254765E-5</v>
      </c>
      <c r="CO39" s="1">
        <f>data!CO39/1051302</f>
        <v>3.0723807240926016E-4</v>
      </c>
      <c r="CP39" s="1">
        <f>data!CP39/1051302</f>
        <v>8.5608131631063198E-5</v>
      </c>
      <c r="CQ39" s="1">
        <f>data!CQ39/1051302</f>
        <v>5.9925692141744234E-5</v>
      </c>
      <c r="CR39" s="1">
        <f>data!CR39/1051302</f>
        <v>1.0044687444711415E-3</v>
      </c>
      <c r="CS39" s="1">
        <f>data!CS39/1051302</f>
        <v>3.1484768410979907E-4</v>
      </c>
      <c r="CT39" s="1">
        <f>data!CT39/1051302</f>
        <v>3.8809019672748647E-4</v>
      </c>
      <c r="CU39" s="1">
        <f>data!CU39/1051302</f>
        <v>2.986772592461538E-4</v>
      </c>
      <c r="CV39" s="1">
        <f>data!CV39/1051302</f>
        <v>6.5632900917148444E-5</v>
      </c>
      <c r="CW39" s="1">
        <f>data!CW39/1051302</f>
        <v>1.0843696673268005E-4</v>
      </c>
      <c r="CX39" s="1">
        <f>data!CX39/1051302</f>
        <v>1.1414417550808426E-4</v>
      </c>
    </row>
    <row r="40" spans="1:102" s="1" customFormat="1" x14ac:dyDescent="0.25">
      <c r="A40" s="1" t="s">
        <v>39</v>
      </c>
      <c r="B40" s="1">
        <v>4679230</v>
      </c>
      <c r="C40" s="1">
        <f>data!C40/B40</f>
        <v>1.5408518068143689E-4</v>
      </c>
      <c r="D40" s="1">
        <f>data!D40/B40</f>
        <v>1.1711328573290904E-4</v>
      </c>
      <c r="E40" s="1">
        <f>data!E40/B40</f>
        <v>2.5901697501512001E-4</v>
      </c>
      <c r="F40" s="1">
        <f>data!F40/B40</f>
        <v>4.3297722061108346E-4</v>
      </c>
      <c r="G40" s="1">
        <f>data!G40/B40</f>
        <v>2.2503702532254238E-4</v>
      </c>
      <c r="H40" s="1">
        <f>data!H40/B40</f>
        <v>2.6521457590244547E-4</v>
      </c>
      <c r="I40" s="1">
        <f>data!I40/B40</f>
        <v>6.5609085255480072E-5</v>
      </c>
      <c r="J40" s="1">
        <f>data!J40/4679230</f>
        <v>1.5964165044248733E-4</v>
      </c>
      <c r="K40" s="1">
        <f>data!K40/4679230</f>
        <v>2.8209769556102179E-5</v>
      </c>
      <c r="L40" s="1">
        <f>data!L40/4679230</f>
        <v>1.4852871092038648E-4</v>
      </c>
      <c r="M40" s="1">
        <f>data!M40/4679230</f>
        <v>2.756863842982713E-4</v>
      </c>
      <c r="N40" s="1">
        <f>data!N40/4679230</f>
        <v>1.9447644163676501E-4</v>
      </c>
      <c r="O40" s="1">
        <f>data!O40/4679230</f>
        <v>4.2635219897290793E-4</v>
      </c>
      <c r="P40" s="1">
        <f>data!P40/4679230</f>
        <v>5.5692923835759306E-4</v>
      </c>
      <c r="Q40" s="1">
        <f>data!Q40/4679230</f>
        <v>4.9046531160041294E-4</v>
      </c>
      <c r="R40" s="1">
        <f>data!R40/4679230</f>
        <v>4.0711826518465645E-4</v>
      </c>
      <c r="S40" s="1">
        <f>data!S40/4679230</f>
        <v>5.3235254518371614E-4</v>
      </c>
      <c r="T40" s="1">
        <f>data!T40/4679230</f>
        <v>6.6442555719637634E-4</v>
      </c>
      <c r="U40" s="1">
        <f>data!U40/4679230</f>
        <v>3.0475099535607356E-4</v>
      </c>
      <c r="V40" s="1">
        <f>data!V40/4679230</f>
        <v>1.2331088662023452E-4</v>
      </c>
      <c r="W40" s="1">
        <f>data!W40/4679230</f>
        <v>5.8129222115604492E-5</v>
      </c>
      <c r="X40" s="1">
        <f>data!X40/4679230</f>
        <v>1.0941971221760845E-4</v>
      </c>
      <c r="Y40" s="1">
        <f>data!Y40/4679230</f>
        <v>2.4875887699471922E-4</v>
      </c>
      <c r="Z40" s="1">
        <f>data!Z40/4679230</f>
        <v>1.2694396300245981E-4</v>
      </c>
      <c r="AA40" s="1">
        <f>data!AA40/4679230</f>
        <v>1.1625844423120898E-4</v>
      </c>
      <c r="AB40" s="1">
        <f>data!AB40/4679230</f>
        <v>1.2096007249055934E-4</v>
      </c>
      <c r="AC40" s="1">
        <f>data!AC40/4679230</f>
        <v>1.1326649897525874E-4</v>
      </c>
      <c r="AD40" s="1">
        <f>data!AD40/4679230</f>
        <v>4.4558613276115942E-4</v>
      </c>
      <c r="AE40" s="1">
        <f>data!AE40/4679230</f>
        <v>9.5528537814982379E-5</v>
      </c>
      <c r="AF40" s="1">
        <f>data!AF40/4679230</f>
        <v>9.5528537814982379E-5</v>
      </c>
      <c r="AG40" s="1">
        <f>data!AG40/4679230</f>
        <v>1.1796812723460911E-4</v>
      </c>
      <c r="AH40" s="1">
        <f>data!AH40/4679230</f>
        <v>9.7451931193807528E-5</v>
      </c>
      <c r="AI40" s="1">
        <f>data!AI40/4679230</f>
        <v>9.0826909555632011E-5</v>
      </c>
      <c r="AJ40" s="1">
        <f>data!AJ40/4679230</f>
        <v>2.3273059883784298E-4</v>
      </c>
      <c r="AK40" s="1">
        <f>data!AK40/4679230</f>
        <v>1.5258920805346179E-4</v>
      </c>
      <c r="AL40" s="1">
        <f>data!AL40/4679230</f>
        <v>9.275030293445716E-5</v>
      </c>
      <c r="AM40" s="1">
        <f>data!AM40/4679230</f>
        <v>9.0399488804781983E-5</v>
      </c>
      <c r="AN40" s="1">
        <f>data!AN40/4679230</f>
        <v>5.5115905822111756E-4</v>
      </c>
      <c r="AO40" s="1">
        <f>data!AO40/4679230</f>
        <v>6.7938528347612746E-4</v>
      </c>
      <c r="AP40" s="1">
        <f>data!AP40/4679230</f>
        <v>8.2321236613716359E-4</v>
      </c>
      <c r="AQ40" s="1">
        <f>data!AQ40/4679230</f>
        <v>3.601019825911528E-4</v>
      </c>
      <c r="AR40" s="1">
        <f>data!AR40/4679230</f>
        <v>1.29294777132135E-4</v>
      </c>
      <c r="AS40" s="1">
        <f>data!AS40/4679230</f>
        <v>8.142365303693129E-5</v>
      </c>
      <c r="AT40" s="1">
        <f>data!AT40/4679230</f>
        <v>1.1027455371930852E-4</v>
      </c>
      <c r="AU40" s="1">
        <f>data!AU40/4679230</f>
        <v>1.1091568484558357E-4</v>
      </c>
      <c r="AV40" s="1">
        <f>data!AV40/4679230</f>
        <v>2.3037978470816779E-4</v>
      </c>
      <c r="AW40" s="1">
        <f>data!AW40/4679230</f>
        <v>3.7442057774462892E-4</v>
      </c>
      <c r="AX40" s="1">
        <f>data!AX40/4679230</f>
        <v>4.5135631289763486E-4</v>
      </c>
      <c r="AY40" s="1">
        <f>data!AY40/4679230</f>
        <v>4.3361835173735851E-4</v>
      </c>
      <c r="AZ40" s="1">
        <f>data!AZ40/4679230</f>
        <v>4.235739640923827E-4</v>
      </c>
      <c r="BA40" s="1">
        <f>data!BA40/4679230</f>
        <v>1.9340788975963995E-4</v>
      </c>
      <c r="BB40" s="1">
        <f>data!BB40/4679230</f>
        <v>6.0693746620704691E-5</v>
      </c>
      <c r="BC40" s="1">
        <f>data!BC40/4679230</f>
        <v>1.3805690252456066E-4</v>
      </c>
      <c r="BD40" s="1">
        <f>data!BD40/4679230</f>
        <v>1.94049020885915E-4</v>
      </c>
      <c r="BE40" s="1">
        <f>data!BE40/4679230</f>
        <v>7.6294604026730893E-5</v>
      </c>
      <c r="BF40" s="1">
        <f>data!BF40/4679230</f>
        <v>1.8934739262656462E-4</v>
      </c>
      <c r="BG40" s="1">
        <f>data!BG40/4679230</f>
        <v>5.6120344586609331E-4</v>
      </c>
      <c r="BH40" s="1">
        <f>data!BH40/4679230</f>
        <v>1.2480685924820965E-4</v>
      </c>
      <c r="BI40" s="1">
        <f>data!BI40/4679230</f>
        <v>1.7225056259256331E-4</v>
      </c>
      <c r="BJ40" s="1">
        <f>data!BJ40/4679230</f>
        <v>1.346375365177604E-4</v>
      </c>
      <c r="BK40" s="1">
        <f>data!BK40/4679230</f>
        <v>1.4233111003306099E-4</v>
      </c>
      <c r="BL40" s="1">
        <f>data!BL40/4679230</f>
        <v>8.5270439794581587E-4</v>
      </c>
      <c r="BM40" s="1">
        <f>data!BM40/4679230</f>
        <v>1.1155681597185862E-4</v>
      </c>
      <c r="BN40" s="1">
        <f>data!BN40/4679230</f>
        <v>7.3730079521630695E-5</v>
      </c>
      <c r="BO40" s="1">
        <f>data!BO40/4679230</f>
        <v>8.142365303693129E-5</v>
      </c>
      <c r="BP40" s="1">
        <f>data!BP40/4679230</f>
        <v>9.638337931668245E-5</v>
      </c>
      <c r="BQ40" s="1">
        <f>data!BQ40/4679230</f>
        <v>3.2825913665282536E-4</v>
      </c>
      <c r="BR40" s="1">
        <f>data!BR40/4679230</f>
        <v>6.1548588122404754E-5</v>
      </c>
      <c r="BS40" s="1">
        <f>data!BS40/4679230</f>
        <v>1.6004770015579485E-3</v>
      </c>
      <c r="BT40" s="1">
        <f>data!BT40/4679230</f>
        <v>1.5258920805346179E-4</v>
      </c>
      <c r="BU40" s="1">
        <f>data!BU40/4679230</f>
        <v>5.3641304231679146E-5</v>
      </c>
      <c r="BV40" s="1">
        <f>data!BV40/4679230</f>
        <v>3.0624696798404864E-4</v>
      </c>
      <c r="BW40" s="1">
        <f>data!BW40/4679230</f>
        <v>6.7532478634305221E-5</v>
      </c>
      <c r="BX40" s="1">
        <f>data!BX40/4679230</f>
        <v>1.4468192416273618E-4</v>
      </c>
      <c r="BY40" s="1">
        <f>data!BY40/4679230</f>
        <v>8.4629308668306537E-5</v>
      </c>
      <c r="BZ40" s="1">
        <f>data!BZ40/4679230</f>
        <v>1.5387147030601189E-4</v>
      </c>
      <c r="CA40" s="1">
        <f>data!CA40/4679230</f>
        <v>4.7229992968928651E-5</v>
      </c>
      <c r="CB40" s="1">
        <f>data!CB40/4679230</f>
        <v>4.1887233583303233E-5</v>
      </c>
      <c r="CC40" s="1">
        <f>data!CC40/4679230</f>
        <v>4.2015459808558247E-4</v>
      </c>
      <c r="CD40" s="1">
        <f>data!CD40/4679230</f>
        <v>2.019563047766406E-4</v>
      </c>
      <c r="CE40" s="1">
        <f>data!CE40/4679230</f>
        <v>2.5004113924726931E-4</v>
      </c>
      <c r="CF40" s="1">
        <f>data!CF40/4679230</f>
        <v>6.0843343883502205E-4</v>
      </c>
      <c r="CG40" s="1">
        <f>data!CG40/4679230</f>
        <v>4.4152563562808409E-4</v>
      </c>
      <c r="CH40" s="1">
        <f>data!CH40/4679230</f>
        <v>6.9327645787875352E-4</v>
      </c>
      <c r="CI40" s="1">
        <f>data!CI40/4679230</f>
        <v>8.9758357678506933E-5</v>
      </c>
      <c r="CJ40" s="1">
        <f>data!CJ40/4679230</f>
        <v>2.7931946068049656E-4</v>
      </c>
      <c r="CK40" s="1">
        <f>data!CK40/4679230</f>
        <v>7.9136952019883615E-4</v>
      </c>
      <c r="CL40" s="1">
        <f>data!CL40/4679230</f>
        <v>7.1165555016530497E-5</v>
      </c>
      <c r="CM40" s="1">
        <f>data!CM40/4679230</f>
        <v>7.3516369146205674E-5</v>
      </c>
      <c r="CN40" s="1">
        <f>data!CN40/4679230</f>
        <v>1.023672698285829E-4</v>
      </c>
      <c r="CO40" s="1">
        <f>data!CO40/4679230</f>
        <v>4.1994088771015744E-4</v>
      </c>
      <c r="CP40" s="1">
        <f>data!CP40/4679230</f>
        <v>1.280125148795849E-4</v>
      </c>
      <c r="CQ40" s="1">
        <f>data!CQ40/4679230</f>
        <v>6.0907456996129705E-5</v>
      </c>
      <c r="CR40" s="1">
        <f>data!CR40/4679230</f>
        <v>1.1204834983533616E-3</v>
      </c>
      <c r="CS40" s="1">
        <f>data!CS40/4679230</f>
        <v>4.5648536190783526E-4</v>
      </c>
      <c r="CT40" s="1">
        <f>data!CT40/4679230</f>
        <v>7.2447817269080596E-5</v>
      </c>
      <c r="CU40" s="1">
        <f>data!CU40/4679230</f>
        <v>5.8129222115604492E-5</v>
      </c>
      <c r="CV40" s="1">
        <f>data!CV40/4679230</f>
        <v>7.5867183275880865E-5</v>
      </c>
      <c r="CW40" s="1">
        <f>data!CW40/4679230</f>
        <v>1.0300840095485795E-4</v>
      </c>
      <c r="CX40" s="1">
        <f>data!CX40/4679230</f>
        <v>1.8379092286551421E-4</v>
      </c>
    </row>
    <row r="41" spans="1:102" s="1" customFormat="1" x14ac:dyDescent="0.25">
      <c r="A41" s="1" t="s">
        <v>40</v>
      </c>
      <c r="B41" s="1">
        <v>824082</v>
      </c>
      <c r="C41" s="1">
        <f>data!C41/B41</f>
        <v>1.8930155008846207E-4</v>
      </c>
      <c r="D41" s="1">
        <f>data!D41/B41</f>
        <v>4.8538858997041556E-5</v>
      </c>
      <c r="E41" s="1">
        <f>data!E41/B41</f>
        <v>1.8566113566368395E-4</v>
      </c>
      <c r="F41" s="1">
        <f>data!F41/B41</f>
        <v>3.931647578760366E-4</v>
      </c>
      <c r="G41" s="1">
        <f>data!G41/B41</f>
        <v>2.0143626483772246E-4</v>
      </c>
      <c r="H41" s="1">
        <f>data!H41/B41</f>
        <v>2.0022279336279642E-4</v>
      </c>
      <c r="I41" s="1">
        <f>data!I41/B41</f>
        <v>5.8246630796449869E-5</v>
      </c>
      <c r="J41" s="1">
        <f>data!J41/824082</f>
        <v>8.8583417669600839E-5</v>
      </c>
      <c r="K41" s="1">
        <f>data!K41/824082</f>
        <v>6.1887045221227979E-5</v>
      </c>
      <c r="L41" s="1">
        <f>data!L41/824082</f>
        <v>1.8080724976397979E-4</v>
      </c>
      <c r="M41" s="1">
        <f>data!M41/824082</f>
        <v>1.4925699141590278E-4</v>
      </c>
      <c r="N41" s="1">
        <f>data!N41/824082</f>
        <v>2.1357097958698285E-4</v>
      </c>
      <c r="O41" s="1">
        <f>data!O41/824082</f>
        <v>1.6745906353979336E-4</v>
      </c>
      <c r="P41" s="1">
        <f>data!P41/824082</f>
        <v>3.0943522610613994E-4</v>
      </c>
      <c r="Q41" s="1">
        <f>data!Q41/824082</f>
        <v>3.3006424117988257E-4</v>
      </c>
      <c r="R41" s="1">
        <f>data!R41/824082</f>
        <v>2.9730051135687955E-4</v>
      </c>
      <c r="S41" s="1">
        <f>data!S41/824082</f>
        <v>4.5505180309726457E-4</v>
      </c>
      <c r="T41" s="1">
        <f>data!T41/824082</f>
        <v>9.5500205076679261E-4</v>
      </c>
      <c r="U41" s="1">
        <f>data!U41/824082</f>
        <v>3.798165716518502E-4</v>
      </c>
      <c r="V41" s="1">
        <f>data!V41/824082</f>
        <v>7.5235231445414409E-5</v>
      </c>
      <c r="W41" s="1">
        <f>data!W41/824082</f>
        <v>1.3348186224186428E-5</v>
      </c>
      <c r="X41" s="1">
        <f>data!X41/824082</f>
        <v>5.0965801946893634E-5</v>
      </c>
      <c r="Y41" s="1">
        <f>data!Y41/824082</f>
        <v>2.2570569433624324E-4</v>
      </c>
      <c r="Z41" s="1">
        <f>data!Z41/824082</f>
        <v>2.5361553825954214E-4</v>
      </c>
      <c r="AA41" s="1">
        <f>data!AA41/824082</f>
        <v>1.5168393436575486E-4</v>
      </c>
      <c r="AB41" s="1">
        <f>data!AB41/824082</f>
        <v>1.8566113566368395E-4</v>
      </c>
      <c r="AC41" s="1">
        <f>data!AC41/824082</f>
        <v>1.4076269109142051E-4</v>
      </c>
      <c r="AD41" s="1">
        <f>data!AD41/824082</f>
        <v>5.8610672238927684E-4</v>
      </c>
      <c r="AE41" s="1">
        <f>data!AE41/824082</f>
        <v>2.0750362221235265E-4</v>
      </c>
      <c r="AF41" s="1">
        <f>data!AF41/824082</f>
        <v>1.3105491929201219E-4</v>
      </c>
      <c r="AG41" s="1">
        <f>data!AG41/824082</f>
        <v>7.8875645870192526E-5</v>
      </c>
      <c r="AH41" s="1">
        <f>data!AH41/824082</f>
        <v>1.4440310551619862E-4</v>
      </c>
      <c r="AI41" s="1">
        <f>data!AI41/824082</f>
        <v>3.1914299790554825E-4</v>
      </c>
      <c r="AJ41" s="1">
        <f>data!AJ41/824082</f>
        <v>2.1357097958698285E-4</v>
      </c>
      <c r="AK41" s="1">
        <f>data!AK41/824082</f>
        <v>1.092124327433435E-4</v>
      </c>
      <c r="AL41" s="1">
        <f>data!AL41/824082</f>
        <v>9.7077717994083112E-5</v>
      </c>
      <c r="AM41" s="1">
        <f>data!AM41/824082</f>
        <v>1.8202072123890583E-5</v>
      </c>
      <c r="AN41" s="1">
        <f>data!AN41/824082</f>
        <v>4.5869221752204271E-4</v>
      </c>
      <c r="AO41" s="1">
        <f>data!AO41/824082</f>
        <v>4.3078237359874379E-4</v>
      </c>
      <c r="AP41" s="1">
        <f>data!AP41/824082</f>
        <v>6.5406112498513492E-4</v>
      </c>
      <c r="AQ41" s="1">
        <f>data!AQ41/824082</f>
        <v>2.4148082351028175E-4</v>
      </c>
      <c r="AR41" s="1">
        <f>data!AR41/824082</f>
        <v>1.0193160389378727E-4</v>
      </c>
      <c r="AS41" s="1">
        <f>data!AS41/824082</f>
        <v>3.6404144247781165E-5</v>
      </c>
      <c r="AT41" s="1">
        <f>data!AT41/824082</f>
        <v>6.4313988171080057E-5</v>
      </c>
      <c r="AU41" s="1">
        <f>data!AU41/824082</f>
        <v>5.3392744896745712E-5</v>
      </c>
      <c r="AV41" s="1">
        <f>data!AV41/824082</f>
        <v>1.9779585041294434E-4</v>
      </c>
      <c r="AW41" s="1">
        <f>data!AW41/824082</f>
        <v>3.0579481168136179E-4</v>
      </c>
      <c r="AX41" s="1">
        <f>data!AX41/824082</f>
        <v>3.9559170082588868E-4</v>
      </c>
      <c r="AY41" s="1">
        <f>data!AY41/824082</f>
        <v>2.4997512383476399E-4</v>
      </c>
      <c r="AZ41" s="1">
        <f>data!AZ41/824082</f>
        <v>3.3491812707958673E-4</v>
      </c>
      <c r="BA41" s="1">
        <f>data!BA41/824082</f>
        <v>8.2516060294970643E-5</v>
      </c>
      <c r="BB41" s="1">
        <f>data!BB41/824082</f>
        <v>1.5775129174038505E-5</v>
      </c>
      <c r="BC41" s="1">
        <f>data!BC41/824082</f>
        <v>2.2934610876102136E-4</v>
      </c>
      <c r="BD41" s="1">
        <f>data!BD41/824082</f>
        <v>3.6282797100288566E-4</v>
      </c>
      <c r="BE41" s="1">
        <f>data!BE41/824082</f>
        <v>4.6111916047189478E-5</v>
      </c>
      <c r="BF41" s="1">
        <f>data!BF41/824082</f>
        <v>1.4561657699112466E-4</v>
      </c>
      <c r="BG41" s="1">
        <f>data!BG41/824082</f>
        <v>5.0601760504415821E-4</v>
      </c>
      <c r="BH41" s="1">
        <f>data!BH41/824082</f>
        <v>1.0799896126841746E-4</v>
      </c>
      <c r="BI41" s="1">
        <f>data!BI41/824082</f>
        <v>1.6381864911501525E-4</v>
      </c>
      <c r="BJ41" s="1">
        <f>data!BJ41/824082</f>
        <v>1.1406631864304766E-4</v>
      </c>
      <c r="BK41" s="1">
        <f>data!BK41/824082</f>
        <v>8.4943003244822721E-5</v>
      </c>
      <c r="BL41" s="1">
        <f>data!BL41/824082</f>
        <v>7.0502692693202862E-4</v>
      </c>
      <c r="BM41" s="1">
        <f>data!BM41/824082</f>
        <v>1.1163937569319558E-4</v>
      </c>
      <c r="BN41" s="1">
        <f>data!BN41/824082</f>
        <v>1.1406631864304766E-4</v>
      </c>
      <c r="BO41" s="1">
        <f>data!BO41/824082</f>
        <v>9.3437303569304995E-5</v>
      </c>
      <c r="BP41" s="1">
        <f>data!BP41/824082</f>
        <v>5.4606216371671751E-5</v>
      </c>
      <c r="BQ41" s="1">
        <f>data!BQ41/824082</f>
        <v>6.212973951621319E-4</v>
      </c>
      <c r="BR41" s="1">
        <f>data!BR41/824082</f>
        <v>9.7077717994083112E-5</v>
      </c>
      <c r="BS41" s="1">
        <f>data!BS41/824082</f>
        <v>3.3018558832737517E-3</v>
      </c>
      <c r="BT41" s="1">
        <f>data!BT41/824082</f>
        <v>1.0557201831856539E-4</v>
      </c>
      <c r="BU41" s="1">
        <f>data!BU41/824082</f>
        <v>1.1285284716812162E-4</v>
      </c>
      <c r="BV41" s="1">
        <f>data!BV41/824082</f>
        <v>4.9873677619460203E-4</v>
      </c>
      <c r="BW41" s="1">
        <f>data!BW41/824082</f>
        <v>1.4318963404127258E-4</v>
      </c>
      <c r="BX41" s="1">
        <f>data!BX41/824082</f>
        <v>1.4076269109142051E-4</v>
      </c>
      <c r="BY41" s="1">
        <f>data!BY41/824082</f>
        <v>7.1594817020636292E-5</v>
      </c>
      <c r="BZ41" s="1">
        <f>data!BZ41/824082</f>
        <v>2.8395232513269309E-4</v>
      </c>
      <c r="CA41" s="1">
        <f>data!CA41/824082</f>
        <v>6.5527459646006096E-5</v>
      </c>
      <c r="CB41" s="1">
        <f>data!CB41/824082</f>
        <v>3.7617615722707204E-5</v>
      </c>
      <c r="CC41" s="1">
        <f>data!CC41/824082</f>
        <v>4.3563625949844795E-4</v>
      </c>
      <c r="CD41" s="1">
        <f>data!CD41/824082</f>
        <v>8.8583417669600839E-5</v>
      </c>
      <c r="CE41" s="1">
        <f>data!CE41/824082</f>
        <v>9.1010360619452917E-5</v>
      </c>
      <c r="CF41" s="1">
        <f>data!CF41/824082</f>
        <v>5.2179273421819675E-4</v>
      </c>
      <c r="CG41" s="1">
        <f>data!CG41/824082</f>
        <v>1.9051502156338811E-4</v>
      </c>
      <c r="CH41" s="1">
        <f>data!CH41/824082</f>
        <v>3.9923211525066683E-4</v>
      </c>
      <c r="CI41" s="1">
        <f>data!CI41/824082</f>
        <v>5.8246630796449869E-5</v>
      </c>
      <c r="CJ41" s="1">
        <f>data!CJ41/824082</f>
        <v>1.092124327433435E-4</v>
      </c>
      <c r="CK41" s="1">
        <f>data!CK41/824082</f>
        <v>5.0237719061938012E-4</v>
      </c>
      <c r="CL41" s="1">
        <f>data!CL41/824082</f>
        <v>3.6404144247781165E-5</v>
      </c>
      <c r="CM41" s="1">
        <f>data!CM41/824082</f>
        <v>7.7662174395266487E-5</v>
      </c>
      <c r="CN41" s="1">
        <f>data!CN41/824082</f>
        <v>3.3977201297929087E-5</v>
      </c>
      <c r="CO41" s="1">
        <f>data!CO41/824082</f>
        <v>1.2013367601767785E-4</v>
      </c>
      <c r="CP41" s="1">
        <f>data!CP41/824082</f>
        <v>1.152797901179737E-4</v>
      </c>
      <c r="CQ41" s="1">
        <f>data!CQ41/824082</f>
        <v>4.1258030147485322E-5</v>
      </c>
      <c r="CR41" s="1">
        <f>data!CR41/824082</f>
        <v>5.873201938642028E-4</v>
      </c>
      <c r="CS41" s="1">
        <f>data!CS41/824082</f>
        <v>2.1114403663713077E-4</v>
      </c>
      <c r="CT41" s="1">
        <f>data!CT41/824082</f>
        <v>6.0309532303824134E-4</v>
      </c>
      <c r="CU41" s="1">
        <f>data!CU41/824082</f>
        <v>1.152797901179737E-4</v>
      </c>
      <c r="CV41" s="1">
        <f>data!CV41/824082</f>
        <v>1.3348186224186428E-5</v>
      </c>
      <c r="CW41" s="1">
        <f>data!CW41/824082</f>
        <v>8.2516060294970643E-5</v>
      </c>
      <c r="CX41" s="1">
        <f>data!CX41/824082</f>
        <v>1.5775129174038505E-4</v>
      </c>
    </row>
    <row r="42" spans="1:102" s="1" customFormat="1" x14ac:dyDescent="0.25">
      <c r="A42" s="1" t="s">
        <v>41</v>
      </c>
      <c r="B42" s="1">
        <v>6403353</v>
      </c>
      <c r="C42" s="1">
        <f>data!C42/B42</f>
        <v>1.539818279579464E-4</v>
      </c>
      <c r="D42" s="1">
        <f>data!D42/B42</f>
        <v>7.7459418526512592E-5</v>
      </c>
      <c r="E42" s="1">
        <f>data!E42/B42</f>
        <v>2.996867422426969E-4</v>
      </c>
      <c r="F42" s="1">
        <f>data!F42/B42</f>
        <v>4.588221202235766E-4</v>
      </c>
      <c r="G42" s="1">
        <f>data!G42/B42</f>
        <v>2.2207115553367118E-4</v>
      </c>
      <c r="H42" s="1">
        <f>data!H42/B42</f>
        <v>2.7579301031818796E-4</v>
      </c>
      <c r="I42" s="1">
        <f>data!I42/B42</f>
        <v>8.5111659469655973E-5</v>
      </c>
      <c r="J42" s="1">
        <f>data!J42/6403353</f>
        <v>1.5288865068035449E-4</v>
      </c>
      <c r="K42" s="1">
        <f>data!K42/6403353</f>
        <v>3.3732327422836133E-5</v>
      </c>
      <c r="L42" s="1">
        <f>data!L42/6403353</f>
        <v>1.4679809156234241E-4</v>
      </c>
      <c r="M42" s="1">
        <f>data!M42/6403353</f>
        <v>3.2139411961202202E-4</v>
      </c>
      <c r="N42" s="1">
        <f>data!N42/6403353</f>
        <v>2.7438749667556983E-4</v>
      </c>
      <c r="O42" s="1">
        <f>data!O42/6403353</f>
        <v>5.2581827052170947E-4</v>
      </c>
      <c r="P42" s="1">
        <f>data!P42/6403353</f>
        <v>7.8130941711319055E-4</v>
      </c>
      <c r="Q42" s="1">
        <f>data!Q42/6403353</f>
        <v>7.307109259789363E-4</v>
      </c>
      <c r="R42" s="1">
        <f>data!R42/6403353</f>
        <v>6.3966487557378141E-4</v>
      </c>
      <c r="S42" s="1">
        <f>data!S42/6403353</f>
        <v>6.7855075301955089E-4</v>
      </c>
      <c r="T42" s="1">
        <f>data!T42/6403353</f>
        <v>9.9775851807638915E-4</v>
      </c>
      <c r="U42" s="1">
        <f>data!U42/6403353</f>
        <v>3.9947821086858712E-4</v>
      </c>
      <c r="V42" s="1">
        <f>data!V42/6403353</f>
        <v>1.1946865962254463E-4</v>
      </c>
      <c r="W42" s="1">
        <f>data!W42/6403353</f>
        <v>4.9192977491636021E-5</v>
      </c>
      <c r="X42" s="1">
        <f>data!X42/6403353</f>
        <v>1.2384136873291228E-4</v>
      </c>
      <c r="Y42" s="1">
        <f>data!Y42/6403353</f>
        <v>3.4107131060867645E-4</v>
      </c>
      <c r="Z42" s="1">
        <f>data!Z42/6403353</f>
        <v>1.6022855525847161E-4</v>
      </c>
      <c r="AA42" s="1">
        <f>data!AA42/6403353</f>
        <v>1.157206232422295E-4</v>
      </c>
      <c r="AB42" s="1">
        <f>data!AB42/6403353</f>
        <v>1.2227968690778097E-4</v>
      </c>
      <c r="AC42" s="1">
        <f>data!AC42/6403353</f>
        <v>1.622587416311423E-4</v>
      </c>
      <c r="AD42" s="1">
        <f>data!AD42/6403353</f>
        <v>5.0223687496222678E-4</v>
      </c>
      <c r="AE42" s="1">
        <f>data!AE42/6403353</f>
        <v>1.3711566424652835E-4</v>
      </c>
      <c r="AF42" s="1">
        <f>data!AF42/6403353</f>
        <v>1.1993716417008402E-4</v>
      </c>
      <c r="AG42" s="1">
        <f>data!AG42/6403353</f>
        <v>1.2977575966841121E-4</v>
      </c>
      <c r="AH42" s="1">
        <f>data!AH42/6403353</f>
        <v>1.3695949606401522E-4</v>
      </c>
      <c r="AI42" s="1">
        <f>data!AI42/6403353</f>
        <v>1.1806314597992645E-4</v>
      </c>
      <c r="AJ42" s="1">
        <f>data!AJ42/6403353</f>
        <v>3.1983243778689071E-4</v>
      </c>
      <c r="AK42" s="1">
        <f>data!AK42/6403353</f>
        <v>1.8646480992067749E-4</v>
      </c>
      <c r="AL42" s="1">
        <f>data!AL42/6403353</f>
        <v>1.1290959595699316E-4</v>
      </c>
      <c r="AM42" s="1">
        <f>data!AM42/6403353</f>
        <v>1.1041090503678307E-4</v>
      </c>
      <c r="AN42" s="1">
        <f>data!AN42/6403353</f>
        <v>6.0343385723073519E-4</v>
      </c>
      <c r="AO42" s="1">
        <f>data!AO42/6403353</f>
        <v>7.952083853568591E-4</v>
      </c>
      <c r="AP42" s="1">
        <f>data!AP42/6403353</f>
        <v>9.3560358143616323E-4</v>
      </c>
      <c r="AQ42" s="1">
        <f>data!AQ42/6403353</f>
        <v>3.7933251532439331E-4</v>
      </c>
      <c r="AR42" s="1">
        <f>data!AR42/6403353</f>
        <v>1.4773510065742119E-4</v>
      </c>
      <c r="AS42" s="1">
        <f>data!AS42/6403353</f>
        <v>6.6371477568080342E-5</v>
      </c>
      <c r="AT42" s="1">
        <f>data!AT42/6403353</f>
        <v>1.0041614135594273E-4</v>
      </c>
      <c r="AU42" s="1">
        <f>data!AU42/6403353</f>
        <v>1.1400277323458507E-4</v>
      </c>
      <c r="AV42" s="1">
        <f>data!AV42/6403353</f>
        <v>2.4049900107022055E-4</v>
      </c>
      <c r="AW42" s="1">
        <f>data!AW42/6403353</f>
        <v>3.9354381993308816E-4</v>
      </c>
      <c r="AX42" s="1">
        <f>data!AX42/6403353</f>
        <v>4.1962390641278092E-4</v>
      </c>
      <c r="AY42" s="1">
        <f>data!AY42/6403353</f>
        <v>4.452354883449343E-4</v>
      </c>
      <c r="AZ42" s="1">
        <f>data!AZ42/6403353</f>
        <v>4.5101371109792013E-4</v>
      </c>
      <c r="BA42" s="1">
        <f>data!BA42/6403353</f>
        <v>2.1067087821021268E-4</v>
      </c>
      <c r="BB42" s="1">
        <f>data!BB42/6403353</f>
        <v>7.6366241248920682E-5</v>
      </c>
      <c r="BC42" s="1">
        <f>data!BC42/6403353</f>
        <v>1.4320622336454043E-4</v>
      </c>
      <c r="BD42" s="1">
        <f>data!BD42/6403353</f>
        <v>1.8568396900811183E-4</v>
      </c>
      <c r="BE42" s="1">
        <f>data!BE42/6403353</f>
        <v>8.573633219970849E-5</v>
      </c>
      <c r="BF42" s="1">
        <f>data!BF42/6403353</f>
        <v>2.0223779635450366E-4</v>
      </c>
      <c r="BG42" s="1">
        <f>data!BG42/6403353</f>
        <v>5.4861882516862653E-4</v>
      </c>
      <c r="BH42" s="1">
        <f>data!BH42/6403353</f>
        <v>1.0806838229908611E-4</v>
      </c>
      <c r="BI42" s="1">
        <f>data!BI42/6403353</f>
        <v>1.8053041898517854E-4</v>
      </c>
      <c r="BJ42" s="1">
        <f>data!BJ42/6403353</f>
        <v>1.0275866409363969E-4</v>
      </c>
      <c r="BK42" s="1">
        <f>data!BK42/6403353</f>
        <v>1.6803696438412813E-4</v>
      </c>
      <c r="BL42" s="1">
        <f>data!BL42/6403353</f>
        <v>9.6074665882077718E-4</v>
      </c>
      <c r="BM42" s="1">
        <f>data!BM42/6403353</f>
        <v>1.2946342330338496E-4</v>
      </c>
      <c r="BN42" s="1">
        <f>data!BN42/6403353</f>
        <v>7.4023718511223723E-5</v>
      </c>
      <c r="BO42" s="1">
        <f>data!BO42/6403353</f>
        <v>6.7464654845672266E-5</v>
      </c>
      <c r="BP42" s="1">
        <f>data!BP42/6403353</f>
        <v>8.7298014024839805E-5</v>
      </c>
      <c r="BQ42" s="1">
        <f>data!BQ42/6403353</f>
        <v>3.192077650568382E-4</v>
      </c>
      <c r="BR42" s="1">
        <f>data!BR42/6403353</f>
        <v>1.0275866409363969E-4</v>
      </c>
      <c r="BS42" s="1">
        <f>data!BS42/6403353</f>
        <v>1.5715204206296295E-3</v>
      </c>
      <c r="BT42" s="1">
        <f>data!BT42/6403353</f>
        <v>1.4211304608694852E-4</v>
      </c>
      <c r="BU42" s="1">
        <f>data!BU42/6403353</f>
        <v>8.7922686754892323E-5</v>
      </c>
      <c r="BV42" s="1">
        <f>data!BV42/6403353</f>
        <v>3.2732851054752097E-4</v>
      </c>
      <c r="BW42" s="1">
        <f>data!BW42/6403353</f>
        <v>1.1447127778212446E-4</v>
      </c>
      <c r="BX42" s="1">
        <f>data!BX42/6403353</f>
        <v>1.4586108246726363E-4</v>
      </c>
      <c r="BY42" s="1">
        <f>data!BY42/6403353</f>
        <v>9.6355768610601348E-5</v>
      </c>
      <c r="BZ42" s="1">
        <f>data!BZ42/6403353</f>
        <v>1.6366425527376049E-4</v>
      </c>
      <c r="CA42" s="1">
        <f>data!CA42/6403353</f>
        <v>6.1842600275199578E-5</v>
      </c>
      <c r="CB42" s="1">
        <f>data!CB42/6403353</f>
        <v>5.9343909354989486E-5</v>
      </c>
      <c r="CC42" s="1">
        <f>data!CC42/6403353</f>
        <v>5.3737471602768113E-4</v>
      </c>
      <c r="CD42" s="1">
        <f>data!CD42/6403353</f>
        <v>2.045803190922006E-4</v>
      </c>
      <c r="CE42" s="1">
        <f>data!CE42/6403353</f>
        <v>2.2894255556424892E-4</v>
      </c>
      <c r="CF42" s="1">
        <f>data!CF42/6403353</f>
        <v>6.3357431645576939E-4</v>
      </c>
      <c r="CG42" s="1">
        <f>data!CG42/6403353</f>
        <v>4.8865024308358449E-4</v>
      </c>
      <c r="CH42" s="1">
        <f>data!CH42/6403353</f>
        <v>6.5309533926991058E-4</v>
      </c>
      <c r="CI42" s="1">
        <f>data!CI42/6403353</f>
        <v>6.4653627560435915E-5</v>
      </c>
      <c r="CJ42" s="1">
        <f>data!CJ42/6403353</f>
        <v>3.6933775164355297E-4</v>
      </c>
      <c r="CK42" s="1">
        <f>data!CK42/6403353</f>
        <v>9.8588973620539113E-4</v>
      </c>
      <c r="CL42" s="1">
        <f>data!CL42/6403353</f>
        <v>9.7761282253219523E-5</v>
      </c>
      <c r="CM42" s="1">
        <f>data!CM42/6403353</f>
        <v>8.7454182207352931E-5</v>
      </c>
      <c r="CN42" s="1">
        <f>data!CN42/6403353</f>
        <v>7.5273063971328772E-5</v>
      </c>
      <c r="CO42" s="1">
        <f>data!CO42/6403353</f>
        <v>3.7043092892114491E-4</v>
      </c>
      <c r="CP42" s="1">
        <f>data!CP42/6403353</f>
        <v>1.3649099151647582E-4</v>
      </c>
      <c r="CQ42" s="1">
        <f>data!CQ42/6403353</f>
        <v>8.0426613994262068E-5</v>
      </c>
      <c r="CR42" s="1">
        <f>data!CR42/6403353</f>
        <v>1.3277418877266332E-3</v>
      </c>
      <c r="CS42" s="1">
        <f>data!CS42/6403353</f>
        <v>4.1915540186524154E-4</v>
      </c>
      <c r="CT42" s="1">
        <f>data!CT42/6403353</f>
        <v>3.4341383334637339E-4</v>
      </c>
      <c r="CU42" s="1">
        <f>data!CU42/6403353</f>
        <v>5.8406900259910709E-5</v>
      </c>
      <c r="CV42" s="1">
        <f>data!CV42/6403353</f>
        <v>1.0728754138652047E-4</v>
      </c>
      <c r="CW42" s="1">
        <f>data!CW42/6403353</f>
        <v>1.3024426421595061E-4</v>
      </c>
      <c r="CX42" s="1">
        <f>data!CX42/6403353</f>
        <v>1.8724565083324315E-4</v>
      </c>
    </row>
    <row r="43" spans="1:102" s="1" customFormat="1" x14ac:dyDescent="0.25">
      <c r="A43" s="1" t="s">
        <v>42</v>
      </c>
      <c r="B43" s="1">
        <v>25674681</v>
      </c>
      <c r="C43" s="1">
        <f>data!C43/B43</f>
        <v>1.1182222672990562E-4</v>
      </c>
      <c r="D43" s="1">
        <f>data!D43/B43</f>
        <v>5.5424252398695819E-5</v>
      </c>
      <c r="E43" s="1">
        <f>data!E43/B43</f>
        <v>1.7710054508564293E-4</v>
      </c>
      <c r="F43" s="1">
        <f>data!F43/B43</f>
        <v>2.9893263328179226E-4</v>
      </c>
      <c r="G43" s="1">
        <f>data!G43/B43</f>
        <v>1.5170587708567831E-4</v>
      </c>
      <c r="H43" s="1">
        <f>data!H43/B43</f>
        <v>2.0709118060707355E-4</v>
      </c>
      <c r="I43" s="1">
        <f>data!I43/B43</f>
        <v>5.437263271158072E-5</v>
      </c>
      <c r="J43" s="1">
        <f>data!J43/25674681</f>
        <v>1.1793720046609342E-4</v>
      </c>
      <c r="K43" s="1">
        <f>data!K43/25674681</f>
        <v>3.4625551920197175E-5</v>
      </c>
      <c r="L43" s="1">
        <f>data!L43/25674681</f>
        <v>6.7537353239169754E-5</v>
      </c>
      <c r="M43" s="1">
        <f>data!M43/25674681</f>
        <v>1.6335159139854551E-4</v>
      </c>
      <c r="N43" s="1">
        <f>data!N43/25674681</f>
        <v>1.4921314893844251E-4</v>
      </c>
      <c r="O43" s="1">
        <f>data!O43/25674681</f>
        <v>2.251245107972325E-4</v>
      </c>
      <c r="P43" s="1">
        <f>data!P43/25674681</f>
        <v>4.2407537604848916E-4</v>
      </c>
      <c r="Q43" s="1">
        <f>data!Q43/25674681</f>
        <v>3.8216638407308743E-4</v>
      </c>
      <c r="R43" s="1">
        <f>data!R43/25674681</f>
        <v>2.9601146748425036E-4</v>
      </c>
      <c r="S43" s="1">
        <f>data!S43/25674681</f>
        <v>3.7246811362524814E-4</v>
      </c>
      <c r="T43" s="1">
        <f>data!T43/25674681</f>
        <v>5.5887744038572479E-4</v>
      </c>
      <c r="U43" s="1">
        <f>data!U43/25674681</f>
        <v>2.4950650798738261E-4</v>
      </c>
      <c r="V43" s="1">
        <f>data!V43/25674681</f>
        <v>9.6359522441583596E-5</v>
      </c>
      <c r="W43" s="1">
        <f>data!W43/25674681</f>
        <v>4.2376378503008472E-5</v>
      </c>
      <c r="X43" s="1">
        <f>data!X43/25674681</f>
        <v>7.7157725932407888E-5</v>
      </c>
      <c r="Y43" s="1">
        <f>data!Y43/25674681</f>
        <v>2.0557217439235175E-4</v>
      </c>
      <c r="Z43" s="1">
        <f>data!Z43/25674681</f>
        <v>9.5736340404774646E-5</v>
      </c>
      <c r="AA43" s="1">
        <f>data!AA43/25674681</f>
        <v>7.7703010214615718E-5</v>
      </c>
      <c r="AB43" s="1">
        <f>data!AB43/25674681</f>
        <v>6.7031017834262485E-5</v>
      </c>
      <c r="AC43" s="1">
        <f>data!AC43/25674681</f>
        <v>7.7858805723817945E-5</v>
      </c>
      <c r="AD43" s="1">
        <f>data!AD43/25674681</f>
        <v>2.31706871061027E-4</v>
      </c>
      <c r="AE43" s="1">
        <f>data!AE43/25674681</f>
        <v>6.0526555325069081E-5</v>
      </c>
      <c r="AF43" s="1">
        <f>data!AF43/25674681</f>
        <v>7.330178707965252E-5</v>
      </c>
      <c r="AG43" s="1">
        <f>data!AG43/25674681</f>
        <v>1.2927132376055615E-4</v>
      </c>
      <c r="AH43" s="1">
        <f>data!AH43/25674681</f>
        <v>1.1260120427591681E-4</v>
      </c>
      <c r="AI43" s="1">
        <f>data!AI43/25674681</f>
        <v>7.7858805723817945E-5</v>
      </c>
      <c r="AJ43" s="1">
        <f>data!AJ43/25674681</f>
        <v>1.5809349296297002E-4</v>
      </c>
      <c r="AK43" s="1">
        <f>data!AK43/25674681</f>
        <v>9.336045888944054E-5</v>
      </c>
      <c r="AL43" s="1">
        <f>data!AL43/25674681</f>
        <v>4.1519503202396167E-5</v>
      </c>
      <c r="AM43" s="1">
        <f>data!AM43/25674681</f>
        <v>5.9825475533659017E-5</v>
      </c>
      <c r="AN43" s="1">
        <f>data!AN43/25674681</f>
        <v>2.8880592518364687E-4</v>
      </c>
      <c r="AO43" s="1">
        <f>data!AO43/25674681</f>
        <v>5.0602381388886589E-4</v>
      </c>
      <c r="AP43" s="1">
        <f>data!AP43/25674681</f>
        <v>5.778065947537966E-4</v>
      </c>
      <c r="AQ43" s="1">
        <f>data!AQ43/25674681</f>
        <v>2.2142436745367937E-4</v>
      </c>
      <c r="AR43" s="1">
        <f>data!AR43/25674681</f>
        <v>1.0364296249678818E-4</v>
      </c>
      <c r="AS43" s="1">
        <f>data!AS43/25674681</f>
        <v>5.3009422006061145E-5</v>
      </c>
      <c r="AT43" s="1">
        <f>data!AT43/25674681</f>
        <v>6.0526555325069081E-5</v>
      </c>
      <c r="AU43" s="1">
        <f>data!AU43/25674681</f>
        <v>8.9621366668586852E-5</v>
      </c>
      <c r="AV43" s="1">
        <f>data!AV43/25674681</f>
        <v>1.563797423617454E-4</v>
      </c>
      <c r="AW43" s="1">
        <f>data!AW43/25674681</f>
        <v>2.5188238950271669E-4</v>
      </c>
      <c r="AX43" s="1">
        <f>data!AX43/25674681</f>
        <v>2.7599174455176286E-4</v>
      </c>
      <c r="AY43" s="1">
        <f>data!AY43/25674681</f>
        <v>2.886890785517452E-4</v>
      </c>
      <c r="AZ43" s="1">
        <f>data!AZ43/25674681</f>
        <v>3.0574868680939018E-4</v>
      </c>
      <c r="BA43" s="1">
        <f>data!BA43/25674681</f>
        <v>1.5996303907339686E-4</v>
      </c>
      <c r="BB43" s="1">
        <f>data!BB43/25674681</f>
        <v>3.7702513226941359E-5</v>
      </c>
      <c r="BC43" s="1">
        <f>data!BC43/25674681</f>
        <v>1.0364296249678818E-4</v>
      </c>
      <c r="BD43" s="1">
        <f>data!BD43/25674681</f>
        <v>1.3211459180349698E-4</v>
      </c>
      <c r="BE43" s="1">
        <f>data!BE43/25674681</f>
        <v>5.6397974331209805E-5</v>
      </c>
      <c r="BF43" s="1">
        <f>data!BF43/25674681</f>
        <v>1.3713899697526913E-4</v>
      </c>
      <c r="BG43" s="1">
        <f>data!BG43/25674681</f>
        <v>3.4193219382160973E-4</v>
      </c>
      <c r="BH43" s="1">
        <f>data!BH43/25674681</f>
        <v>8.0429431625654867E-5</v>
      </c>
      <c r="BI43" s="1">
        <f>data!BI43/25674681</f>
        <v>1.2062467299983201E-4</v>
      </c>
      <c r="BJ43" s="1">
        <f>data!BJ43/25674681</f>
        <v>6.8394228539782052E-5</v>
      </c>
      <c r="BK43" s="1">
        <f>data!BK43/25674681</f>
        <v>1.2596066919000863E-4</v>
      </c>
      <c r="BL43" s="1">
        <f>data!BL43/25674681</f>
        <v>5.7352221825073501E-4</v>
      </c>
      <c r="BM43" s="1">
        <f>data!BM43/25674681</f>
        <v>1.0294188270537811E-4</v>
      </c>
      <c r="BN43" s="1">
        <f>data!BN43/25674681</f>
        <v>6.8511075171683733E-5</v>
      </c>
      <c r="BO43" s="1">
        <f>data!BO43/25674681</f>
        <v>5.0127205085819763E-5</v>
      </c>
      <c r="BP43" s="1">
        <f>data!BP43/25674681</f>
        <v>4.7089192656376139E-5</v>
      </c>
      <c r="BQ43" s="1">
        <f>data!BQ43/25674681</f>
        <v>2.1059657956412389E-4</v>
      </c>
      <c r="BR43" s="1">
        <f>data!BR43/25674681</f>
        <v>5.6086383312805329E-5</v>
      </c>
      <c r="BS43" s="1">
        <f>data!BS43/25674681</f>
        <v>1.1721664623603309E-3</v>
      </c>
      <c r="BT43" s="1">
        <f>data!BT43/25674681</f>
        <v>8.4402217110311902E-5</v>
      </c>
      <c r="BU43" s="1">
        <f>data!BU43/25674681</f>
        <v>5.5229508012193025E-5</v>
      </c>
      <c r="BV43" s="1">
        <f>data!BV43/25674681</f>
        <v>2.3353746829415329E-4</v>
      </c>
      <c r="BW43" s="1">
        <f>data!BW43/25674681</f>
        <v>6.5862551515245705E-5</v>
      </c>
      <c r="BX43" s="1">
        <f>data!BX43/25674681</f>
        <v>8.7050740766749931E-5</v>
      </c>
      <c r="BY43" s="1">
        <f>data!BY43/25674681</f>
        <v>4.9971409576617522E-5</v>
      </c>
      <c r="BZ43" s="1">
        <f>data!BZ43/25674681</f>
        <v>1.1941725780351467E-4</v>
      </c>
      <c r="CA43" s="1">
        <f>data!CA43/25674681</f>
        <v>3.6300353644121225E-5</v>
      </c>
      <c r="CB43" s="1">
        <f>data!CB43/25674681</f>
        <v>5.8734906969243358E-5</v>
      </c>
      <c r="CC43" s="1">
        <f>data!CC43/25674681</f>
        <v>3.9840806590742063E-4</v>
      </c>
      <c r="CD43" s="1">
        <f>data!CD43/25674681</f>
        <v>1.3324410924521322E-4</v>
      </c>
      <c r="CE43" s="1">
        <f>data!CE43/25674681</f>
        <v>2.1593257575430052E-4</v>
      </c>
      <c r="CF43" s="1">
        <f>data!CF43/25674681</f>
        <v>4.4619833835520683E-4</v>
      </c>
      <c r="CG43" s="1">
        <f>data!CG43/25674681</f>
        <v>3.1388900216520706E-4</v>
      </c>
      <c r="CH43" s="1">
        <f>data!CH43/25674681</f>
        <v>4.3661691453926926E-4</v>
      </c>
      <c r="CI43" s="1">
        <f>data!CI43/25674681</f>
        <v>5.2386239969252195E-5</v>
      </c>
      <c r="CJ43" s="1">
        <f>data!CJ43/25674681</f>
        <v>2.1488095606718541E-4</v>
      </c>
      <c r="CK43" s="1">
        <f>data!CK43/25674681</f>
        <v>6.7708728299292211E-4</v>
      </c>
      <c r="CL43" s="1">
        <f>data!CL43/25674681</f>
        <v>4.8997687644103543E-5</v>
      </c>
      <c r="CM43" s="1">
        <f>data!CM43/25674681</f>
        <v>6.6135193656349613E-5</v>
      </c>
      <c r="CN43" s="1">
        <f>data!CN43/25674681</f>
        <v>7.8949374288233605E-5</v>
      </c>
      <c r="CO43" s="1">
        <f>data!CO43/25674681</f>
        <v>2.8506683296279319E-4</v>
      </c>
      <c r="CP43" s="1">
        <f>data!CP43/25674681</f>
        <v>1.1914461566241076E-4</v>
      </c>
      <c r="CQ43" s="1">
        <f>data!CQ43/25674681</f>
        <v>6.9095308331192123E-5</v>
      </c>
      <c r="CR43" s="1">
        <f>data!CR43/25674681</f>
        <v>9.0143281624414343E-4</v>
      </c>
      <c r="CS43" s="1">
        <f>data!CS43/25674681</f>
        <v>3.1338266676029977E-4</v>
      </c>
      <c r="CT43" s="1">
        <f>data!CT43/25674681</f>
        <v>2.0163833778499526E-4</v>
      </c>
      <c r="CU43" s="1">
        <f>data!CU43/25674681</f>
        <v>1.5462704288322024E-5</v>
      </c>
      <c r="CV43" s="1">
        <f>data!CV43/25674681</f>
        <v>4.1947940852702316E-5</v>
      </c>
      <c r="CW43" s="1">
        <f>data!CW43/25674681</f>
        <v>5.7800133914029932E-5</v>
      </c>
      <c r="CX43" s="1">
        <f>data!CX43/25674681</f>
        <v>1.1478234140474813E-4</v>
      </c>
    </row>
    <row r="44" spans="1:102" s="1" customFormat="1" x14ac:dyDescent="0.25">
      <c r="A44" s="1" t="s">
        <v>43</v>
      </c>
      <c r="B44" s="1">
        <v>2817222</v>
      </c>
      <c r="C44" s="1">
        <f>data!C44/B44</f>
        <v>3.8690596623198312E-5</v>
      </c>
      <c r="D44" s="1">
        <f>data!D44/B44</f>
        <v>9.9388688573353461E-6</v>
      </c>
      <c r="E44" s="1">
        <f>data!E44/B44</f>
        <v>8.0930789266873537E-5</v>
      </c>
      <c r="F44" s="1">
        <f>data!F44/B44</f>
        <v>1.2849537594126413E-4</v>
      </c>
      <c r="G44" s="1">
        <f>data!G44/B44</f>
        <v>6.8862162797252044E-5</v>
      </c>
      <c r="H44" s="1">
        <f>data!H44/B44</f>
        <v>4.2950111847770602E-5</v>
      </c>
      <c r="I44" s="1">
        <f>data!I44/B44</f>
        <v>4.6144748266199828E-6</v>
      </c>
      <c r="J44" s="1">
        <f>data!J44/2817222</f>
        <v>3.5141000602721406E-5</v>
      </c>
      <c r="K44" s="1">
        <f>data!K44/2817222</f>
        <v>3.9045556225246006E-6</v>
      </c>
      <c r="L44" s="1">
        <f>data!L44/2817222</f>
        <v>1.3488464877812255E-4</v>
      </c>
      <c r="M44" s="1">
        <f>data!M44/2817222</f>
        <v>7.1701839613633566E-5</v>
      </c>
      <c r="N44" s="1">
        <f>data!N44/2817222</f>
        <v>6.4602647572679754E-5</v>
      </c>
      <c r="O44" s="1">
        <f>data!O44/2817222</f>
        <v>7.9510950858682769E-5</v>
      </c>
      <c r="P44" s="1">
        <f>data!P44/2817222</f>
        <v>1.018734057876873E-4</v>
      </c>
      <c r="Q44" s="1">
        <f>data!Q44/2817222</f>
        <v>4.8984425082581348E-5</v>
      </c>
      <c r="R44" s="1">
        <f>data!R44/2817222</f>
        <v>3.3366202592482949E-5</v>
      </c>
      <c r="S44" s="1">
        <f>data!S44/2817222</f>
        <v>1.7073556858493934E-4</v>
      </c>
      <c r="T44" s="1">
        <f>data!T44/2817222</f>
        <v>3.0810493457739574E-4</v>
      </c>
      <c r="U44" s="1">
        <f>data!U44/2817222</f>
        <v>1.2494577992078722E-4</v>
      </c>
      <c r="V44" s="1">
        <f>data!V44/2817222</f>
        <v>1.0293828459383038E-5</v>
      </c>
      <c r="W44" s="1">
        <f>data!W44/2817222</f>
        <v>5.3243940307153642E-6</v>
      </c>
      <c r="X44" s="1">
        <f>data!X44/2817222</f>
        <v>9.2289496532399656E-6</v>
      </c>
      <c r="Y44" s="1">
        <f>data!Y44/2817222</f>
        <v>5.963321314401208E-5</v>
      </c>
      <c r="Z44" s="1">
        <f>data!Z44/2817222</f>
        <v>6.0698091950155152E-5</v>
      </c>
      <c r="AA44" s="1">
        <f>data!AA44/2817222</f>
        <v>4.011043503138908E-5</v>
      </c>
      <c r="AB44" s="1">
        <f>data!AB44/2817222</f>
        <v>4.7919546276438276E-5</v>
      </c>
      <c r="AC44" s="1">
        <f>data!AC44/2817222</f>
        <v>6.4957607174727442E-5</v>
      </c>
      <c r="AD44" s="1">
        <f>data!AD44/2817222</f>
        <v>1.9451786192213464E-4</v>
      </c>
      <c r="AE44" s="1">
        <f>data!AE44/2817222</f>
        <v>3.0526525776101421E-5</v>
      </c>
      <c r="AF44" s="1">
        <f>data!AF44/2817222</f>
        <v>5.1469142296915189E-5</v>
      </c>
      <c r="AG44" s="1">
        <f>data!AG44/2817222</f>
        <v>2.6621970153576823E-5</v>
      </c>
      <c r="AH44" s="1">
        <f>data!AH44/2817222</f>
        <v>3.3721162194530638E-5</v>
      </c>
      <c r="AI44" s="1">
        <f>data!AI44/2817222</f>
        <v>9.2289496532399656E-6</v>
      </c>
      <c r="AJ44" s="1">
        <f>data!AJ44/2817222</f>
        <v>2.3782293337195294E-5</v>
      </c>
      <c r="AK44" s="1">
        <f>data!AK44/2817222</f>
        <v>1.6328141694193783E-5</v>
      </c>
      <c r="AL44" s="1">
        <f>data!AL44/2817222</f>
        <v>3.9045556225246006E-6</v>
      </c>
      <c r="AM44" s="1">
        <f>data!AM44/2817222</f>
        <v>3.3011242990435261E-5</v>
      </c>
      <c r="AN44" s="1">
        <f>data!AN44/2817222</f>
        <v>1.4588839644160098E-4</v>
      </c>
      <c r="AO44" s="1">
        <f>data!AO44/2817222</f>
        <v>1.2672057793102566E-4</v>
      </c>
      <c r="AP44" s="1">
        <f>data!AP44/2817222</f>
        <v>1.927430639118962E-4</v>
      </c>
      <c r="AQ44" s="1">
        <f>data!AQ44/2817222</f>
        <v>5.8213374735821319E-5</v>
      </c>
      <c r="AR44" s="1">
        <f>data!AR44/2817222</f>
        <v>2.5912050949481439E-5</v>
      </c>
      <c r="AS44" s="1">
        <f>data!AS44/2817222</f>
        <v>4.6144748266199828E-6</v>
      </c>
      <c r="AT44" s="1">
        <f>data!AT44/2817222</f>
        <v>4.6144748266199828E-6</v>
      </c>
      <c r="AU44" s="1">
        <f>data!AU44/2817222</f>
        <v>6.7442324389061278E-6</v>
      </c>
      <c r="AV44" s="1">
        <f>data!AV44/2817222</f>
        <v>5.1824101898962877E-5</v>
      </c>
      <c r="AW44" s="1">
        <f>data!AW44/2817222</f>
        <v>6.9927041603395123E-5</v>
      </c>
      <c r="AX44" s="1">
        <f>data!AX44/2817222</f>
        <v>7.7381193246396624E-5</v>
      </c>
      <c r="AY44" s="1">
        <f>data!AY44/2817222</f>
        <v>6.8862162797252044E-5</v>
      </c>
      <c r="AZ44" s="1">
        <f>data!AZ44/2817222</f>
        <v>6.3182809164488986E-5</v>
      </c>
      <c r="BA44" s="1">
        <f>data!BA44/2817222</f>
        <v>3.1236444980196804E-5</v>
      </c>
      <c r="BB44" s="1">
        <f>data!BB44/2817222</f>
        <v>1.455334368395533E-5</v>
      </c>
      <c r="BC44" s="1">
        <f>data!BC44/2817222</f>
        <v>4.8984425082581348E-5</v>
      </c>
      <c r="BD44" s="1">
        <f>data!BD44/2817222</f>
        <v>8.4835344889398138E-5</v>
      </c>
      <c r="BE44" s="1">
        <f>data!BE44/2817222</f>
        <v>2.3072374133099913E-5</v>
      </c>
      <c r="BF44" s="1">
        <f>data!BF44/2817222</f>
        <v>4.5434829062104442E-5</v>
      </c>
      <c r="BG44" s="1">
        <f>data!BG44/2817222</f>
        <v>1.7109052818698703E-4</v>
      </c>
      <c r="BH44" s="1">
        <f>data!BH44/2817222</f>
        <v>1.5973182092146094E-5</v>
      </c>
      <c r="BI44" s="1">
        <f>data!BI44/2817222</f>
        <v>5.8568334337869008E-5</v>
      </c>
      <c r="BJ44" s="1">
        <f>data!BJ44/2817222</f>
        <v>4.4014990653913681E-5</v>
      </c>
      <c r="BK44" s="1">
        <f>data!BK44/2817222</f>
        <v>2.5202131745386058E-5</v>
      </c>
      <c r="BL44" s="1">
        <f>data!BL44/2817222</f>
        <v>1.9593770033032539E-4</v>
      </c>
      <c r="BM44" s="1">
        <f>data!BM44/2817222</f>
        <v>4.0465394633436768E-5</v>
      </c>
      <c r="BN44" s="1">
        <f>data!BN44/2817222</f>
        <v>1.881285890852762E-5</v>
      </c>
      <c r="BO44" s="1">
        <f>data!BO44/2817222</f>
        <v>2.3782293337195294E-5</v>
      </c>
      <c r="BP44" s="1">
        <f>data!BP44/2817222</f>
        <v>2.4137252939242986E-5</v>
      </c>
      <c r="BQ44" s="1">
        <f>data!BQ44/2817222</f>
        <v>2.0694144799380382E-4</v>
      </c>
      <c r="BR44" s="1">
        <f>data!BR44/2817222</f>
        <v>4.436995025596137E-5</v>
      </c>
      <c r="BS44" s="1">
        <f>data!BS44/2817222</f>
        <v>1.2704004157286859E-3</v>
      </c>
      <c r="BT44" s="1">
        <f>data!BT44/2817222</f>
        <v>5.0404263490772116E-5</v>
      </c>
      <c r="BU44" s="1">
        <f>data!BU44/2817222</f>
        <v>2.8396768163815276E-5</v>
      </c>
      <c r="BV44" s="1">
        <f>data!BV44/2817222</f>
        <v>1.2565569912488259E-4</v>
      </c>
      <c r="BW44" s="1">
        <f>data!BW44/2817222</f>
        <v>3.5141000602721406E-5</v>
      </c>
      <c r="BX44" s="1">
        <f>data!BX44/2817222</f>
        <v>6.9572082001347421E-5</v>
      </c>
      <c r="BY44" s="1">
        <f>data!BY44/2817222</f>
        <v>2.981660657200604E-5</v>
      </c>
      <c r="BZ44" s="1">
        <f>data!BZ44/2817222</f>
        <v>6.8152243593156667E-5</v>
      </c>
      <c r="CA44" s="1">
        <f>data!CA44/2817222</f>
        <v>3.9045556225246006E-6</v>
      </c>
      <c r="CB44" s="1">
        <f>data!CB44/2817222</f>
        <v>3.9045556225246006E-6</v>
      </c>
      <c r="CC44" s="1">
        <f>data!CC44/2817222</f>
        <v>9.6194052154924254E-5</v>
      </c>
      <c r="CD44" s="1">
        <f>data!CD44/2817222</f>
        <v>3.5850919806816783E-5</v>
      </c>
      <c r="CE44" s="1">
        <f>data!CE44/2817222</f>
        <v>6.211793035834592E-5</v>
      </c>
      <c r="CF44" s="1">
        <f>data!CF44/2817222</f>
        <v>2.005521751569454E-4</v>
      </c>
      <c r="CG44" s="1">
        <f>data!CG44/2817222</f>
        <v>1.174916282777857E-4</v>
      </c>
      <c r="CH44" s="1">
        <f>data!CH44/2817222</f>
        <v>1.8173931624841777E-4</v>
      </c>
      <c r="CI44" s="1">
        <f>data!CI44/2817222</f>
        <v>1.2778545673716875E-5</v>
      </c>
      <c r="CJ44" s="1">
        <f>data!CJ44/2817222</f>
        <v>5.8213374735821319E-5</v>
      </c>
      <c r="CK44" s="1">
        <f>data!CK44/2817222</f>
        <v>2.2291463008594991E-4</v>
      </c>
      <c r="CL44" s="1">
        <f>data!CL44/2817222</f>
        <v>3.4431081398626022E-5</v>
      </c>
      <c r="CM44" s="1">
        <f>data!CM44/2817222</f>
        <v>1.5618222490098402E-5</v>
      </c>
      <c r="CN44" s="1">
        <f>data!CN44/2817222</f>
        <v>1.100374766347842E-5</v>
      </c>
      <c r="CO44" s="1">
        <f>data!CO44/2817222</f>
        <v>3.8335637021150623E-5</v>
      </c>
      <c r="CP44" s="1">
        <f>data!CP44/2817222</f>
        <v>7.5251435634110479E-5</v>
      </c>
      <c r="CQ44" s="1">
        <f>data!CQ44/2817222</f>
        <v>1.100374766347842E-5</v>
      </c>
      <c r="CR44" s="1">
        <f>data!CR44/2817222</f>
        <v>6.0449620228721773E-4</v>
      </c>
      <c r="CS44" s="1">
        <f>data!CS44/2817222</f>
        <v>1.9096826590165773E-4</v>
      </c>
      <c r="CT44" s="1">
        <f>data!CT44/2817222</f>
        <v>3.3366202592482949E-5</v>
      </c>
      <c r="CU44" s="1">
        <f>data!CU44/2817222</f>
        <v>4.8274505878485971E-5</v>
      </c>
      <c r="CV44" s="1">
        <f>data!CV44/2817222</f>
        <v>5.3953859511249022E-5</v>
      </c>
      <c r="CW44" s="1">
        <f>data!CW44/2817222</f>
        <v>6.1053051552202841E-5</v>
      </c>
      <c r="CX44" s="1">
        <f>data!CX44/2817222</f>
        <v>5.6083617123535167E-5</v>
      </c>
    </row>
    <row r="45" spans="1:102" s="1" customFormat="1" x14ac:dyDescent="0.25">
      <c r="A45" s="1" t="s">
        <v>44</v>
      </c>
      <c r="B45" s="1">
        <v>8096604</v>
      </c>
      <c r="C45" s="1">
        <f>data!C45/B45</f>
        <v>1.0214158923914273E-4</v>
      </c>
      <c r="D45" s="1">
        <f>data!D45/B45</f>
        <v>9.5101600621692745E-5</v>
      </c>
      <c r="E45" s="1">
        <f>data!E45/B45</f>
        <v>2.5862695026210991E-4</v>
      </c>
      <c r="F45" s="1">
        <f>data!F45/B45</f>
        <v>4.1844704273544812E-4</v>
      </c>
      <c r="G45" s="1">
        <f>data!G45/B45</f>
        <v>2.2762629863088278E-4</v>
      </c>
      <c r="H45" s="1">
        <f>data!H45/B45</f>
        <v>3.1902264208549661E-4</v>
      </c>
      <c r="I45" s="1">
        <f>data!I45/B45</f>
        <v>6.7806206157544575E-5</v>
      </c>
      <c r="J45" s="1">
        <f>data!J45/8096604</f>
        <v>1.5883202389545048E-4</v>
      </c>
      <c r="K45" s="1">
        <f>data!K45/8096604</f>
        <v>7.1264446180151583E-5</v>
      </c>
      <c r="L45" s="1">
        <f>data!L45/8096604</f>
        <v>1.2906645798658301E-4</v>
      </c>
      <c r="M45" s="1">
        <f>data!M45/8096604</f>
        <v>2.4590556732180551E-4</v>
      </c>
      <c r="N45" s="1">
        <f>data!N45/8096604</f>
        <v>1.829161954814636E-4</v>
      </c>
      <c r="O45" s="1">
        <f>data!O45/8096604</f>
        <v>4.5352347725046202E-4</v>
      </c>
      <c r="P45" s="1">
        <f>data!P45/8096604</f>
        <v>4.8094238028684617E-4</v>
      </c>
      <c r="Q45" s="1">
        <f>data!Q45/8096604</f>
        <v>4.982335803998812E-4</v>
      </c>
      <c r="R45" s="1">
        <f>data!R45/8096604</f>
        <v>3.7015519099118592E-4</v>
      </c>
      <c r="S45" s="1">
        <f>data!S45/8096604</f>
        <v>4.693325744966655E-4</v>
      </c>
      <c r="T45" s="1">
        <f>data!T45/8096604</f>
        <v>6.1680180974640723E-4</v>
      </c>
      <c r="U45" s="1">
        <f>data!U45/8096604</f>
        <v>2.4479399017168183E-4</v>
      </c>
      <c r="V45" s="1">
        <f>data!V45/8096604</f>
        <v>1.1473946360721112E-4</v>
      </c>
      <c r="W45" s="1">
        <f>data!W45/8096604</f>
        <v>5.8419554667611264E-5</v>
      </c>
      <c r="X45" s="1">
        <f>data!X45/8096604</f>
        <v>7.9910046236669101E-5</v>
      </c>
      <c r="Y45" s="1">
        <f>data!Y45/8096604</f>
        <v>2.0354212704486968E-4</v>
      </c>
      <c r="Z45" s="1">
        <f>data!Z45/8096604</f>
        <v>1.1720963505193042E-4</v>
      </c>
      <c r="AA45" s="1">
        <f>data!AA45/8096604</f>
        <v>8.3491794831512081E-5</v>
      </c>
      <c r="AB45" s="1">
        <f>data!AB45/8096604</f>
        <v>8.1515657675736646E-5</v>
      </c>
      <c r="AC45" s="1">
        <f>data!AC45/8096604</f>
        <v>7.0399886174499831E-5</v>
      </c>
      <c r="AD45" s="1">
        <f>data!AD45/8096604</f>
        <v>2.65172904590616E-4</v>
      </c>
      <c r="AE45" s="1">
        <f>data!AE45/8096604</f>
        <v>9.9177383505479587E-5</v>
      </c>
      <c r="AF45" s="1">
        <f>data!AF45/8096604</f>
        <v>6.521252614058932E-5</v>
      </c>
      <c r="AG45" s="1">
        <f>data!AG45/8096604</f>
        <v>1.0485877782833396E-4</v>
      </c>
      <c r="AH45" s="1">
        <f>data!AH45/8096604</f>
        <v>1.2054436650230145E-4</v>
      </c>
      <c r="AI45" s="1">
        <f>data!AI45/8096604</f>
        <v>6.3977440418229664E-5</v>
      </c>
      <c r="AJ45" s="1">
        <f>data!AJ45/8096604</f>
        <v>2.0774141850089247E-4</v>
      </c>
      <c r="AK45" s="1">
        <f>data!AK45/8096604</f>
        <v>1.5203905242247242E-4</v>
      </c>
      <c r="AL45" s="1">
        <f>data!AL45/8096604</f>
        <v>8.3985829120455929E-5</v>
      </c>
      <c r="AM45" s="1">
        <f>data!AM45/8096604</f>
        <v>8.3491794831512081E-5</v>
      </c>
      <c r="AN45" s="1">
        <f>data!AN45/8096604</f>
        <v>3.3520226504840797E-4</v>
      </c>
      <c r="AO45" s="1">
        <f>data!AO45/8096604</f>
        <v>7.2030199328014565E-4</v>
      </c>
      <c r="AP45" s="1">
        <f>data!AP45/8096604</f>
        <v>7.7365769648608232E-4</v>
      </c>
      <c r="AQ45" s="1">
        <f>data!AQ45/8096604</f>
        <v>2.79252881825516E-4</v>
      </c>
      <c r="AR45" s="1">
        <f>data!AR45/8096604</f>
        <v>1.1906226363546988E-4</v>
      </c>
      <c r="AS45" s="1">
        <f>data!AS45/8096604</f>
        <v>4.5574663155070938E-5</v>
      </c>
      <c r="AT45" s="1">
        <f>data!AT45/8096604</f>
        <v>9.4113532043805034E-5</v>
      </c>
      <c r="AU45" s="1">
        <f>data!AU45/8096604</f>
        <v>6.7559189013072644E-5</v>
      </c>
      <c r="AV45" s="1">
        <f>data!AV45/8096604</f>
        <v>2.2033929286896086E-4</v>
      </c>
      <c r="AW45" s="1">
        <f>data!AW45/8096604</f>
        <v>3.4780013941647635E-4</v>
      </c>
      <c r="AX45" s="1">
        <f>data!AX45/8096604</f>
        <v>3.9596848258850254E-4</v>
      </c>
      <c r="AY45" s="1">
        <f>data!AY45/8096604</f>
        <v>5.115725062013654E-4</v>
      </c>
      <c r="AZ45" s="1">
        <f>data!AZ45/8096604</f>
        <v>4.8254799172591374E-4</v>
      </c>
      <c r="BA45" s="1">
        <f>data!BA45/8096604</f>
        <v>1.6710709823526012E-4</v>
      </c>
      <c r="BB45" s="1">
        <f>data!BB45/8096604</f>
        <v>5.4467280356060394E-5</v>
      </c>
      <c r="BC45" s="1">
        <f>data!BC45/8096604</f>
        <v>1.1733314362416638E-4</v>
      </c>
      <c r="BD45" s="1">
        <f>data!BD45/8096604</f>
        <v>1.7167691540799081E-4</v>
      </c>
      <c r="BE45" s="1">
        <f>data!BE45/8096604</f>
        <v>1.1103420644013218E-4</v>
      </c>
      <c r="BF45" s="1">
        <f>data!BF45/8096604</f>
        <v>1.873625040819583E-4</v>
      </c>
      <c r="BG45" s="1">
        <f>data!BG45/8096604</f>
        <v>5.1787144338539962E-4</v>
      </c>
      <c r="BH45" s="1">
        <f>data!BH45/8096604</f>
        <v>1.0053597780007519E-4</v>
      </c>
      <c r="BI45" s="1">
        <f>data!BI45/8096604</f>
        <v>1.5697939531191102E-4</v>
      </c>
      <c r="BJ45" s="1">
        <f>data!BJ45/8096604</f>
        <v>1.0844052642317693E-4</v>
      </c>
      <c r="BK45" s="1">
        <f>data!BK45/8096604</f>
        <v>1.3079557799788652E-4</v>
      </c>
      <c r="BL45" s="1">
        <f>data!BL45/8096604</f>
        <v>7.9625976520526385E-4</v>
      </c>
      <c r="BM45" s="1">
        <f>data!BM45/8096604</f>
        <v>1.2153243508018918E-4</v>
      </c>
      <c r="BN45" s="1">
        <f>data!BN45/8096604</f>
        <v>5.3849737494880566E-5</v>
      </c>
      <c r="BO45" s="1">
        <f>data!BO45/8096604</f>
        <v>5.3849737494880566E-5</v>
      </c>
      <c r="BP45" s="1">
        <f>data!BP45/8096604</f>
        <v>6.7065154724128782E-5</v>
      </c>
      <c r="BQ45" s="1">
        <f>data!BQ45/8096604</f>
        <v>2.6060308741788531E-4</v>
      </c>
      <c r="BR45" s="1">
        <f>data!BR45/8096604</f>
        <v>6.9288309024376148E-5</v>
      </c>
      <c r="BS45" s="1">
        <f>data!BS45/8096604</f>
        <v>1.5327413814483209E-3</v>
      </c>
      <c r="BT45" s="1">
        <f>data!BT45/8096604</f>
        <v>8.4479863409399792E-5</v>
      </c>
      <c r="BU45" s="1">
        <f>data!BU45/8096604</f>
        <v>6.7065154724128782E-5</v>
      </c>
      <c r="BV45" s="1">
        <f>data!BV45/8096604</f>
        <v>2.6702553317415549E-4</v>
      </c>
      <c r="BW45" s="1">
        <f>data!BW45/8096604</f>
        <v>6.6324103290712989E-5</v>
      </c>
      <c r="BX45" s="1">
        <f>data!BX45/8096604</f>
        <v>1.1128122358460411E-4</v>
      </c>
      <c r="BY45" s="1">
        <f>data!BY45/8096604</f>
        <v>8.1762674820208577E-5</v>
      </c>
      <c r="BZ45" s="1">
        <f>data!BZ45/8096604</f>
        <v>1.9353793269375654E-4</v>
      </c>
      <c r="CA45" s="1">
        <f>data!CA45/8096604</f>
        <v>5.1503074622397242E-5</v>
      </c>
      <c r="CB45" s="1">
        <f>data!CB45/8096604</f>
        <v>6.3359897557049844E-5</v>
      </c>
      <c r="CC45" s="1">
        <f>data!CC45/8096604</f>
        <v>4.4821260864431558E-4</v>
      </c>
      <c r="CD45" s="1">
        <f>data!CD45/8096604</f>
        <v>1.7427059542494605E-4</v>
      </c>
      <c r="CE45" s="1">
        <f>data!CE45/8096604</f>
        <v>1.8341022977040743E-4</v>
      </c>
      <c r="CF45" s="1">
        <f>data!CF45/8096604</f>
        <v>4.9415779751609435E-4</v>
      </c>
      <c r="CG45" s="1">
        <f>data!CG45/8096604</f>
        <v>4.0066180833346919E-4</v>
      </c>
      <c r="CH45" s="1">
        <f>data!CH45/8096604</f>
        <v>5.8740676955424764E-4</v>
      </c>
      <c r="CI45" s="1">
        <f>data!CI45/8096604</f>
        <v>7.3611109052634907E-5</v>
      </c>
      <c r="CJ45" s="1">
        <f>data!CJ45/8096604</f>
        <v>2.5146345307242393E-4</v>
      </c>
      <c r="CK45" s="1">
        <f>data!CK45/8096604</f>
        <v>6.935006331049413E-4</v>
      </c>
      <c r="CL45" s="1">
        <f>data!CL45/8096604</f>
        <v>8.9173189154366454E-5</v>
      </c>
      <c r="CM45" s="1">
        <f>data!CM45/8096604</f>
        <v>7.3981634769342797E-5</v>
      </c>
      <c r="CN45" s="1">
        <f>data!CN45/8096604</f>
        <v>8.4726880553871723E-5</v>
      </c>
      <c r="CO45" s="1">
        <f>data!CO45/8096604</f>
        <v>2.8814549902650541E-4</v>
      </c>
      <c r="CP45" s="1">
        <f>data!CP45/8096604</f>
        <v>1.2338506366372864E-4</v>
      </c>
      <c r="CQ45" s="1">
        <f>data!CQ45/8096604</f>
        <v>6.978234331332001E-5</v>
      </c>
      <c r="CR45" s="1">
        <f>data!CR45/8096604</f>
        <v>1.2207587279802741E-3</v>
      </c>
      <c r="CS45" s="1">
        <f>data!CS45/8096604</f>
        <v>4.4129612859910157E-4</v>
      </c>
      <c r="CT45" s="1">
        <f>data!CT45/8096604</f>
        <v>2.4010066442671521E-4</v>
      </c>
      <c r="CU45" s="1">
        <f>data!CU45/8096604</f>
        <v>4.8044834599790234E-5</v>
      </c>
      <c r="CV45" s="1">
        <f>data!CV45/8096604</f>
        <v>4.2610457421407792E-5</v>
      </c>
      <c r="CW45" s="1">
        <f>data!CW45/8096604</f>
        <v>7.9168994803253308E-5</v>
      </c>
      <c r="CX45" s="1">
        <f>data!CX45/8096604</f>
        <v>1.5450922386719173E-4</v>
      </c>
    </row>
    <row r="46" spans="1:102" s="1" customFormat="1" x14ac:dyDescent="0.25">
      <c r="A46" s="1" t="s">
        <v>45</v>
      </c>
      <c r="B46" s="1">
        <v>626431</v>
      </c>
      <c r="C46" s="1">
        <f>data!C46/B46</f>
        <v>9.0991665482710791E-5</v>
      </c>
      <c r="D46" s="1">
        <f>data!D46/B46</f>
        <v>4.4697660237121088E-5</v>
      </c>
      <c r="E46" s="1">
        <f>data!E46/B46</f>
        <v>1.6601988088073546E-4</v>
      </c>
      <c r="F46" s="1">
        <f>data!F46/B46</f>
        <v>2.5381885634650906E-4</v>
      </c>
      <c r="G46" s="1">
        <f>data!G46/B46</f>
        <v>1.6442353587226686E-4</v>
      </c>
      <c r="H46" s="1">
        <f>data!H46/B46</f>
        <v>7.9817250423430512E-5</v>
      </c>
      <c r="I46" s="1">
        <f>data!I46/B46</f>
        <v>3.0330555160903596E-5</v>
      </c>
      <c r="J46" s="1">
        <f>data!J46/626431</f>
        <v>4.948669526252692E-5</v>
      </c>
      <c r="K46" s="1">
        <f>data!K46/626431</f>
        <v>9.5780700508116619E-6</v>
      </c>
      <c r="L46" s="1">
        <f>data!L46/626431</f>
        <v>1.261112556690202E-4</v>
      </c>
      <c r="M46" s="1">
        <f>data!M46/626431</f>
        <v>1.5165277580451796E-4</v>
      </c>
      <c r="N46" s="1">
        <f>data!N46/626431</f>
        <v>1.9635043604163905E-4</v>
      </c>
      <c r="O46" s="1">
        <f>data!O46/626431</f>
        <v>2.474334763126346E-4</v>
      </c>
      <c r="P46" s="1">
        <f>data!P46/626431</f>
        <v>4.8688522758292614E-4</v>
      </c>
      <c r="Q46" s="1">
        <f>data!Q46/626431</f>
        <v>4.5176563739661668E-4</v>
      </c>
      <c r="R46" s="1">
        <f>data!R46/626431</f>
        <v>2.9213113654975566E-4</v>
      </c>
      <c r="S46" s="1">
        <f>data!S46/626431</f>
        <v>3.6396666193084316E-4</v>
      </c>
      <c r="T46" s="1">
        <f>data!T46/626431</f>
        <v>9.3226548494566841E-4</v>
      </c>
      <c r="U46" s="1">
        <f>data!U46/626431</f>
        <v>3.4800321184615704E-4</v>
      </c>
      <c r="V46" s="1">
        <f>data!V46/626431</f>
        <v>6.0661110321807192E-5</v>
      </c>
      <c r="W46" s="1">
        <f>data!W46/626431</f>
        <v>1.5963450084686104E-5</v>
      </c>
      <c r="X46" s="1">
        <f>data!X46/626431</f>
        <v>7.8220905414961897E-5</v>
      </c>
      <c r="Y46" s="1">
        <f>data!Y46/626431</f>
        <v>1.4367105076217493E-4</v>
      </c>
      <c r="Z46" s="1">
        <f>data!Z46/626431</f>
        <v>7.502821539802468E-5</v>
      </c>
      <c r="AA46" s="1">
        <f>data!AA46/626431</f>
        <v>6.22574553302758E-5</v>
      </c>
      <c r="AB46" s="1">
        <f>data!AB46/626431</f>
        <v>8.3009940440367729E-5</v>
      </c>
      <c r="AC46" s="1">
        <f>data!AC46/626431</f>
        <v>9.4184355499648008E-5</v>
      </c>
      <c r="AD46" s="1">
        <f>data!AD46/626431</f>
        <v>2.1869926616019961E-4</v>
      </c>
      <c r="AE46" s="1">
        <f>data!AE46/626431</f>
        <v>1.0376242555045967E-4</v>
      </c>
      <c r="AF46" s="1">
        <f>data!AF46/626431</f>
        <v>6.22574553302758E-5</v>
      </c>
      <c r="AG46" s="1">
        <f>data!AG46/626431</f>
        <v>3.5119590186309424E-5</v>
      </c>
      <c r="AH46" s="1">
        <f>data!AH46/626431</f>
        <v>8.9395320474242176E-5</v>
      </c>
      <c r="AI46" s="1">
        <f>data!AI46/626431</f>
        <v>5.4275730287932752E-5</v>
      </c>
      <c r="AJ46" s="1">
        <f>data!AJ46/626431</f>
        <v>1.2930394568595743E-4</v>
      </c>
      <c r="AK46" s="1">
        <f>data!AK46/626431</f>
        <v>1.3249663570289466E-4</v>
      </c>
      <c r="AL46" s="1">
        <f>data!AL46/626431</f>
        <v>1.1174415059280272E-4</v>
      </c>
      <c r="AM46" s="1">
        <f>data!AM46/626431</f>
        <v>2.2348830118560544E-5</v>
      </c>
      <c r="AN46" s="1">
        <f>data!AN46/626431</f>
        <v>1.3249663570289466E-4</v>
      </c>
      <c r="AO46" s="1">
        <f>data!AO46/626431</f>
        <v>2.9213113654975566E-4</v>
      </c>
      <c r="AP46" s="1">
        <f>data!AP46/626431</f>
        <v>5.1083040270995532E-4</v>
      </c>
      <c r="AQ46" s="1">
        <f>data!AQ46/626431</f>
        <v>1.9794678105010768E-4</v>
      </c>
      <c r="AR46" s="1">
        <f>data!AR46/626431</f>
        <v>4.948669526252692E-5</v>
      </c>
      <c r="AS46" s="1">
        <f>data!AS46/626431</f>
        <v>1.7559795093154712E-5</v>
      </c>
      <c r="AT46" s="1">
        <f>data!AT46/626431</f>
        <v>3.5119590186309424E-5</v>
      </c>
      <c r="AU46" s="1">
        <f>data!AU46/626431</f>
        <v>2.5541520135497764E-5</v>
      </c>
      <c r="AV46" s="1">
        <f>data!AV46/626431</f>
        <v>1.5644181082992379E-4</v>
      </c>
      <c r="AW46" s="1">
        <f>data!AW46/626431</f>
        <v>2.4104809627876014E-4</v>
      </c>
      <c r="AX46" s="1">
        <f>data!AX46/626431</f>
        <v>3.2725072673606511E-4</v>
      </c>
      <c r="AY46" s="1">
        <f>data!AY46/626431</f>
        <v>2.0752485110091934E-4</v>
      </c>
      <c r="AZ46" s="1">
        <f>data!AZ46/626431</f>
        <v>7.0239180372618849E-5</v>
      </c>
      <c r="BA46" s="1">
        <f>data!BA46/626431</f>
        <v>5.587207529640136E-5</v>
      </c>
      <c r="BB46" s="1">
        <f>data!BB46/626431</f>
        <v>3.3523245177840816E-5</v>
      </c>
      <c r="BC46" s="1">
        <f>data!BC46/626431</f>
        <v>6.22574553302758E-5</v>
      </c>
      <c r="BD46" s="1">
        <f>data!BD46/626431</f>
        <v>1.3728567072830049E-4</v>
      </c>
      <c r="BE46" s="1">
        <f>data!BE46/626431</f>
        <v>8.6202630457304959E-5</v>
      </c>
      <c r="BF46" s="1">
        <f>data!BF46/626431</f>
        <v>4.7890350254058311E-5</v>
      </c>
      <c r="BG46" s="1">
        <f>data!BG46/626431</f>
        <v>4.2782046226958755E-4</v>
      </c>
      <c r="BH46" s="1">
        <f>data!BH46/626431</f>
        <v>8.7798975465773561E-5</v>
      </c>
      <c r="BI46" s="1">
        <f>data!BI46/626431</f>
        <v>1.3728567072830049E-4</v>
      </c>
      <c r="BJ46" s="1">
        <f>data!BJ46/626431</f>
        <v>7.6624560406493295E-5</v>
      </c>
      <c r="BK46" s="1">
        <f>data!BK46/626431</f>
        <v>8.6202630457304959E-5</v>
      </c>
      <c r="BL46" s="1">
        <f>data!BL46/626431</f>
        <v>4.8209619255752028E-4</v>
      </c>
      <c r="BM46" s="1">
        <f>data!BM46/626431</f>
        <v>7.502821539802468E-5</v>
      </c>
      <c r="BN46" s="1">
        <f>data!BN46/626431</f>
        <v>3.9908625211715256E-5</v>
      </c>
      <c r="BO46" s="1">
        <f>data!BO46/626431</f>
        <v>2.7137865143966376E-5</v>
      </c>
      <c r="BP46" s="1">
        <f>data!BP46/626431</f>
        <v>4.6294005245589696E-5</v>
      </c>
      <c r="BQ46" s="1">
        <f>data!BQ46/626431</f>
        <v>1.8038698595695295E-4</v>
      </c>
      <c r="BR46" s="1">
        <f>data!BR46/626431</f>
        <v>4.1504970220183864E-5</v>
      </c>
      <c r="BS46" s="1">
        <f>data!BS46/626431</f>
        <v>1.1477720610889308E-3</v>
      </c>
      <c r="BT46" s="1">
        <f>data!BT46/626431</f>
        <v>2.8734210152434984E-5</v>
      </c>
      <c r="BU46" s="1">
        <f>data!BU46/626431</f>
        <v>4.948669526252692E-5</v>
      </c>
      <c r="BV46" s="1">
        <f>data!BV46/626431</f>
        <v>2.5701154636344626E-4</v>
      </c>
      <c r="BW46" s="1">
        <f>data!BW46/626431</f>
        <v>1.0376242555045967E-4</v>
      </c>
      <c r="BX46" s="1">
        <f>data!BX46/626431</f>
        <v>6.22574553302758E-5</v>
      </c>
      <c r="BY46" s="1">
        <f>data!BY46/626431</f>
        <v>7.3431870389556079E-5</v>
      </c>
      <c r="BZ46" s="1">
        <f>data!BZ46/626431</f>
        <v>1.22918565652083E-4</v>
      </c>
      <c r="CA46" s="1">
        <f>data!CA46/626431</f>
        <v>3.5119590186309424E-5</v>
      </c>
      <c r="CB46" s="1">
        <f>data!CB46/626431</f>
        <v>2.5541520135497764E-5</v>
      </c>
      <c r="CC46" s="1">
        <f>data!CC46/626431</f>
        <v>3.4959955685462564E-4</v>
      </c>
      <c r="CD46" s="1">
        <f>data!CD46/626431</f>
        <v>8.1413595431899127E-5</v>
      </c>
      <c r="CE46" s="1">
        <f>data!CE46/626431</f>
        <v>6.0661110321807192E-5</v>
      </c>
      <c r="CF46" s="1">
        <f>data!CF46/626431</f>
        <v>2.9213113654975566E-4</v>
      </c>
      <c r="CG46" s="1">
        <f>data!CG46/626431</f>
        <v>9.4184355499648008E-5</v>
      </c>
      <c r="CH46" s="1">
        <f>data!CH46/626431</f>
        <v>2.7776403147353819E-4</v>
      </c>
      <c r="CI46" s="1">
        <f>data!CI46/626431</f>
        <v>1.9156140101623324E-5</v>
      </c>
      <c r="CJ46" s="1">
        <f>data!CJ46/626431</f>
        <v>1.0056973553352244E-4</v>
      </c>
      <c r="CK46" s="1">
        <f>data!CK46/626431</f>
        <v>3.8312280203246649E-4</v>
      </c>
      <c r="CL46" s="1">
        <f>data!CL46/626431</f>
        <v>3.1926900169372208E-5</v>
      </c>
      <c r="CM46" s="1">
        <f>data!CM46/626431</f>
        <v>4.948669526252692E-5</v>
      </c>
      <c r="CN46" s="1">
        <f>data!CN46/626431</f>
        <v>5.1721578274382973E-4</v>
      </c>
      <c r="CO46" s="1">
        <f>data!CO46/626431</f>
        <v>1.7240526091460992E-4</v>
      </c>
      <c r="CP46" s="1">
        <f>data!CP46/626431</f>
        <v>8.3009940440367729E-5</v>
      </c>
      <c r="CQ46" s="1">
        <f>data!CQ46/626431</f>
        <v>2.8734210152434984E-5</v>
      </c>
      <c r="CR46" s="1">
        <f>data!CR46/626431</f>
        <v>7.4230042893790374E-4</v>
      </c>
      <c r="CS46" s="1">
        <f>data!CS46/626431</f>
        <v>3.879118370578723E-4</v>
      </c>
      <c r="CT46" s="1">
        <f>data!CT46/626431</f>
        <v>3.8631549204940369E-4</v>
      </c>
      <c r="CU46" s="1">
        <f>data!CU46/626431</f>
        <v>1.0695511556739689E-4</v>
      </c>
      <c r="CV46" s="1">
        <f>data!CV46/626431</f>
        <v>2.8734210152434984E-5</v>
      </c>
      <c r="CW46" s="1">
        <f>data!CW46/626431</f>
        <v>5.2679385279464136E-5</v>
      </c>
      <c r="CX46" s="1">
        <f>data!CX46/626431</f>
        <v>9.2588010491179393E-5</v>
      </c>
    </row>
    <row r="47" spans="1:102" s="1" customFormat="1" x14ac:dyDescent="0.25">
      <c r="A47" s="1" t="s">
        <v>46</v>
      </c>
      <c r="B47" s="1">
        <v>6830038</v>
      </c>
      <c r="C47" s="1">
        <f>data!C47/B47</f>
        <v>7.774480903327331E-5</v>
      </c>
      <c r="D47" s="1">
        <f>data!D47/B47</f>
        <v>2.3718755298286773E-5</v>
      </c>
      <c r="E47" s="1">
        <f>data!E47/B47</f>
        <v>1.6910594055260015E-4</v>
      </c>
      <c r="F47" s="1">
        <f>data!F47/B47</f>
        <v>2.87114068765064E-4</v>
      </c>
      <c r="G47" s="1">
        <f>data!G47/B47</f>
        <v>1.7349830264487548E-4</v>
      </c>
      <c r="H47" s="1">
        <f>data!H47/B47</f>
        <v>1.4934031113736116E-4</v>
      </c>
      <c r="I47" s="1">
        <f>data!I47/B47</f>
        <v>3.4846072598717604E-5</v>
      </c>
      <c r="J47" s="1">
        <f>data!J47/6830038</f>
        <v>8.5504648729626401E-5</v>
      </c>
      <c r="K47" s="1">
        <f>data!K47/6830038</f>
        <v>1.6105327671676206E-5</v>
      </c>
      <c r="L47" s="1">
        <f>data!L47/6830038</f>
        <v>9.472860912340458E-5</v>
      </c>
      <c r="M47" s="1">
        <f>data!M47/6830038</f>
        <v>1.8345432338736622E-4</v>
      </c>
      <c r="N47" s="1">
        <f>data!N47/6830038</f>
        <v>1.3748093348821779E-4</v>
      </c>
      <c r="O47" s="1">
        <f>data!O47/6830038</f>
        <v>3.3572287591957759E-4</v>
      </c>
      <c r="P47" s="1">
        <f>data!P47/6830038</f>
        <v>2.4772922200432852E-4</v>
      </c>
      <c r="Q47" s="1">
        <f>data!Q47/6830038</f>
        <v>2.1800757184659882E-4</v>
      </c>
      <c r="R47" s="1">
        <f>data!R47/6830038</f>
        <v>1.7027723711054022E-4</v>
      </c>
      <c r="S47" s="1">
        <f>data!S47/6830038</f>
        <v>2.904815463691417E-4</v>
      </c>
      <c r="T47" s="1">
        <f>data!T47/6830038</f>
        <v>4.3147636953117977E-4</v>
      </c>
      <c r="U47" s="1">
        <f>data!U47/6830038</f>
        <v>1.5402549736912152E-4</v>
      </c>
      <c r="V47" s="1">
        <f>data!V47/6830038</f>
        <v>3.9092022621250425E-5</v>
      </c>
      <c r="W47" s="1">
        <f>data!W47/6830038</f>
        <v>1.0980905230688321E-5</v>
      </c>
      <c r="X47" s="1">
        <f>data!X47/6830038</f>
        <v>3.9824082969962976E-5</v>
      </c>
      <c r="Y47" s="1">
        <f>data!Y47/6830038</f>
        <v>1.9165339929294684E-4</v>
      </c>
      <c r="Z47" s="1">
        <f>data!Z47/6830038</f>
        <v>9.4875021193147093E-5</v>
      </c>
      <c r="AA47" s="1">
        <f>data!AA47/6830038</f>
        <v>5.0512164061166277E-5</v>
      </c>
      <c r="AB47" s="1">
        <f>data!AB47/6830038</f>
        <v>6.7203140011812528E-5</v>
      </c>
      <c r="AC47" s="1">
        <f>data!AC47/6830038</f>
        <v>6.0614596873399534E-5</v>
      </c>
      <c r="AD47" s="1">
        <f>data!AD47/6830038</f>
        <v>2.4977899098072368E-4</v>
      </c>
      <c r="AE47" s="1">
        <f>data!AE47/6830038</f>
        <v>6.2957189989279707E-5</v>
      </c>
      <c r="AF47" s="1">
        <f>data!AF47/6830038</f>
        <v>4.4070032992495796E-5</v>
      </c>
      <c r="AG47" s="1">
        <f>data!AG47/6830038</f>
        <v>6.193230550108213E-5</v>
      </c>
      <c r="AH47" s="1">
        <f>data!AH47/6830038</f>
        <v>7.8623281451728374E-5</v>
      </c>
      <c r="AI47" s="1">
        <f>data!AI47/6830038</f>
        <v>6.7203140011812528E-5</v>
      </c>
      <c r="AJ47" s="1">
        <f>data!AJ47/6830038</f>
        <v>1.2737850067598452E-4</v>
      </c>
      <c r="AK47" s="1">
        <f>data!AK47/6830038</f>
        <v>9.6192729820829696E-5</v>
      </c>
      <c r="AL47" s="1">
        <f>data!AL47/6830038</f>
        <v>4.7876746805801079E-5</v>
      </c>
      <c r="AM47" s="1">
        <f>data!AM47/6830038</f>
        <v>2.7379057041849549E-5</v>
      </c>
      <c r="AN47" s="1">
        <f>data!AN47/6830038</f>
        <v>1.818437906201986E-4</v>
      </c>
      <c r="AO47" s="1">
        <f>data!AO47/6830038</f>
        <v>4.0131548316422251E-4</v>
      </c>
      <c r="AP47" s="1">
        <f>data!AP47/6830038</f>
        <v>4.5168123515564626E-4</v>
      </c>
      <c r="AQ47" s="1">
        <f>data!AQ47/6830038</f>
        <v>1.7774425266740829E-4</v>
      </c>
      <c r="AR47" s="1">
        <f>data!AR47/6830038</f>
        <v>6.1200245152369579E-5</v>
      </c>
      <c r="AS47" s="1">
        <f>data!AS47/6830038</f>
        <v>8.0526638358381029E-6</v>
      </c>
      <c r="AT47" s="1">
        <f>data!AT47/6830038</f>
        <v>4.4216445062238309E-5</v>
      </c>
      <c r="AU47" s="1">
        <f>data!AU47/6830038</f>
        <v>3.3528363971035008E-5</v>
      </c>
      <c r="AV47" s="1">
        <f>data!AV47/6830038</f>
        <v>1.5182931632298386E-4</v>
      </c>
      <c r="AW47" s="1">
        <f>data!AW47/6830038</f>
        <v>2.3601625642492765E-4</v>
      </c>
      <c r="AX47" s="1">
        <f>data!AX47/6830038</f>
        <v>2.2781718051934703E-4</v>
      </c>
      <c r="AY47" s="1">
        <f>data!AY47/6830038</f>
        <v>2.2708512017063448E-4</v>
      </c>
      <c r="AZ47" s="1">
        <f>data!AZ47/6830038</f>
        <v>2.4553304095819087E-4</v>
      </c>
      <c r="BA47" s="1">
        <f>data!BA47/6830038</f>
        <v>1.0278127295924268E-4</v>
      </c>
      <c r="BB47" s="1">
        <f>data!BB47/6830038</f>
        <v>3.2503479482837431E-5</v>
      </c>
      <c r="BC47" s="1">
        <f>data!BC47/6830038</f>
        <v>9.4435784983919568E-5</v>
      </c>
      <c r="BD47" s="1">
        <f>data!BD47/6830038</f>
        <v>1.4333741627791822E-4</v>
      </c>
      <c r="BE47" s="1">
        <f>data!BE47/6830038</f>
        <v>7.9208929730698426E-5</v>
      </c>
      <c r="BF47" s="1">
        <f>data!BF47/6830038</f>
        <v>9.7949674657739824E-5</v>
      </c>
      <c r="BG47" s="1">
        <f>data!BG47/6830038</f>
        <v>3.3821188110520029E-4</v>
      </c>
      <c r="BH47" s="1">
        <f>data!BH47/6830038</f>
        <v>4.8023158875543591E-5</v>
      </c>
      <c r="BI47" s="1">
        <f>data!BI47/6830038</f>
        <v>1.2122919374679907E-4</v>
      </c>
      <c r="BJ47" s="1">
        <f>data!BJ47/6830038</f>
        <v>8.1844346986063618E-5</v>
      </c>
      <c r="BK47" s="1">
        <f>data!BK47/6830038</f>
        <v>1.0073150398284753E-4</v>
      </c>
      <c r="BL47" s="1">
        <f>data!BL47/6830038</f>
        <v>4.6090519554942448E-4</v>
      </c>
      <c r="BM47" s="1">
        <f>data!BM47/6830038</f>
        <v>1.0556310228435039E-4</v>
      </c>
      <c r="BN47" s="1">
        <f>data!BN47/6830038</f>
        <v>4.5241329550435886E-5</v>
      </c>
      <c r="BO47" s="1">
        <f>data!BO47/6830038</f>
        <v>3.1771419134124873E-5</v>
      </c>
      <c r="BP47" s="1">
        <f>data!BP47/6830038</f>
        <v>4.1288203667388085E-5</v>
      </c>
      <c r="BQ47" s="1">
        <f>data!BQ47/6830038</f>
        <v>1.9136057515346181E-4</v>
      </c>
      <c r="BR47" s="1">
        <f>data!BR47/6830038</f>
        <v>5.9150476175974425E-5</v>
      </c>
      <c r="BS47" s="1">
        <f>data!BS47/6830038</f>
        <v>1.3515298157931186E-3</v>
      </c>
      <c r="BT47" s="1">
        <f>data!BT47/6830038</f>
        <v>6.7642376221040053E-5</v>
      </c>
      <c r="BU47" s="1">
        <f>data!BU47/6830038</f>
        <v>5.3440405456016495E-5</v>
      </c>
      <c r="BV47" s="1">
        <f>data!BV47/6830038</f>
        <v>2.1171185284767083E-4</v>
      </c>
      <c r="BW47" s="1">
        <f>data!BW47/6830038</f>
        <v>4.6705450247860995E-5</v>
      </c>
      <c r="BX47" s="1">
        <f>data!BX47/6830038</f>
        <v>2.1917886840453889E-4</v>
      </c>
      <c r="BY47" s="1">
        <f>data!BY47/6830038</f>
        <v>6.0321772733914508E-5</v>
      </c>
      <c r="BZ47" s="1">
        <f>data!BZ47/6830038</f>
        <v>1.1581194716632616E-4</v>
      </c>
      <c r="CA47" s="1">
        <f>data!CA47/6830038</f>
        <v>3.0307298436699767E-5</v>
      </c>
      <c r="CB47" s="1">
        <f>data!CB47/6830038</f>
        <v>4.6998274387346014E-5</v>
      </c>
      <c r="CC47" s="1">
        <f>data!CC47/6830038</f>
        <v>2.9882703434446487E-4</v>
      </c>
      <c r="CD47" s="1">
        <f>data!CD47/6830038</f>
        <v>8.4626176311171323E-5</v>
      </c>
      <c r="CE47" s="1">
        <f>data!CE47/6830038</f>
        <v>1.2913544551289464E-4</v>
      </c>
      <c r="CF47" s="1">
        <f>data!CF47/6830038</f>
        <v>2.7569392732514813E-4</v>
      </c>
      <c r="CG47" s="1">
        <f>data!CG47/6830038</f>
        <v>2.4567945302793337E-4</v>
      </c>
      <c r="CH47" s="1">
        <f>data!CH47/6830038</f>
        <v>3.4699660528975096E-4</v>
      </c>
      <c r="CI47" s="1">
        <f>data!CI47/6830038</f>
        <v>3.4114012250005053E-5</v>
      </c>
      <c r="CJ47" s="1">
        <f>data!CJ47/6830038</f>
        <v>1.5358626115989399E-4</v>
      </c>
      <c r="CK47" s="1">
        <f>data!CK47/6830038</f>
        <v>3.915058744914743E-4</v>
      </c>
      <c r="CL47" s="1">
        <f>data!CL47/6830038</f>
        <v>6.9692145197435207E-5</v>
      </c>
      <c r="CM47" s="1">
        <f>data!CM47/6830038</f>
        <v>5.6075822711381694E-5</v>
      </c>
      <c r="CN47" s="1">
        <f>data!CN47/6830038</f>
        <v>3.0160886366957254E-5</v>
      </c>
      <c r="CO47" s="1">
        <f>data!CO47/6830038</f>
        <v>1.5724656290345675E-4</v>
      </c>
      <c r="CP47" s="1">
        <f>data!CP47/6830038</f>
        <v>9.5607081541859644E-5</v>
      </c>
      <c r="CQ47" s="1">
        <f>data!CQ47/6830038</f>
        <v>3.9531258830477957E-5</v>
      </c>
      <c r="CR47" s="1">
        <f>data!CR47/6830038</f>
        <v>9.5812058439499162E-4</v>
      </c>
      <c r="CS47" s="1">
        <f>data!CS47/6830038</f>
        <v>3.0351222057622518E-4</v>
      </c>
      <c r="CT47" s="1">
        <f>data!CT47/6830038</f>
        <v>1.2781773688521207E-4</v>
      </c>
      <c r="CU47" s="1">
        <f>data!CU47/6830038</f>
        <v>8.6529533217823978E-5</v>
      </c>
      <c r="CV47" s="1">
        <f>data!CV47/6830038</f>
        <v>7.452374349893808E-5</v>
      </c>
      <c r="CW47" s="1">
        <f>data!CW47/6830038</f>
        <v>8.3015643544003708E-5</v>
      </c>
      <c r="CX47" s="1">
        <f>data!CX47/6830038</f>
        <v>1.0014585570387749E-4</v>
      </c>
    </row>
    <row r="48" spans="1:102" s="1" customFormat="1" x14ac:dyDescent="0.25">
      <c r="A48" s="1" t="s">
        <v>47</v>
      </c>
      <c r="B48" s="1">
        <v>5711767</v>
      </c>
      <c r="C48" s="1">
        <f>data!C48/B48</f>
        <v>1.0662199631042372E-4</v>
      </c>
      <c r="D48" s="1">
        <f>data!D48/B48</f>
        <v>9.4016440096383479E-5</v>
      </c>
      <c r="E48" s="1">
        <f>data!E48/B48</f>
        <v>1.4443866495254446E-4</v>
      </c>
      <c r="F48" s="1">
        <f>data!F48/B48</f>
        <v>3.1531398252064553E-4</v>
      </c>
      <c r="G48" s="1">
        <f>data!G48/B48</f>
        <v>1.3428418911345648E-4</v>
      </c>
      <c r="H48" s="1">
        <f>data!H48/B48</f>
        <v>1.5109159739884348E-4</v>
      </c>
      <c r="I48" s="1">
        <f>data!I48/B48</f>
        <v>3.7991745811760178E-5</v>
      </c>
      <c r="J48" s="1">
        <f>data!J48/5711767</f>
        <v>8.7013353310805568E-5</v>
      </c>
      <c r="K48" s="1">
        <f>data!K48/5711767</f>
        <v>4.4469601088419751E-5</v>
      </c>
      <c r="L48" s="1">
        <f>data!L48/5711767</f>
        <v>1.1975278403338231E-4</v>
      </c>
      <c r="M48" s="1">
        <f>data!M48/5711767</f>
        <v>1.5214206041668017E-4</v>
      </c>
      <c r="N48" s="1">
        <f>data!N48/5711767</f>
        <v>1.6632331115747542E-4</v>
      </c>
      <c r="O48" s="1">
        <f>data!O48/5711767</f>
        <v>2.2252308261173819E-4</v>
      </c>
      <c r="P48" s="1">
        <f>data!P48/5711767</f>
        <v>3.1969091176163171E-4</v>
      </c>
      <c r="Q48" s="1">
        <f>data!Q48/5711767</f>
        <v>3.0340873498516308E-4</v>
      </c>
      <c r="R48" s="1">
        <f>data!R48/5711767</f>
        <v>1.6877439153242772E-4</v>
      </c>
      <c r="S48" s="1">
        <f>data!S48/5711767</f>
        <v>3.2144168345802623E-4</v>
      </c>
      <c r="T48" s="1">
        <f>data!T48/5711767</f>
        <v>5.681254154800082E-4</v>
      </c>
      <c r="U48" s="1">
        <f>data!U48/5711767</f>
        <v>1.8908334321060365E-4</v>
      </c>
      <c r="V48" s="1">
        <f>data!V48/5711767</f>
        <v>5.9176083338133368E-5</v>
      </c>
      <c r="W48" s="1">
        <f>data!W48/5711767</f>
        <v>1.6282176776468647E-5</v>
      </c>
      <c r="X48" s="1">
        <f>data!X48/5711767</f>
        <v>3.0463427517263923E-5</v>
      </c>
      <c r="Y48" s="1">
        <f>data!Y48/5711767</f>
        <v>1.1887739818518508E-4</v>
      </c>
      <c r="Z48" s="1">
        <f>data!Z48/5711767</f>
        <v>1.0574661046222649E-4</v>
      </c>
      <c r="AA48" s="1">
        <f>data!AA48/5711767</f>
        <v>8.8764125007200046E-5</v>
      </c>
      <c r="AB48" s="1">
        <f>data!AB48/5711767</f>
        <v>5.9176083338133368E-5</v>
      </c>
      <c r="AC48" s="1">
        <f>data!AC48/5711767</f>
        <v>7.4407797096765323E-5</v>
      </c>
      <c r="AD48" s="1">
        <f>data!AD48/5711767</f>
        <v>2.8712655820869445E-4</v>
      </c>
      <c r="AE48" s="1">
        <f>data!AE48/5711767</f>
        <v>9.1565359721431213E-5</v>
      </c>
      <c r="AF48" s="1">
        <f>data!AF48/5711767</f>
        <v>7.3007179739649746E-5</v>
      </c>
      <c r="AG48" s="1">
        <f>data!AG48/5711767</f>
        <v>6.1277009373806733E-5</v>
      </c>
      <c r="AH48" s="1">
        <f>data!AH48/5711767</f>
        <v>1.046961474443898E-4</v>
      </c>
      <c r="AI48" s="1">
        <f>data!AI48/5711767</f>
        <v>4.3594215240222506E-5</v>
      </c>
      <c r="AJ48" s="1">
        <f>data!AJ48/5711767</f>
        <v>1.5371775494343521E-4</v>
      </c>
      <c r="AK48" s="1">
        <f>data!AK48/5711767</f>
        <v>9.0514896703594523E-5</v>
      </c>
      <c r="AL48" s="1">
        <f>data!AL48/5711767</f>
        <v>3.4315125249331773E-5</v>
      </c>
      <c r="AM48" s="1">
        <f>data!AM48/5711767</f>
        <v>5.4799154097147167E-5</v>
      </c>
      <c r="AN48" s="1">
        <f>data!AN48/5711767</f>
        <v>2.7487115633393309E-4</v>
      </c>
      <c r="AO48" s="1">
        <f>data!AO48/5711767</f>
        <v>4.1965997562575647E-4</v>
      </c>
      <c r="AP48" s="1">
        <f>data!AP48/5711767</f>
        <v>6.3535504862155621E-4</v>
      </c>
      <c r="AQ48" s="1">
        <f>data!AQ48/5711767</f>
        <v>2.2602462600452715E-4</v>
      </c>
      <c r="AR48" s="1">
        <f>data!AR48/5711767</f>
        <v>6.2852703900561767E-5</v>
      </c>
      <c r="AS48" s="1">
        <f>data!AS48/5711767</f>
        <v>9.2790899908907349E-6</v>
      </c>
      <c r="AT48" s="1">
        <f>data!AT48/5711767</f>
        <v>3.308958506185564E-5</v>
      </c>
      <c r="AU48" s="1">
        <f>data!AU48/5711767</f>
        <v>2.5561266767359384E-5</v>
      </c>
      <c r="AV48" s="1">
        <f>data!AV48/5711767</f>
        <v>1.6597315681819654E-4</v>
      </c>
      <c r="AW48" s="1">
        <f>data!AW48/5711767</f>
        <v>2.7889793123564037E-4</v>
      </c>
      <c r="AX48" s="1">
        <f>data!AX48/5711767</f>
        <v>2.6996899558402856E-4</v>
      </c>
      <c r="AY48" s="1">
        <f>data!AY48/5711767</f>
        <v>2.3985572240604351E-4</v>
      </c>
      <c r="AZ48" s="1">
        <f>data!AZ48/5711767</f>
        <v>2.1902153921894924E-4</v>
      </c>
      <c r="BA48" s="1">
        <f>data!BA48/5711767</f>
        <v>1.1362508309600163E-4</v>
      </c>
      <c r="BB48" s="1">
        <f>data!BB48/5711767</f>
        <v>3.6941282793923489E-5</v>
      </c>
      <c r="BC48" s="1">
        <f>data!BC48/5711767</f>
        <v>1.0154475839087973E-4</v>
      </c>
      <c r="BD48" s="1">
        <f>data!BD48/5711767</f>
        <v>1.8155502491610739E-4</v>
      </c>
      <c r="BE48" s="1">
        <f>data!BE48/5711767</f>
        <v>6.2677626730922324E-5</v>
      </c>
      <c r="BF48" s="1">
        <f>data!BF48/5711767</f>
        <v>9.9443832355206369E-5</v>
      </c>
      <c r="BG48" s="1">
        <f>data!BG48/5711767</f>
        <v>4.070544194117162E-4</v>
      </c>
      <c r="BH48" s="1">
        <f>data!BH48/5711767</f>
        <v>6.5829015784432378E-5</v>
      </c>
      <c r="BI48" s="1">
        <f>data!BI48/5711767</f>
        <v>1.2430479044400796E-4</v>
      </c>
      <c r="BJ48" s="1">
        <f>data!BJ48/5711767</f>
        <v>7.1256408043255268E-5</v>
      </c>
      <c r="BK48" s="1">
        <f>data!BK48/5711767</f>
        <v>9.7167829149893547E-5</v>
      </c>
      <c r="BL48" s="1">
        <f>data!BL48/5711767</f>
        <v>5.9036021602421811E-4</v>
      </c>
      <c r="BM48" s="1">
        <f>data!BM48/5711767</f>
        <v>9.6292443301696301E-5</v>
      </c>
      <c r="BN48" s="1">
        <f>data!BN48/5711767</f>
        <v>3.7816668642120728E-5</v>
      </c>
      <c r="BO48" s="1">
        <f>data!BO48/5711767</f>
        <v>2.1709569035291531E-5</v>
      </c>
      <c r="BP48" s="1">
        <f>data!BP48/5711767</f>
        <v>3.7641591472481284E-5</v>
      </c>
      <c r="BQ48" s="1">
        <f>data!BQ48/5711767</f>
        <v>1.409371215597555E-4</v>
      </c>
      <c r="BR48" s="1">
        <f>data!BR48/5711767</f>
        <v>4.4994832597338089E-5</v>
      </c>
      <c r="BS48" s="1">
        <f>data!BS48/5711767</f>
        <v>1.5930271665493359E-3</v>
      </c>
      <c r="BT48" s="1">
        <f>data!BT48/5711767</f>
        <v>3.606589694572625E-5</v>
      </c>
      <c r="BU48" s="1">
        <f>data!BU48/5711767</f>
        <v>4.2193597883106929E-5</v>
      </c>
      <c r="BV48" s="1">
        <f>data!BV48/5711767</f>
        <v>2.3880525938820682E-4</v>
      </c>
      <c r="BW48" s="1">
        <f>data!BW48/5711767</f>
        <v>3.5540665436807912E-5</v>
      </c>
      <c r="BX48" s="1">
        <f>data!BX48/5711767</f>
        <v>8.5612735953689991E-5</v>
      </c>
      <c r="BY48" s="1">
        <f>data!BY48/5711767</f>
        <v>5.4098845418589379E-5</v>
      </c>
      <c r="BZ48" s="1">
        <f>data!BZ48/5711767</f>
        <v>1.8173010208574685E-4</v>
      </c>
      <c r="CA48" s="1">
        <f>data!CA48/5711767</f>
        <v>5.6374848623902201E-5</v>
      </c>
      <c r="CB48" s="1">
        <f>data!CB48/5711767</f>
        <v>4.3769292409861956E-5</v>
      </c>
      <c r="CC48" s="1">
        <f>data!CC48/5711767</f>
        <v>3.8306884717111183E-4</v>
      </c>
      <c r="CD48" s="1">
        <f>data!CD48/5711767</f>
        <v>8.9114279346478946E-5</v>
      </c>
      <c r="CE48" s="1">
        <f>data!CE48/5711767</f>
        <v>1.1257462007816496E-4</v>
      </c>
      <c r="CF48" s="1">
        <f>data!CF48/5711767</f>
        <v>3.8639531339426138E-4</v>
      </c>
      <c r="CG48" s="1">
        <f>data!CG48/5711767</f>
        <v>2.1972184789750701E-4</v>
      </c>
      <c r="CH48" s="1">
        <f>data!CH48/5711767</f>
        <v>4.0600395639387951E-4</v>
      </c>
      <c r="CI48" s="1">
        <f>data!CI48/5711767</f>
        <v>3.4315125249331773E-5</v>
      </c>
      <c r="CJ48" s="1">
        <f>data!CJ48/5711767</f>
        <v>1.0312045291763477E-4</v>
      </c>
      <c r="CK48" s="1">
        <f>data!CK48/5711767</f>
        <v>4.71482817839033E-4</v>
      </c>
      <c r="CL48" s="1">
        <f>data!CL48/5711767</f>
        <v>7.9134880677030411E-5</v>
      </c>
      <c r="CM48" s="1">
        <f>data!CM48/5711767</f>
        <v>8.3861964257295513E-5</v>
      </c>
      <c r="CN48" s="1">
        <f>data!CN48/5711767</f>
        <v>2.7662192803032756E-5</v>
      </c>
      <c r="CO48" s="1">
        <f>data!CO48/5711767</f>
        <v>1.5284236909523795E-4</v>
      </c>
      <c r="CP48" s="1">
        <f>data!CP48/5711767</f>
        <v>1.0049429537304306E-4</v>
      </c>
      <c r="CQ48" s="1">
        <f>data!CQ48/5711767</f>
        <v>2.0834183187094292E-5</v>
      </c>
      <c r="CR48" s="1">
        <f>data!CR48/5711767</f>
        <v>8.5560212802798157E-4</v>
      </c>
      <c r="CS48" s="1">
        <f>data!CS48/5711767</f>
        <v>3.5418111418060298E-4</v>
      </c>
      <c r="CT48" s="1">
        <f>data!CT48/5711767</f>
        <v>4.3279076334871503E-4</v>
      </c>
      <c r="CU48" s="1">
        <f>data!CU48/5711767</f>
        <v>1.5284236909523795E-4</v>
      </c>
      <c r="CV48" s="1">
        <f>data!CV48/5711767</f>
        <v>4.0442826186712451E-5</v>
      </c>
      <c r="CW48" s="1">
        <f>data!CW48/5711767</f>
        <v>7.318225690928919E-5</v>
      </c>
      <c r="CX48" s="1">
        <f>data!CX48/5711767</f>
        <v>1.8715749434456973E-4</v>
      </c>
    </row>
    <row r="49" spans="1:102" s="1" customFormat="1" x14ac:dyDescent="0.25">
      <c r="A49" s="1" t="s">
        <v>48</v>
      </c>
      <c r="B49" s="1">
        <v>1855364</v>
      </c>
      <c r="C49" s="1">
        <f>data!C49/B49</f>
        <v>1.9187609547237093E-4</v>
      </c>
      <c r="D49" s="1">
        <f>data!D49/B49</f>
        <v>1.0779555925414097E-4</v>
      </c>
      <c r="E49" s="1">
        <f>data!E49/B49</f>
        <v>2.4523489730317072E-4</v>
      </c>
      <c r="F49" s="1">
        <f>data!F49/B49</f>
        <v>4.8669695003244649E-4</v>
      </c>
      <c r="G49" s="1">
        <f>data!G49/B49</f>
        <v>2.570924088211262E-4</v>
      </c>
      <c r="H49" s="1">
        <f>data!H49/B49</f>
        <v>4.6028703801518191E-4</v>
      </c>
      <c r="I49" s="1">
        <f>data!I49/B49</f>
        <v>9.0009291977207709E-5</v>
      </c>
      <c r="J49" s="1">
        <f>data!J49/1855364</f>
        <v>2.6032627559875043E-4</v>
      </c>
      <c r="K49" s="1">
        <f>data!K49/1855364</f>
        <v>6.7372224533838101E-5</v>
      </c>
      <c r="L49" s="1">
        <f>data!L49/1855364</f>
        <v>1.3420547127140551E-4</v>
      </c>
      <c r="M49" s="1">
        <f>data!M49/1855364</f>
        <v>3.0775632167057246E-4</v>
      </c>
      <c r="N49" s="1">
        <f>data!N49/1855364</f>
        <v>2.9697676574515837E-4</v>
      </c>
      <c r="O49" s="1">
        <f>data!O49/1855364</f>
        <v>6.1874651011876915E-4</v>
      </c>
      <c r="P49" s="1">
        <f>data!P49/1855364</f>
        <v>1.0978977710034258E-3</v>
      </c>
      <c r="Q49" s="1">
        <f>data!Q49/1855364</f>
        <v>1.2768383993652997E-3</v>
      </c>
      <c r="R49" s="1">
        <f>data!R49/1855364</f>
        <v>1.1544904396118497E-3</v>
      </c>
      <c r="S49" s="1">
        <f>data!S49/1855364</f>
        <v>7.5295198139017461E-4</v>
      </c>
      <c r="T49" s="1">
        <f>data!T49/1855364</f>
        <v>1.298397511216128E-3</v>
      </c>
      <c r="U49" s="1">
        <f>data!U49/1855364</f>
        <v>5.4328961864087049E-4</v>
      </c>
      <c r="V49" s="1">
        <f>data!V49/1855364</f>
        <v>1.2719875991988635E-4</v>
      </c>
      <c r="W49" s="1">
        <f>data!W49/1855364</f>
        <v>7.1684046904003739E-5</v>
      </c>
      <c r="X49" s="1">
        <f>data!X49/1855364</f>
        <v>1.7139493921408414E-4</v>
      </c>
      <c r="Y49" s="1">
        <f>data!Y49/1855364</f>
        <v>4.5435828225620417E-4</v>
      </c>
      <c r="Z49" s="1">
        <f>data!Z49/1855364</f>
        <v>1.6277129447375287E-4</v>
      </c>
      <c r="AA49" s="1">
        <f>data!AA49/1855364</f>
        <v>1.0671760366159955E-4</v>
      </c>
      <c r="AB49" s="1">
        <f>data!AB49/1855364</f>
        <v>1.0186680349516322E-4</v>
      </c>
      <c r="AC49" s="1">
        <f>data!AC49/1855364</f>
        <v>2.0157769580524362E-4</v>
      </c>
      <c r="AD49" s="1">
        <f>data!AD49/1855364</f>
        <v>5.9179762030523385E-4</v>
      </c>
      <c r="AE49" s="1">
        <f>data!AE49/1855364</f>
        <v>1.3582240466021762E-4</v>
      </c>
      <c r="AF49" s="1">
        <f>data!AF49/1855364</f>
        <v>1.1857511517955506E-4</v>
      </c>
      <c r="AG49" s="1">
        <f>data!AG49/1855364</f>
        <v>1.3959524923411255E-4</v>
      </c>
      <c r="AH49" s="1">
        <f>data!AH49/1855364</f>
        <v>1.5360867193715087E-4</v>
      </c>
      <c r="AI49" s="1">
        <f>data!AI49/1855364</f>
        <v>1.3851729364157113E-4</v>
      </c>
      <c r="AJ49" s="1">
        <f>data!AJ49/1855364</f>
        <v>3.6488796807526718E-4</v>
      </c>
      <c r="AK49" s="1">
        <f>data!AK49/1855364</f>
        <v>2.8134640965330794E-4</v>
      </c>
      <c r="AL49" s="1">
        <f>data!AL49/1855364</f>
        <v>1.5037480515952664E-4</v>
      </c>
      <c r="AM49" s="1">
        <f>data!AM49/1855364</f>
        <v>6.1443468774860348E-5</v>
      </c>
      <c r="AN49" s="1">
        <f>data!AN49/1855364</f>
        <v>6.9312544600412637E-4</v>
      </c>
      <c r="AO49" s="1">
        <f>data!AO49/1855364</f>
        <v>8.7476096334735396E-4</v>
      </c>
      <c r="AP49" s="1">
        <f>data!AP49/1855364</f>
        <v>1.0898131040593651E-3</v>
      </c>
      <c r="AQ49" s="1">
        <f>data!AQ49/1855364</f>
        <v>4.9154775019888278E-4</v>
      </c>
      <c r="AR49" s="1">
        <f>data!AR49/1855364</f>
        <v>2.7541765389433014E-4</v>
      </c>
      <c r="AS49" s="1">
        <f>data!AS49/1855364</f>
        <v>1.1911409297582577E-4</v>
      </c>
      <c r="AT49" s="1">
        <f>data!AT49/1855364</f>
        <v>3.136850774295502E-4</v>
      </c>
      <c r="AU49" s="1">
        <f>data!AU49/1855364</f>
        <v>1.0240578129143391E-4</v>
      </c>
      <c r="AV49" s="1">
        <f>data!AV49/1855364</f>
        <v>2.7326174270924736E-4</v>
      </c>
      <c r="AW49" s="1">
        <f>data!AW49/1855364</f>
        <v>5.4328961864087049E-4</v>
      </c>
      <c r="AX49" s="1">
        <f>data!AX49/1855364</f>
        <v>6.5539700026517704E-4</v>
      </c>
      <c r="AY49" s="1">
        <f>data!AY49/1855364</f>
        <v>6.9528135718920927E-4</v>
      </c>
      <c r="AZ49" s="1">
        <f>data!AZ49/1855364</f>
        <v>8.4350025116365309E-4</v>
      </c>
      <c r="BA49" s="1">
        <f>data!BA49/1855364</f>
        <v>1.5845947210358722E-4</v>
      </c>
      <c r="BB49" s="1">
        <f>data!BB49/1855364</f>
        <v>1.002498701063511E-4</v>
      </c>
      <c r="BC49" s="1">
        <f>data!BC49/1855364</f>
        <v>1.4121218262292467E-4</v>
      </c>
      <c r="BD49" s="1">
        <f>data!BD49/1855364</f>
        <v>1.8486938412085177E-4</v>
      </c>
      <c r="BE49" s="1">
        <f>data!BE49/1855364</f>
        <v>1.0617862586532885E-4</v>
      </c>
      <c r="BF49" s="1">
        <f>data!BF49/1855364</f>
        <v>2.0750645156422136E-4</v>
      </c>
      <c r="BG49" s="1">
        <f>data!BG49/1855364</f>
        <v>6.59169844839072E-4</v>
      </c>
      <c r="BH49" s="1">
        <f>data!BH49/1855364</f>
        <v>1.9510996224999516E-4</v>
      </c>
      <c r="BI49" s="1">
        <f>data!BI49/1855364</f>
        <v>2.3930614154419295E-4</v>
      </c>
      <c r="BJ49" s="1">
        <f>data!BJ49/1855364</f>
        <v>1.1641920399447225E-4</v>
      </c>
      <c r="BK49" s="1">
        <f>data!BK49/1855364</f>
        <v>1.7678471717679119E-4</v>
      </c>
      <c r="BL49" s="1">
        <f>data!BL49/1855364</f>
        <v>1.3975694257299376E-3</v>
      </c>
      <c r="BM49" s="1">
        <f>data!BM49/1855364</f>
        <v>1.4606298278936101E-4</v>
      </c>
      <c r="BN49" s="1">
        <f>data!BN49/1855364</f>
        <v>9.9171914513809694E-5</v>
      </c>
      <c r="BO49" s="1">
        <f>data!BO49/1855364</f>
        <v>7.6534847070440086E-5</v>
      </c>
      <c r="BP49" s="1">
        <f>data!BP49/1855364</f>
        <v>1.2719875991988635E-4</v>
      </c>
      <c r="BQ49" s="1">
        <f>data!BQ49/1855364</f>
        <v>1.3097160449378127E-4</v>
      </c>
      <c r="BR49" s="1">
        <f>data!BR49/1855364</f>
        <v>5.3358801830799775E-5</v>
      </c>
      <c r="BS49" s="1">
        <f>data!BS49/1855364</f>
        <v>1.4762601839854606E-3</v>
      </c>
      <c r="BT49" s="1">
        <f>data!BT49/1855364</f>
        <v>7.8690758255522912E-5</v>
      </c>
      <c r="BU49" s="1">
        <f>data!BU49/1855364</f>
        <v>7.8690758255522912E-5</v>
      </c>
      <c r="BV49" s="1">
        <f>data!BV49/1855364</f>
        <v>3.1799689979971583E-4</v>
      </c>
      <c r="BW49" s="1">
        <f>data!BW49/1855364</f>
        <v>1.0833453705041167E-4</v>
      </c>
      <c r="BX49" s="1">
        <f>data!BX49/1855364</f>
        <v>1.126463594205773E-4</v>
      </c>
      <c r="BY49" s="1">
        <f>data!BY49/1855364</f>
        <v>7.3300980292815855E-5</v>
      </c>
      <c r="BZ49" s="1">
        <f>data!BZ49/1855364</f>
        <v>2.9751574354142904E-4</v>
      </c>
      <c r="CA49" s="1">
        <f>data!CA49/1855364</f>
        <v>6.8450180126379507E-5</v>
      </c>
      <c r="CB49" s="1">
        <f>data!CB49/1855364</f>
        <v>5.9826535386048238E-5</v>
      </c>
      <c r="CC49" s="1">
        <f>data!CC49/1855364</f>
        <v>7.5079607020509182E-4</v>
      </c>
      <c r="CD49" s="1">
        <f>data!CD49/1855364</f>
        <v>2.4146205272927577E-4</v>
      </c>
      <c r="CE49" s="1">
        <f>data!CE49/1855364</f>
        <v>1.5792049430731652E-4</v>
      </c>
      <c r="CF49" s="1">
        <f>data!CF49/1855364</f>
        <v>6.8504077906006585E-4</v>
      </c>
      <c r="CG49" s="1">
        <f>data!CG49/1855364</f>
        <v>4.2794837023893965E-4</v>
      </c>
      <c r="CH49" s="1">
        <f>data!CH49/1855364</f>
        <v>7.7073824866710793E-4</v>
      </c>
      <c r="CI49" s="1">
        <f>data!CI49/1855364</f>
        <v>9.3782136551102637E-5</v>
      </c>
      <c r="CJ49" s="1">
        <f>data!CJ49/1855364</f>
        <v>2.8943107659736852E-4</v>
      </c>
      <c r="CK49" s="1">
        <f>data!CK49/1855364</f>
        <v>1.2073102636463789E-3</v>
      </c>
      <c r="CL49" s="1">
        <f>data!CL49/1855364</f>
        <v>7.545689147789868E-5</v>
      </c>
      <c r="CM49" s="1">
        <f>data!CM49/1855364</f>
        <v>9.6477025532456159E-5</v>
      </c>
      <c r="CN49" s="1">
        <f>data!CN49/1855364</f>
        <v>9.8632936717538985E-5</v>
      </c>
      <c r="CO49" s="1">
        <f>data!CO49/1855364</f>
        <v>4.6837170495924249E-4</v>
      </c>
      <c r="CP49" s="1">
        <f>data!CP49/1855364</f>
        <v>1.4067320482665397E-4</v>
      </c>
      <c r="CQ49" s="1">
        <f>data!CQ49/1855364</f>
        <v>6.6833246737567405E-5</v>
      </c>
      <c r="CR49" s="1">
        <f>data!CR49/1855364</f>
        <v>1.1329313277610217E-3</v>
      </c>
      <c r="CS49" s="1">
        <f>data!CS49/1855364</f>
        <v>4.7430046071822023E-4</v>
      </c>
      <c r="CT49" s="1">
        <f>data!CT49/1855364</f>
        <v>7.8690758255522912E-5</v>
      </c>
      <c r="CU49" s="1">
        <f>data!CU49/1855364</f>
        <v>6.4138357756213869E-5</v>
      </c>
      <c r="CV49" s="1">
        <f>data!CV49/1855364</f>
        <v>8.4619514014500652E-5</v>
      </c>
      <c r="CW49" s="1">
        <f>data!CW49/1855364</f>
        <v>1.665441390476478E-4</v>
      </c>
      <c r="CX49" s="1">
        <f>data!CX49/1855364</f>
        <v>3.0398347709667751E-4</v>
      </c>
    </row>
    <row r="50" spans="1:102" s="1" customFormat="1" x14ac:dyDescent="0.25">
      <c r="A50" s="1" t="s">
        <v>49</v>
      </c>
      <c r="B50" s="1">
        <v>568158</v>
      </c>
      <c r="C50" s="1">
        <f>data!C50/B50</f>
        <v>7.744324642088997E-5</v>
      </c>
      <c r="D50" s="1">
        <f>data!D50/B50</f>
        <v>2.6401106734394306E-5</v>
      </c>
      <c r="E50" s="1">
        <f>data!E50/B50</f>
        <v>3.8721623210444985E-5</v>
      </c>
      <c r="F50" s="1">
        <f>data!F50/B50</f>
        <v>1.7248723066470948E-4</v>
      </c>
      <c r="G50" s="1">
        <f>data!G50/B50</f>
        <v>5.2802213468788612E-5</v>
      </c>
      <c r="H50" s="1">
        <f>data!H50/B50</f>
        <v>9.8564131808405404E-5</v>
      </c>
      <c r="I50" s="1">
        <f>data!I50/B50</f>
        <v>1.9360811605222493E-5</v>
      </c>
      <c r="J50" s="1">
        <f>data!J50/568158</f>
        <v>5.2802213468788612E-5</v>
      </c>
      <c r="K50" s="1">
        <f>data!K50/568158</f>
        <v>1.4080590258343629E-5</v>
      </c>
      <c r="L50" s="1">
        <f>data!L50/568158</f>
        <v>1.1440479584904199E-4</v>
      </c>
      <c r="M50" s="1">
        <f>data!M50/568158</f>
        <v>7.2163025074011098E-5</v>
      </c>
      <c r="N50" s="1">
        <f>data!N50/568158</f>
        <v>8.4483541550061777E-5</v>
      </c>
      <c r="O50" s="1">
        <f>data!O50/568158</f>
        <v>2.3056966548037693E-4</v>
      </c>
      <c r="P50" s="1">
        <f>data!P50/568158</f>
        <v>2.8865210029604439E-4</v>
      </c>
      <c r="Q50" s="1">
        <f>data!Q50/568158</f>
        <v>2.0768870631056855E-4</v>
      </c>
      <c r="R50" s="1">
        <f>data!R50/568158</f>
        <v>3.2385357594190347E-4</v>
      </c>
      <c r="S50" s="1">
        <f>data!S50/568158</f>
        <v>2.1648907522203329E-4</v>
      </c>
      <c r="T50" s="1">
        <f>data!T50/568158</f>
        <v>6.4066685675463514E-4</v>
      </c>
      <c r="U50" s="1">
        <f>data!U50/568158</f>
        <v>3.1153305946585283E-4</v>
      </c>
      <c r="V50" s="1">
        <f>data!V50/568158</f>
        <v>1.9360811605222493E-5</v>
      </c>
      <c r="W50" s="1">
        <f>data!W50/568158</f>
        <v>1.0560442693757722E-5</v>
      </c>
      <c r="X50" s="1">
        <f>data!X50/568158</f>
        <v>2.8161180516687258E-5</v>
      </c>
      <c r="Y50" s="1">
        <f>data!Y50/568158</f>
        <v>1.372857550188504E-4</v>
      </c>
      <c r="Z50" s="1">
        <f>data!Z50/568158</f>
        <v>1.0032420559069837E-4</v>
      </c>
      <c r="AA50" s="1">
        <f>data!AA50/568158</f>
        <v>5.9842508597960426E-5</v>
      </c>
      <c r="AB50" s="1">
        <f>data!AB50/568158</f>
        <v>8.2723467767768829E-5</v>
      </c>
      <c r="AC50" s="1">
        <f>data!AC50/568158</f>
        <v>4.9282065904202702E-5</v>
      </c>
      <c r="AD50" s="1">
        <f>data!AD50/568158</f>
        <v>2.7633158381999375E-4</v>
      </c>
      <c r="AE50" s="1">
        <f>data!AE50/568158</f>
        <v>3.344140186356612E-5</v>
      </c>
      <c r="AF50" s="1">
        <f>data!AF50/568158</f>
        <v>2.2880959169808399E-5</v>
      </c>
      <c r="AG50" s="1">
        <f>data!AG50/568158</f>
        <v>2.6401106734394306E-5</v>
      </c>
      <c r="AH50" s="1">
        <f>data!AH50/568158</f>
        <v>3.344140186356612E-5</v>
      </c>
      <c r="AI50" s="1">
        <f>data!AI50/568158</f>
        <v>4.4001844557323844E-5</v>
      </c>
      <c r="AJ50" s="1">
        <f>data!AJ50/568158</f>
        <v>5.4562287251081567E-5</v>
      </c>
      <c r="AK50" s="1">
        <f>data!AK50/568158</f>
        <v>7.9203320203182918E-5</v>
      </c>
      <c r="AL50" s="1">
        <f>data!AL50/568158</f>
        <v>4.7521992121909754E-5</v>
      </c>
      <c r="AM50" s="1">
        <f>data!AM50/568158</f>
        <v>5.2802213468788612E-5</v>
      </c>
      <c r="AN50" s="1">
        <f>data!AN50/568158</f>
        <v>1.7952752579388127E-4</v>
      </c>
      <c r="AO50" s="1">
        <f>data!AO50/568158</f>
        <v>1.408059025834363E-4</v>
      </c>
      <c r="AP50" s="1">
        <f>data!AP50/568158</f>
        <v>4.0657704370967231E-4</v>
      </c>
      <c r="AQ50" s="1">
        <f>data!AQ50/568158</f>
        <v>1.8656782092305309E-4</v>
      </c>
      <c r="AR50" s="1">
        <f>data!AR50/568158</f>
        <v>5.1042139686495657E-5</v>
      </c>
      <c r="AS50" s="1">
        <f>data!AS50/568158</f>
        <v>2.2880959169808399E-5</v>
      </c>
      <c r="AT50" s="1">
        <f>data!AT50/568158</f>
        <v>2.2880959169808399E-5</v>
      </c>
      <c r="AU50" s="1">
        <f>data!AU50/568158</f>
        <v>3.1681328081273165E-5</v>
      </c>
      <c r="AV50" s="1">
        <f>data!AV50/568158</f>
        <v>5.4562287251081567E-5</v>
      </c>
      <c r="AW50" s="1">
        <f>data!AW50/568158</f>
        <v>1.6720700931783061E-4</v>
      </c>
      <c r="AX50" s="1">
        <f>data!AX50/568158</f>
        <v>2.0768870631056855E-4</v>
      </c>
      <c r="AY50" s="1">
        <f>data!AY50/568158</f>
        <v>6.3362656162546329E-5</v>
      </c>
      <c r="AZ50" s="1">
        <f>data!AZ50/568158</f>
        <v>1.7952752579388127E-4</v>
      </c>
      <c r="BA50" s="1">
        <f>data!BA50/568158</f>
        <v>2.9921254298980213E-5</v>
      </c>
      <c r="BB50" s="1">
        <f>data!BB50/568158</f>
        <v>4.2241770775030888E-5</v>
      </c>
      <c r="BC50" s="1">
        <f>data!BC50/568158</f>
        <v>6.688280372713224E-5</v>
      </c>
      <c r="BD50" s="1">
        <f>data!BD50/568158</f>
        <v>1.0384435315528428E-4</v>
      </c>
      <c r="BE50" s="1">
        <f>data!BE50/568158</f>
        <v>5.1042139686495657E-5</v>
      </c>
      <c r="BF50" s="1">
        <f>data!BF50/568158</f>
        <v>7.392309885630406E-5</v>
      </c>
      <c r="BG50" s="1">
        <f>data!BG50/568158</f>
        <v>2.9217224786063034E-4</v>
      </c>
      <c r="BH50" s="1">
        <f>data!BH50/568158</f>
        <v>5.4562287251081567E-5</v>
      </c>
      <c r="BI50" s="1">
        <f>data!BI50/568158</f>
        <v>1.0912457450216313E-4</v>
      </c>
      <c r="BJ50" s="1">
        <f>data!BJ50/568158</f>
        <v>8.6243615332354739E-5</v>
      </c>
      <c r="BK50" s="1">
        <f>data!BK50/568158</f>
        <v>1.9360811605222493E-5</v>
      </c>
      <c r="BL50" s="1">
        <f>data!BL50/568158</f>
        <v>3.7841586319298503E-4</v>
      </c>
      <c r="BM50" s="1">
        <f>data!BM50/568158</f>
        <v>5.2802213468788612E-5</v>
      </c>
      <c r="BN50" s="1">
        <f>data!BN50/568158</f>
        <v>5.8082434815667471E-5</v>
      </c>
      <c r="BO50" s="1">
        <f>data!BO50/568158</f>
        <v>2.2880959169808399E-5</v>
      </c>
      <c r="BP50" s="1">
        <f>data!BP50/568158</f>
        <v>5.2802213468788612E-5</v>
      </c>
      <c r="BQ50" s="1">
        <f>data!BQ50/568158</f>
        <v>2.9745246920750919E-4</v>
      </c>
      <c r="BR50" s="1">
        <f>data!BR50/568158</f>
        <v>1.1264472206674903E-4</v>
      </c>
      <c r="BS50" s="1">
        <f>data!BS50/568158</f>
        <v>1.0947658925862171E-3</v>
      </c>
      <c r="BT50" s="1">
        <f>data!BT50/568158</f>
        <v>1.3024545988967858E-4</v>
      </c>
      <c r="BU50" s="1">
        <f>data!BU50/568158</f>
        <v>2.6401106734394306E-5</v>
      </c>
      <c r="BV50" s="1">
        <f>data!BV50/568158</f>
        <v>1.4608612393031517E-4</v>
      </c>
      <c r="BW50" s="1">
        <f>data!BW50/568158</f>
        <v>5.4562287251081567E-5</v>
      </c>
      <c r="BX50" s="1">
        <f>data!BX50/568158</f>
        <v>1.179249434136279E-4</v>
      </c>
      <c r="BY50" s="1">
        <f>data!BY50/568158</f>
        <v>4.7521992121909754E-5</v>
      </c>
      <c r="BZ50" s="1">
        <f>data!BZ50/568158</f>
        <v>1.1264472206674903E-4</v>
      </c>
      <c r="CA50" s="1">
        <f>data!CA50/568158</f>
        <v>3.1681328081273165E-5</v>
      </c>
      <c r="CB50" s="1">
        <f>data!CB50/568158</f>
        <v>2.2880959169808399E-5</v>
      </c>
      <c r="CC50" s="1">
        <f>data!CC50/568158</f>
        <v>2.0240848496368968E-4</v>
      </c>
      <c r="CD50" s="1">
        <f>data!CD50/568158</f>
        <v>7.9203320203182918E-5</v>
      </c>
      <c r="CE50" s="1">
        <f>data!CE50/568158</f>
        <v>4.0481696992737933E-5</v>
      </c>
      <c r="CF50" s="1">
        <f>data!CF50/568158</f>
        <v>3.7313564184610618E-4</v>
      </c>
      <c r="CG50" s="1">
        <f>data!CG50/568158</f>
        <v>6.3362656162546329E-5</v>
      </c>
      <c r="CH50" s="1">
        <f>data!CH50/568158</f>
        <v>1.7776745201158832E-4</v>
      </c>
      <c r="CI50" s="1">
        <f>data!CI50/568158</f>
        <v>2.4641032952101351E-5</v>
      </c>
      <c r="CJ50" s="1">
        <f>data!CJ50/568158</f>
        <v>5.1042139686495657E-5</v>
      </c>
      <c r="CK50" s="1">
        <f>data!CK50/568158</f>
        <v>3.9249645345132867E-4</v>
      </c>
      <c r="CL50" s="1">
        <f>data!CL50/568158</f>
        <v>4.1009719127425821E-4</v>
      </c>
      <c r="CM50" s="1">
        <f>data!CM50/568158</f>
        <v>2.6577114112623601E-4</v>
      </c>
      <c r="CN50" s="1">
        <f>data!CN50/568158</f>
        <v>4.0481696992737933E-5</v>
      </c>
      <c r="CO50" s="1">
        <f>data!CO50/568158</f>
        <v>1.0384435315528428E-4</v>
      </c>
      <c r="CP50" s="1">
        <f>data!CP50/568158</f>
        <v>3.344140186356612E-5</v>
      </c>
      <c r="CQ50" s="1">
        <f>data!CQ50/568158</f>
        <v>5.9842508597960426E-5</v>
      </c>
      <c r="CR50" s="1">
        <f>data!CR50/568158</f>
        <v>3.7137556806381323E-4</v>
      </c>
      <c r="CS50" s="1">
        <f>data!CS50/568158</f>
        <v>1.5488649284177994E-4</v>
      </c>
      <c r="CT50" s="1">
        <f>data!CT50/568158</f>
        <v>5.9842508597960426E-5</v>
      </c>
      <c r="CU50" s="1">
        <f>data!CU50/568158</f>
        <v>2.4641032952101351E-5</v>
      </c>
      <c r="CV50" s="1">
        <f>data!CV50/568158</f>
        <v>2.1120885387515444E-5</v>
      </c>
      <c r="CW50" s="1">
        <f>data!CW50/568158</f>
        <v>5.4562287251081567E-5</v>
      </c>
      <c r="CX50" s="1">
        <f>data!CX50/568158</f>
        <v>8.0963393985475867E-5</v>
      </c>
    </row>
    <row r="51" spans="1:102" s="1" customFormat="1" x14ac:dyDescent="0.25">
      <c r="C51" s="1">
        <f>MAX(C1:C50)</f>
        <v>3.184801573015038E-4</v>
      </c>
      <c r="D51" s="1">
        <f t="shared" ref="D51:BO51" si="0">MAX(D1:D50)</f>
        <v>2.1961848494472393E-4</v>
      </c>
      <c r="E51" s="1">
        <f t="shared" si="0"/>
        <v>3.1858543656677343E-4</v>
      </c>
      <c r="F51" s="1">
        <f t="shared" si="0"/>
        <v>5.1636521860580053E-4</v>
      </c>
      <c r="G51" s="1">
        <f t="shared" si="0"/>
        <v>3.2630203883655685E-4</v>
      </c>
      <c r="H51" s="1">
        <f t="shared" si="0"/>
        <v>4.6252446533362126E-4</v>
      </c>
      <c r="I51" s="1">
        <f t="shared" si="0"/>
        <v>1.2679535966730545E-4</v>
      </c>
      <c r="J51" s="1">
        <f t="shared" si="0"/>
        <v>2.7567211776907176E-4</v>
      </c>
      <c r="K51" s="1">
        <f t="shared" si="0"/>
        <v>1.8118525007939723E-4</v>
      </c>
      <c r="L51" s="1">
        <f t="shared" si="0"/>
        <v>1.8080724976397979E-4</v>
      </c>
      <c r="M51" s="1">
        <f t="shared" si="0"/>
        <v>4.6934490563389341E-4</v>
      </c>
      <c r="N51" s="1">
        <f t="shared" si="0"/>
        <v>3.4825505228154536E-4</v>
      </c>
      <c r="O51" s="1">
        <f t="shared" si="0"/>
        <v>7.568621096564345E-4</v>
      </c>
      <c r="P51" s="1">
        <f t="shared" si="0"/>
        <v>1.0978977710034258E-3</v>
      </c>
      <c r="Q51" s="1">
        <f t="shared" si="0"/>
        <v>1.2768383993652997E-3</v>
      </c>
      <c r="R51" s="1">
        <f t="shared" si="0"/>
        <v>1.1544904396118497E-3</v>
      </c>
      <c r="S51" s="1">
        <f t="shared" si="0"/>
        <v>8.1613857969000466E-4</v>
      </c>
      <c r="T51" s="1">
        <f t="shared" si="0"/>
        <v>1.298397511216128E-3</v>
      </c>
      <c r="U51" s="1">
        <f t="shared" si="0"/>
        <v>5.4328961864087049E-4</v>
      </c>
      <c r="V51" s="1">
        <f t="shared" si="0"/>
        <v>2.3233077456125744E-4</v>
      </c>
      <c r="W51" s="1">
        <f t="shared" si="0"/>
        <v>1.675333186503865E-4</v>
      </c>
      <c r="X51" s="1">
        <f t="shared" si="0"/>
        <v>1.7139493921408414E-4</v>
      </c>
      <c r="Y51" s="1">
        <f t="shared" si="0"/>
        <v>4.5435828225620417E-4</v>
      </c>
      <c r="Z51" s="1">
        <f t="shared" si="0"/>
        <v>2.7341899487083512E-4</v>
      </c>
      <c r="AA51" s="1">
        <f t="shared" si="0"/>
        <v>1.9300164343823655E-4</v>
      </c>
      <c r="AB51" s="1">
        <f t="shared" si="0"/>
        <v>1.8566113566368395E-4</v>
      </c>
      <c r="AC51" s="1">
        <f t="shared" si="0"/>
        <v>2.0157769580524362E-4</v>
      </c>
      <c r="AD51" s="1">
        <f t="shared" si="0"/>
        <v>7.9714660996555798E-4</v>
      </c>
      <c r="AE51" s="1">
        <f t="shared" si="0"/>
        <v>3.0667339691672403E-4</v>
      </c>
      <c r="AF51" s="1">
        <f t="shared" si="0"/>
        <v>1.5474188644054937E-4</v>
      </c>
      <c r="AG51" s="1">
        <f t="shared" si="0"/>
        <v>1.8317596521492792E-4</v>
      </c>
      <c r="AH51" s="1">
        <f t="shared" si="0"/>
        <v>1.9300164343823655E-4</v>
      </c>
      <c r="AI51" s="1">
        <f t="shared" si="0"/>
        <v>3.1914299790554825E-4</v>
      </c>
      <c r="AJ51" s="1">
        <f t="shared" si="0"/>
        <v>3.9527536764373718E-4</v>
      </c>
      <c r="AK51" s="1">
        <f t="shared" si="0"/>
        <v>3.5537137814827419E-4</v>
      </c>
      <c r="AL51" s="1">
        <f t="shared" si="0"/>
        <v>2.2135420588049282E-4</v>
      </c>
      <c r="AM51" s="1">
        <f t="shared" si="0"/>
        <v>1.2742726027226126E-4</v>
      </c>
      <c r="AN51" s="1">
        <f t="shared" si="0"/>
        <v>8.0837882095140907E-4</v>
      </c>
      <c r="AO51" s="1">
        <f t="shared" si="0"/>
        <v>9.2851211940615504E-4</v>
      </c>
      <c r="AP51" s="1">
        <f t="shared" si="0"/>
        <v>1.0990177957575442E-3</v>
      </c>
      <c r="AQ51" s="1">
        <f t="shared" si="0"/>
        <v>5.4154557712038766E-4</v>
      </c>
      <c r="AR51" s="1">
        <f t="shared" si="0"/>
        <v>2.7541765389433014E-4</v>
      </c>
      <c r="AS51" s="1">
        <f t="shared" si="0"/>
        <v>1.1911409297582577E-4</v>
      </c>
      <c r="AT51" s="1">
        <f t="shared" si="0"/>
        <v>3.136850774295502E-4</v>
      </c>
      <c r="AU51" s="1">
        <f t="shared" si="0"/>
        <v>1.6318194260206767E-4</v>
      </c>
      <c r="AV51" s="1">
        <f t="shared" si="0"/>
        <v>3.0659605777006853E-4</v>
      </c>
      <c r="AW51" s="1">
        <f t="shared" si="0"/>
        <v>5.4328961864087049E-4</v>
      </c>
      <c r="AX51" s="1">
        <f t="shared" si="0"/>
        <v>6.5539700026517704E-4</v>
      </c>
      <c r="AY51" s="1">
        <f t="shared" si="0"/>
        <v>8.3081139898134903E-4</v>
      </c>
      <c r="AZ51" s="1">
        <f t="shared" si="0"/>
        <v>8.4350025116365309E-4</v>
      </c>
      <c r="BA51" s="1">
        <f t="shared" si="0"/>
        <v>2.5475418802823398E-4</v>
      </c>
      <c r="BB51" s="1">
        <f t="shared" si="0"/>
        <v>1.1133954703544677E-4</v>
      </c>
      <c r="BC51" s="1">
        <f t="shared" si="0"/>
        <v>2.5733552458431541E-4</v>
      </c>
      <c r="BD51" s="1">
        <f t="shared" si="0"/>
        <v>3.6282797100288566E-4</v>
      </c>
      <c r="BE51" s="1">
        <f t="shared" si="0"/>
        <v>1.794297594730412E-4</v>
      </c>
      <c r="BF51" s="1">
        <f t="shared" si="0"/>
        <v>2.4250249615565198E-4</v>
      </c>
      <c r="BG51" s="1">
        <f t="shared" si="0"/>
        <v>6.7561443837490013E-4</v>
      </c>
      <c r="BH51" s="1">
        <f t="shared" si="0"/>
        <v>2.3300148637104304E-4</v>
      </c>
      <c r="BI51" s="1">
        <f t="shared" si="0"/>
        <v>2.3930614154419295E-4</v>
      </c>
      <c r="BJ51" s="1">
        <f t="shared" si="0"/>
        <v>1.9071031323893357E-4</v>
      </c>
      <c r="BK51" s="1">
        <f t="shared" si="0"/>
        <v>3.2377773903514236E-4</v>
      </c>
      <c r="BL51" s="1">
        <f t="shared" si="0"/>
        <v>1.3975694257299376E-3</v>
      </c>
      <c r="BM51" s="1">
        <f t="shared" si="0"/>
        <v>2.1738021621437817E-4</v>
      </c>
      <c r="BN51" s="1">
        <f t="shared" si="0"/>
        <v>1.1406631864304766E-4</v>
      </c>
      <c r="BO51" s="1">
        <f t="shared" si="0"/>
        <v>1.0575750576126602E-4</v>
      </c>
      <c r="BP51" s="1">
        <f t="shared" ref="BP51:CX51" si="1">MAX(BP1:BP50)</f>
        <v>1.2719875991988635E-4</v>
      </c>
      <c r="BQ51" s="1">
        <f t="shared" si="1"/>
        <v>6.212973951621319E-4</v>
      </c>
      <c r="BR51" s="1">
        <f t="shared" si="1"/>
        <v>1.9885017808788009E-4</v>
      </c>
      <c r="BS51" s="1">
        <f t="shared" si="1"/>
        <v>3.3018558832737517E-3</v>
      </c>
      <c r="BT51" s="1">
        <f t="shared" si="1"/>
        <v>2.2591270816242395E-4</v>
      </c>
      <c r="BU51" s="1">
        <f t="shared" si="1"/>
        <v>1.4621336624108828E-4</v>
      </c>
      <c r="BV51" s="1">
        <f t="shared" si="1"/>
        <v>4.9873677619460203E-4</v>
      </c>
      <c r="BW51" s="1">
        <f t="shared" si="1"/>
        <v>1.5418762353304772E-4</v>
      </c>
      <c r="BX51" s="1">
        <f t="shared" si="1"/>
        <v>2.6464619289636983E-4</v>
      </c>
      <c r="BY51" s="1">
        <f t="shared" si="1"/>
        <v>1.2371848897675854E-4</v>
      </c>
      <c r="BZ51" s="1">
        <f t="shared" si="1"/>
        <v>3.7403970164261722E-4</v>
      </c>
      <c r="CA51" s="1">
        <f t="shared" si="1"/>
        <v>2.0963832303914543E-4</v>
      </c>
      <c r="CB51" s="1">
        <f t="shared" si="1"/>
        <v>1.0690210068862865E-4</v>
      </c>
      <c r="CC51" s="1">
        <f t="shared" si="1"/>
        <v>7.5079607020509182E-4</v>
      </c>
      <c r="CD51" s="1">
        <f t="shared" si="1"/>
        <v>2.4173144174003663E-4</v>
      </c>
      <c r="CE51" s="1">
        <f t="shared" si="1"/>
        <v>2.7564099120634732E-4</v>
      </c>
      <c r="CF51" s="1">
        <f t="shared" si="1"/>
        <v>8.0610721058031666E-4</v>
      </c>
      <c r="CG51" s="1">
        <f t="shared" si="1"/>
        <v>4.8865024308358449E-4</v>
      </c>
      <c r="CH51" s="1">
        <f t="shared" si="1"/>
        <v>7.7073824866710793E-4</v>
      </c>
      <c r="CI51" s="1">
        <f t="shared" si="1"/>
        <v>2.1821197110873501E-4</v>
      </c>
      <c r="CJ51" s="1">
        <f t="shared" si="1"/>
        <v>3.6933775164355297E-4</v>
      </c>
      <c r="CK51" s="1">
        <f t="shared" si="1"/>
        <v>1.2073102636463789E-3</v>
      </c>
      <c r="CL51" s="1">
        <f t="shared" si="1"/>
        <v>4.1009719127425821E-4</v>
      </c>
      <c r="CM51" s="1">
        <f t="shared" si="1"/>
        <v>2.6577114112623601E-4</v>
      </c>
      <c r="CN51" s="1">
        <f t="shared" si="1"/>
        <v>5.1721578274382973E-4</v>
      </c>
      <c r="CO51" s="1">
        <f t="shared" si="1"/>
        <v>6.1943681945884389E-4</v>
      </c>
      <c r="CP51" s="1">
        <f t="shared" si="1"/>
        <v>2.1000007391516585E-4</v>
      </c>
      <c r="CQ51" s="1">
        <f t="shared" si="1"/>
        <v>2.1821197110873501E-4</v>
      </c>
      <c r="CR51" s="1">
        <f t="shared" si="1"/>
        <v>1.5742917788008671E-3</v>
      </c>
      <c r="CS51" s="1">
        <f t="shared" si="1"/>
        <v>5.4555467611133734E-4</v>
      </c>
      <c r="CT51" s="1">
        <f t="shared" si="1"/>
        <v>1.1567717386697879E-3</v>
      </c>
      <c r="CU51" s="1">
        <f t="shared" si="1"/>
        <v>4.5449466993425158E-4</v>
      </c>
      <c r="CV51" s="1">
        <f t="shared" si="1"/>
        <v>1.2346563631653504E-4</v>
      </c>
      <c r="CW51" s="1">
        <f t="shared" si="1"/>
        <v>1.689554334124322E-4</v>
      </c>
      <c r="CX51" s="1">
        <f t="shared" si="1"/>
        <v>3.0398347709667751E-4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Gupta</dc:creator>
  <cp:lastModifiedBy>Parag Gupta</cp:lastModifiedBy>
  <dcterms:created xsi:type="dcterms:W3CDTF">2013-07-17T11:45:45Z</dcterms:created>
  <dcterms:modified xsi:type="dcterms:W3CDTF">2013-07-17T16:57:39Z</dcterms:modified>
</cp:coreProperties>
</file>