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96" yWindow="60" windowWidth="21720" windowHeight="11052" activeTab="1"/>
  </bookViews>
  <sheets>
    <sheet name="Introduction" sheetId="1" r:id="rId1"/>
    <sheet name="Informationssystem (IS)" sheetId="10" r:id="rId2"/>
    <sheet name="InformationSystemRelease$TypeOf" sheetId="37" r:id="rId3"/>
    <sheet name="Direction" sheetId="38" r:id="rId4"/>
    <sheet name="TechnicalComponentRelease$TypeO" sheetId="39" r:id="rId5"/>
    <sheet name="Complexity" sheetId="40" r:id="rId6"/>
    <sheet name="State of health" sheetId="41" r:id="rId7"/>
    <sheet name="Strategic drivers" sheetId="42" r:id="rId8"/>
    <sheet name="System size" sheetId="43" r:id="rId9"/>
    <sheet name="Data exchange" sheetId="44" r:id="rId10"/>
    <sheet name="Degree of automation" sheetId="45" r:id="rId11"/>
    <sheet name="Technical state of health" sheetId="46" r:id="rId12"/>
    <sheet name="Manufacturer" sheetId="47" r:id="rId13"/>
    <sheet name="Compliance to guidelines" sheetId="48" r:id="rId14"/>
    <sheet name="CRUD" sheetId="49" r:id="rId15"/>
  </sheets>
  <definedNames>
    <definedName name="ArchitecturalDomainAllNames">OFFSET(#REF!,0,0,SUMPRODUCT(--(#REF!&lt;&gt;"")),1)</definedName>
    <definedName name="BusinessDomainAllNames">OFFSET(#REF!,0,0,SUMPRODUCT(--(#REF!&lt;&gt;"")),1)</definedName>
    <definedName name="BusinessFunctionAllNames">OFFSET(#REF!,0,0,SUMPRODUCT(--(#REF!&lt;&gt;"")),1)</definedName>
    <definedName name="BusinessObjectAllNames">OFFSET(#REF!,0,0,SUMPRODUCT(--(#REF!&lt;&gt;"")),1)</definedName>
    <definedName name="BusinessProcessAllNames">OFFSET(#REF!,0,0,SUMPRODUCT(--(#REF!&lt;&gt;"")),1)</definedName>
    <definedName name="BusinessUnitAllNames">OFFSET(#REF!,0,0,SUMPRODUCT(--(#REF!&lt;&gt;"")),1)</definedName>
    <definedName name="InformationSystemAllNames">OFFSET('Informationssystem (IS)'!$B$8:$B$59951,0,0,SUMPRODUCT(--('Informationssystem (IS)'!$B$8:$B$59951&lt;&gt;"")),1)</definedName>
    <definedName name="InformationSystemDomainAllNames">OFFSET(#REF!,0,0,SUMPRODUCT(--(#REF!&lt;&gt;"")),1)</definedName>
    <definedName name="InformationSystemInterfaceAllNames">OFFSET(#REF!,0,0,SUMPRODUCT(--(#REF!&lt;&gt;"")),1)</definedName>
    <definedName name="InfrastructureElementAllNames">OFFSET(#REF!,0,0,SUMPRODUCT(--(#REF!&lt;&gt;"")),1)</definedName>
    <definedName name="ProductAllNames">OFFSET(#REF!,0,0,SUMPRODUCT(--(#REF!&lt;&gt;"")),1)</definedName>
    <definedName name="ProjectAllNames">OFFSET(#REF!,0,0,SUMPRODUCT(--(#REF!&lt;&gt;"")),1)</definedName>
    <definedName name="TechnicalComponentAllNames">OFFSET(#REF!,0,0,SUMPRODUCT(--(#REF!&lt;&gt;"")),1)</definedName>
  </definedNames>
  <calcPr calcId="125725"/>
</workbook>
</file>

<file path=xl/calcChain.xml><?xml version="1.0" encoding="utf-8"?>
<calcChain xmlns="http://schemas.openxmlformats.org/spreadsheetml/2006/main">
  <c r="Z19" i="10"/>
  <c r="Z18"/>
  <c r="Z17"/>
  <c r="Z16"/>
  <c r="Z15"/>
  <c r="Z14"/>
  <c r="Z13"/>
  <c r="Z12"/>
  <c r="Z11"/>
  <c r="Z10"/>
  <c r="Z9"/>
  <c r="Z8"/>
</calcChain>
</file>

<file path=xl/sharedStrings.xml><?xml version="1.0" encoding="utf-8"?>
<sst xmlns="http://schemas.openxmlformats.org/spreadsheetml/2006/main" count="544" uniqueCount="236">
  <si>
    <t>Fachliche Domäne (FD)</t>
  </si>
  <si>
    <t>id[1..1]:java.math.BigInteger</t>
  </si>
  <si>
    <t/>
  </si>
  <si>
    <t>id</t>
  </si>
  <si>
    <t>name[1..1]:java.lang.String</t>
  </si>
  <si>
    <t>name</t>
  </si>
  <si>
    <t>description[0..1]:java.lang.String</t>
  </si>
  <si>
    <t>description</t>
  </si>
  <si>
    <t>lastModificationUser[0..1]:java.lang.String</t>
  </si>
  <si>
    <t>Letzter Benutzer</t>
  </si>
  <si>
    <t>lastModificationTime[0..1]:java.util.Date</t>
  </si>
  <si>
    <t>Letzte Änderung</t>
  </si>
  <si>
    <t>Accountability[0..*]:java.lang.String</t>
  </si>
  <si>
    <t>Accountability</t>
  </si>
  <si>
    <t>parent</t>
  </si>
  <si>
    <t>Geschäftsprozess (GP)</t>
  </si>
  <si>
    <t>Strategic value[0..1]:java.math.BigDecimal</t>
  </si>
  <si>
    <t>Strategic value</t>
  </si>
  <si>
    <t>Geschäftseinheit (GE)</t>
  </si>
  <si>
    <t>Produkt (PROD)</t>
  </si>
  <si>
    <t>Development (Start)[0..1]:java.util.Date</t>
  </si>
  <si>
    <t>Development (Start)</t>
  </si>
  <si>
    <t>Live (End)[0..1]:java.util.Date</t>
  </si>
  <si>
    <t>Live (End)</t>
  </si>
  <si>
    <t>Live (Start)[0..1]:java.util.Date</t>
  </si>
  <si>
    <t>Live (Start)</t>
  </si>
  <si>
    <t>Replacement (Start)[0..1]:java.util.Date</t>
  </si>
  <si>
    <t>Replacement (Start)</t>
  </si>
  <si>
    <t>Development (End)[0..1]:java.util.Date</t>
  </si>
  <si>
    <t>Development (End)</t>
  </si>
  <si>
    <t>Replacement (End)[0..1]:java.util.Date</t>
  </si>
  <si>
    <t>Replacement (End)</t>
  </si>
  <si>
    <t>Fachliche Funktion (FF)</t>
  </si>
  <si>
    <t>Geschäftsobjekt (GO)</t>
  </si>
  <si>
    <t>Fachliche Zuordnung (FZ)</t>
  </si>
  <si>
    <t>IS-Domäne (ISD)</t>
  </si>
  <si>
    <t>Informationssystem (IS)</t>
  </si>
  <si>
    <t>Ein Informationssystem ist eine Software bzw. ein Software-Paket für zusammengehörige fachliche Funktionen, die/das sich logisch und technisch abgrenzen lässt und durch IT ganz oder überwiegend unterstützt wird.</t>
  </si>
  <si>
    <t>InformationSystem{IS}:SubstantialTypeExpression</t>
  </si>
  <si>
    <t>rp_from</t>
  </si>
  <si>
    <t>rp_to</t>
  </si>
  <si>
    <t>Runtime Period</t>
  </si>
  <si>
    <t>runtimePeriod[0..1]:de.iteratec.iteraplan.model.RuntimePeriod</t>
  </si>
  <si>
    <t>typeOfStatus[1..1]:de.iteratec.iteraplan.model.InformationSystemRelease$TypeOfStatus</t>
  </si>
  <si>
    <t>typeOfStatus</t>
  </si>
  <si>
    <t>CURRENT;PLANNED;TARGET;INACTIVE</t>
  </si>
  <si>
    <t>Value added[0..1]:java.math.BigDecimal</t>
  </si>
  <si>
    <t>Value added</t>
  </si>
  <si>
    <t>Complexity[0..1]:de.iteratec.iteraplan.model.attribute.EnumAT.Complexity</t>
  </si>
  <si>
    <t>Complexity</t>
  </si>
  <si>
    <t>high;average;low</t>
  </si>
  <si>
    <t>State of health[0..1]:de.iteratec.iteraplan.model.attribute.EnumAT.State of health</t>
  </si>
  <si>
    <t>State of health</t>
  </si>
  <si>
    <t>good;average;bad</t>
  </si>
  <si>
    <t>Operating expenses[0..1]:java.math.BigDecimal</t>
  </si>
  <si>
    <t>Operating expenses</t>
  </si>
  <si>
    <t>Costs[0..1]:java.math.BigDecimal</t>
  </si>
  <si>
    <t>Costs</t>
  </si>
  <si>
    <t>Strategic drivers[0..1]:de.iteratec.iteraplan.model.attribute.EnumAT.Strategic drivers</t>
  </si>
  <si>
    <t>Strategic drivers</t>
  </si>
  <si>
    <t>mobile;social;operational;excellence;cloud enabled;greenIT;new target group</t>
  </si>
  <si>
    <t>Maintenance activity[0..1]:java.math.BigDecimal</t>
  </si>
  <si>
    <t>Maintenance activity</t>
  </si>
  <si>
    <t>System size[0..1]:de.iteratec.iteraplan.model.attribute.EnumAT.System size</t>
  </si>
  <si>
    <t>System size</t>
  </si>
  <si>
    <t>small;average;big</t>
  </si>
  <si>
    <t>parent[0..1]:InformationSystem</t>
  </si>
  <si>
    <t>children[0..*]:InformationSystem</t>
  </si>
  <si>
    <t>InformationFlow (IF)</t>
  </si>
  <si>
    <t>Schnittstelle (SS)</t>
  </si>
  <si>
    <t>Data exchange</t>
  </si>
  <si>
    <t>Degree of automation</t>
  </si>
  <si>
    <t>Architekturdomäne (AD)</t>
  </si>
  <si>
    <t>Technischer Baustein (TB)</t>
  </si>
  <si>
    <t>Technical state of health</t>
  </si>
  <si>
    <t>Manufacturer</t>
  </si>
  <si>
    <t>Compliance to guidelines</t>
  </si>
  <si>
    <t>Infrastrukturelement (IE)</t>
  </si>
  <si>
    <t>Projekt (PROJ)</t>
  </si>
  <si>
    <t>Isr2BoAssociation (Isr2Bo)</t>
  </si>
  <si>
    <t>CRUD</t>
  </si>
  <si>
    <t>Tcr2IeAssociation (Tcr2Ie)</t>
  </si>
  <si>
    <t>Full parent name</t>
  </si>
  <si>
    <t>TB-TB</t>
  </si>
  <si>
    <t>PROD-FD</t>
  </si>
  <si>
    <t>FF-IS</t>
  </si>
  <si>
    <t>PROJ-IS</t>
  </si>
  <si>
    <t>FD-GE</t>
  </si>
  <si>
    <t>ISD-IS</t>
  </si>
  <si>
    <t>IE-IE</t>
  </si>
  <si>
    <t>GP-FD</t>
  </si>
  <si>
    <t>AD-TB</t>
  </si>
  <si>
    <t>TB-IS</t>
  </si>
  <si>
    <t>IS-IS</t>
  </si>
  <si>
    <t>FF-FD</t>
  </si>
  <si>
    <t>FF-GO</t>
  </si>
  <si>
    <t>GO-FD</t>
  </si>
  <si>
    <t>TB-SS</t>
  </si>
  <si>
    <t>IE-IS</t>
  </si>
  <si>
    <t>InformationSystemRelease$TypeOfStatus</t>
  </si>
  <si>
    <t>de.iteratec.iteraplan.model.InformationSystemRelease$TypeOfStatus{}:EnumerationExpression</t>
  </si>
  <si>
    <t>persistentName</t>
  </si>
  <si>
    <t>abbreviation</t>
  </si>
  <si>
    <t>CURRENT</t>
  </si>
  <si>
    <t>PLANNED</t>
  </si>
  <si>
    <t>TARGET</t>
  </si>
  <si>
    <t>INACTIVE</t>
  </si>
  <si>
    <t>Direction</t>
  </si>
  <si>
    <t>de.iteratec.iteraplan.model.Direction{}:EnumerationExpression</t>
  </si>
  <si>
    <t>NO_DIRECTION</t>
  </si>
  <si>
    <t>FIRST_TO_SECOND</t>
  </si>
  <si>
    <t>SECOND_TO_FIRST</t>
  </si>
  <si>
    <t>BOTH_DIRECTIONS</t>
  </si>
  <si>
    <t>TechnicalComponentRelease$TypeOfStatus</t>
  </si>
  <si>
    <t>de.iteratec.iteraplan.model.TechnicalComponentRelease$TypeOfStatus{}:EnumerationExpression</t>
  </si>
  <si>
    <t>UNDEFINED</t>
  </si>
  <si>
    <t>de.iteratec.iteraplan.model.attribute.EnumAT.Complexity{}:EnumerationExpression</t>
  </si>
  <si>
    <t>high</t>
  </si>
  <si>
    <t>average</t>
  </si>
  <si>
    <t>low</t>
  </si>
  <si>
    <t>de.iteratec.iteraplan.model.attribute.EnumAT.State of health{}:EnumerationExpression</t>
  </si>
  <si>
    <t>good</t>
  </si>
  <si>
    <t>The component provides the expected functionality.</t>
  </si>
  <si>
    <t>There might be some logical inconsistences in the provided functionality.</t>
  </si>
  <si>
    <t>bad</t>
  </si>
  <si>
    <t xml:space="preserve">Bad functional state of health requires action due to a high number of inconsistences in the corresponding component. </t>
  </si>
  <si>
    <t>de.iteratec.iteraplan.model.attribute.EnumAT.Strategic drivers{}:EnumerationExpression</t>
  </si>
  <si>
    <t>mobile</t>
  </si>
  <si>
    <t>social</t>
  </si>
  <si>
    <t>operational</t>
  </si>
  <si>
    <t>excellence</t>
  </si>
  <si>
    <t>cloud enabled</t>
  </si>
  <si>
    <t>greenIT</t>
  </si>
  <si>
    <t>new target group</t>
  </si>
  <si>
    <t>de.iteratec.iteraplan.model.attribute.EnumAT.System size{}:EnumerationExpression</t>
  </si>
  <si>
    <t>small</t>
  </si>
  <si>
    <t>big</t>
  </si>
  <si>
    <t>de.iteratec.iteraplan.model.attribute.EnumAT.Data exchange{}:EnumerationExpression</t>
  </si>
  <si>
    <t>Online</t>
  </si>
  <si>
    <t>On demand batch job</t>
  </si>
  <si>
    <t>Daily batch</t>
  </si>
  <si>
    <t>Weekly batch</t>
  </si>
  <si>
    <t>Monthly batch</t>
  </si>
  <si>
    <t>de.iteratec.iteraplan.model.attribute.EnumAT.Degree of automation{}:EnumerationExpression</t>
  </si>
  <si>
    <t>manual</t>
  </si>
  <si>
    <t>automatic</t>
  </si>
  <si>
    <t>semi-automatically/ manually started</t>
  </si>
  <si>
    <t>de.iteratec.iteraplan.model.attribute.EnumAT.Technical state of health{}:EnumerationExpression</t>
  </si>
  <si>
    <t>The technical component is in a good state, no need for action.</t>
  </si>
  <si>
    <t>The technical component shows some defects or there is a newer version which might provide a better functional support; therefore the component might require some attention.</t>
  </si>
  <si>
    <t>The technical component is in a bad technical state or maintanance support is running out; there is need for action in any case.</t>
  </si>
  <si>
    <t>de.iteratec.iteraplan.model.attribute.EnumAT.Manufacturer{}:EnumerationExpression</t>
  </si>
  <si>
    <t>Apache</t>
  </si>
  <si>
    <t>HP</t>
  </si>
  <si>
    <t>IBM</t>
  </si>
  <si>
    <t>Inhouse</t>
  </si>
  <si>
    <t>JBoss Inc.</t>
  </si>
  <si>
    <t>Microsoft</t>
  </si>
  <si>
    <t>Novell</t>
  </si>
  <si>
    <t>Oracle</t>
  </si>
  <si>
    <t>SAP</t>
  </si>
  <si>
    <t>SAS</t>
  </si>
  <si>
    <t>Software AG</t>
  </si>
  <si>
    <t>VM Ware</t>
  </si>
  <si>
    <t>Fujitsu Technology Solutions</t>
  </si>
  <si>
    <t>Object Management Group (OMG)</t>
  </si>
  <si>
    <t>iteratec GmbH</t>
  </si>
  <si>
    <t>de.iteratec.iteraplan.model.attribute.EnumAT.Compliance to guidelines{}:EnumerationExpression</t>
  </si>
  <si>
    <t>compliant</t>
  </si>
  <si>
    <t>The building block is compliant to the existing standards/guidelines.</t>
  </si>
  <si>
    <t>non-compliant</t>
  </si>
  <si>
    <t>The building block is NOT compliant to the existing standards/guidelines.</t>
  </si>
  <si>
    <t>decision required</t>
  </si>
  <si>
    <t>The given building block is currently NOT compliant to existing standards/guidelines and a decision has to be made how to classify this building block.</t>
  </si>
  <si>
    <t>de.iteratec.iteraplan.model.attribute.EnumAT.CRUD{}:EnumerationExpression</t>
  </si>
  <si>
    <t>C</t>
  </si>
  <si>
    <t>Create</t>
  </si>
  <si>
    <t>R</t>
  </si>
  <si>
    <t>Read</t>
  </si>
  <si>
    <t>U</t>
  </si>
  <si>
    <t>Update</t>
  </si>
  <si>
    <t>D</t>
  </si>
  <si>
    <t>Delete</t>
  </si>
  <si>
    <t>Datum</t>
  </si>
  <si>
    <t>04.03.2014</t>
  </si>
  <si>
    <t>Version</t>
  </si>
  <si>
    <t>3.3</t>
  </si>
  <si>
    <t>Typen</t>
  </si>
  <si>
    <t>Fachliche Domäne</t>
  </si>
  <si>
    <t>Geschäftsprozess</t>
  </si>
  <si>
    <t>Geschäftseinheit</t>
  </si>
  <si>
    <t>Produkt</t>
  </si>
  <si>
    <t>Fachliche Funktion</t>
  </si>
  <si>
    <t>Geschäftsobjekt</t>
  </si>
  <si>
    <t>Fachliche Zuordnung</t>
  </si>
  <si>
    <t>IS-Domäne</t>
  </si>
  <si>
    <t>Informationssystem</t>
  </si>
  <si>
    <t>InformationFlow</t>
  </si>
  <si>
    <t>Schnittstelle</t>
  </si>
  <si>
    <t>Architekturdomäne</t>
  </si>
  <si>
    <t>Technischer Baustein</t>
  </si>
  <si>
    <t>Infrastrukturelement</t>
  </si>
  <si>
    <t>Projekt</t>
  </si>
  <si>
    <t>Isr2BoAssociation</t>
  </si>
  <si>
    <t>Tcr2IeAssociation</t>
  </si>
  <si>
    <t>Beziehungen</t>
  </si>
  <si>
    <t>Technischer Baustein - Technischer Baustein</t>
  </si>
  <si>
    <t>Produkt - Fachliche Domäne</t>
  </si>
  <si>
    <t>Fachliche Funktion - Informationssystem</t>
  </si>
  <si>
    <t>Projekt - Informationssystem</t>
  </si>
  <si>
    <t>Fachliche Domäne - Geschäftseinheit</t>
  </si>
  <si>
    <t>IS-Domäne - Informationssystem</t>
  </si>
  <si>
    <t>Infrastrukturelement - Infrastrukturelement</t>
  </si>
  <si>
    <t>Geschäftsprozess - Fachliche Domäne</t>
  </si>
  <si>
    <t>Architekturdomäne - Technischer Baustein</t>
  </si>
  <si>
    <t>Technischer Baustein - Informationssystem</t>
  </si>
  <si>
    <t>Informationssystem - Informationssystem</t>
  </si>
  <si>
    <t>TB-TB-002</t>
  </si>
  <si>
    <t>Fachliche Funktion - Fachliche Domäne</t>
  </si>
  <si>
    <t>Fachliche Funktion - Geschäftsobjekt</t>
  </si>
  <si>
    <t>Geschäftsobjekt - Fachliche Domäne</t>
  </si>
  <si>
    <t>IS-IS-002</t>
  </si>
  <si>
    <t>Technischer Baustein - Schnittstelle</t>
  </si>
  <si>
    <t>Infrastrukturelement - Informationssystem</t>
  </si>
  <si>
    <t>Aufzählungs-Merkmale</t>
  </si>
  <si>
    <t>InformationSystemRelease$TypeOf</t>
  </si>
  <si>
    <t>de.iteratec.iteraplan.model.InformationSystemRelease$TypeOfStatus</t>
  </si>
  <si>
    <t>de.iteratec.iteraplan.model.Direction</t>
  </si>
  <si>
    <t>TechnicalComponentRelease$TypeO</t>
  </si>
  <si>
    <t>de.iteratec.iteraplan.model.TechnicalComponentRelease$TypeOfStatus</t>
  </si>
  <si>
    <t>XmiImport</t>
  </si>
  <si>
    <t>max</t>
  </si>
  <si>
    <t>Homepage # 1.1</t>
  </si>
  <si>
    <t>Online presence of the bank</t>
  </si>
  <si>
    <t>EAM sys</t>
  </si>
  <si>
    <t>Enterprise Architecture Management Tool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</si>
</sst>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indexed="9"/>
      <name val="Arial"/>
    </font>
    <font>
      <u/>
      <sz val="11"/>
      <color indexed="12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9218E"/>
      </patternFill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1" fillId="2" borderId="0" xfId="0" applyFont="1" applyFill="1"/>
    <xf numFmtId="0" fontId="0" fillId="0" borderId="1" xfId="0" applyBorder="1"/>
    <xf numFmtId="0" fontId="0" fillId="3" borderId="1" xfId="0" applyFill="1" applyBorder="1"/>
    <xf numFmtId="14" fontId="0" fillId="0" borderId="1" xfId="0" applyNumberFormat="1" applyBorder="1"/>
    <xf numFmtId="0" fontId="2" fillId="0" borderId="0" xfId="0" applyFont="1"/>
    <xf numFmtId="0" fontId="1" fillId="2" borderId="0" xfId="0" applyFont="1" applyFill="1"/>
    <xf numFmtId="0" fontId="0" fillId="0" borderId="0" xfId="0"/>
    <xf numFmtId="0" fontId="0" fillId="3" borderId="1" xfId="0" applyFill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4297650</xdr:colOff>
      <xdr:row>5</xdr:row>
      <xdr:rowOff>0</xdr:rowOff>
    </xdr:to>
    <xdr:pic>
      <xdr:nvPicPr>
        <xdr:cNvPr id="0" name="Picture 1" descr="Pictur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381750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A1:D59"/>
  <sheetViews>
    <sheetView workbookViewId="0">
      <selection activeCell="E8" sqref="E8"/>
    </sheetView>
  </sheetViews>
  <sheetFormatPr baseColWidth="10" defaultColWidth="8.88671875" defaultRowHeight="14.4"/>
  <cols>
    <col min="1" max="1" width="31.21875" customWidth="1"/>
    <col min="2" max="2" width="64.44140625" customWidth="1"/>
  </cols>
  <sheetData>
    <row r="1" spans="1:4">
      <c r="A1" s="1"/>
      <c r="B1" s="1"/>
      <c r="C1" s="1"/>
      <c r="D1" s="1"/>
    </row>
    <row r="2" spans="1:4">
      <c r="C2" t="s">
        <v>183</v>
      </c>
      <c r="D2" t="s">
        <v>184</v>
      </c>
    </row>
    <row r="3" spans="1:4">
      <c r="C3" t="s">
        <v>185</v>
      </c>
      <c r="D3" t="s">
        <v>186</v>
      </c>
    </row>
    <row r="7" spans="1:4">
      <c r="A7" s="2" t="s">
        <v>187</v>
      </c>
      <c r="B7" s="2"/>
    </row>
    <row r="8" spans="1:4">
      <c r="A8" s="6" t="s">
        <v>0</v>
      </c>
      <c r="B8" t="s">
        <v>188</v>
      </c>
    </row>
    <row r="9" spans="1:4">
      <c r="A9" s="6" t="s">
        <v>15</v>
      </c>
      <c r="B9" t="s">
        <v>189</v>
      </c>
    </row>
    <row r="10" spans="1:4">
      <c r="A10" s="6" t="s">
        <v>18</v>
      </c>
      <c r="B10" t="s">
        <v>190</v>
      </c>
    </row>
    <row r="11" spans="1:4">
      <c r="A11" s="6" t="s">
        <v>19</v>
      </c>
      <c r="B11" t="s">
        <v>191</v>
      </c>
    </row>
    <row r="12" spans="1:4">
      <c r="A12" s="6" t="s">
        <v>32</v>
      </c>
      <c r="B12" t="s">
        <v>192</v>
      </c>
    </row>
    <row r="13" spans="1:4">
      <c r="A13" s="6" t="s">
        <v>33</v>
      </c>
      <c r="B13" t="s">
        <v>193</v>
      </c>
    </row>
    <row r="14" spans="1:4">
      <c r="A14" s="6" t="s">
        <v>34</v>
      </c>
      <c r="B14" t="s">
        <v>194</v>
      </c>
    </row>
    <row r="15" spans="1:4">
      <c r="A15" s="6" t="s">
        <v>35</v>
      </c>
      <c r="B15" t="s">
        <v>195</v>
      </c>
    </row>
    <row r="16" spans="1:4">
      <c r="A16" s="6" t="s">
        <v>36</v>
      </c>
      <c r="B16" t="s">
        <v>196</v>
      </c>
    </row>
    <row r="17" spans="1:2">
      <c r="A17" s="6" t="s">
        <v>68</v>
      </c>
      <c r="B17" t="s">
        <v>197</v>
      </c>
    </row>
    <row r="18" spans="1:2">
      <c r="A18" s="6" t="s">
        <v>69</v>
      </c>
      <c r="B18" t="s">
        <v>198</v>
      </c>
    </row>
    <row r="19" spans="1:2">
      <c r="A19" s="6" t="s">
        <v>72</v>
      </c>
      <c r="B19" t="s">
        <v>199</v>
      </c>
    </row>
    <row r="20" spans="1:2">
      <c r="A20" s="6" t="s">
        <v>73</v>
      </c>
      <c r="B20" t="s">
        <v>200</v>
      </c>
    </row>
    <row r="21" spans="1:2">
      <c r="A21" s="6" t="s">
        <v>77</v>
      </c>
      <c r="B21" t="s">
        <v>201</v>
      </c>
    </row>
    <row r="22" spans="1:2">
      <c r="A22" s="6" t="s">
        <v>78</v>
      </c>
      <c r="B22" t="s">
        <v>202</v>
      </c>
    </row>
    <row r="23" spans="1:2">
      <c r="A23" s="6" t="s">
        <v>79</v>
      </c>
      <c r="B23" t="s">
        <v>203</v>
      </c>
    </row>
    <row r="24" spans="1:2">
      <c r="A24" s="6" t="s">
        <v>81</v>
      </c>
      <c r="B24" t="s">
        <v>204</v>
      </c>
    </row>
    <row r="26" spans="1:2">
      <c r="A26" s="2" t="s">
        <v>205</v>
      </c>
      <c r="B26" s="2"/>
    </row>
    <row r="27" spans="1:2">
      <c r="A27" s="6" t="s">
        <v>83</v>
      </c>
      <c r="B27" t="s">
        <v>206</v>
      </c>
    </row>
    <row r="28" spans="1:2">
      <c r="A28" s="6" t="s">
        <v>84</v>
      </c>
      <c r="B28" t="s">
        <v>207</v>
      </c>
    </row>
    <row r="29" spans="1:2">
      <c r="A29" s="6" t="s">
        <v>85</v>
      </c>
      <c r="B29" t="s">
        <v>208</v>
      </c>
    </row>
    <row r="30" spans="1:2">
      <c r="A30" s="6" t="s">
        <v>86</v>
      </c>
      <c r="B30" t="s">
        <v>209</v>
      </c>
    </row>
    <row r="31" spans="1:2">
      <c r="A31" s="6" t="s">
        <v>87</v>
      </c>
      <c r="B31" t="s">
        <v>210</v>
      </c>
    </row>
    <row r="32" spans="1:2">
      <c r="A32" s="6" t="s">
        <v>88</v>
      </c>
      <c r="B32" t="s">
        <v>211</v>
      </c>
    </row>
    <row r="33" spans="1:2">
      <c r="A33" s="6" t="s">
        <v>89</v>
      </c>
      <c r="B33" t="s">
        <v>212</v>
      </c>
    </row>
    <row r="34" spans="1:2">
      <c r="A34" s="6" t="s">
        <v>90</v>
      </c>
      <c r="B34" t="s">
        <v>213</v>
      </c>
    </row>
    <row r="35" spans="1:2">
      <c r="A35" s="6" t="s">
        <v>91</v>
      </c>
      <c r="B35" t="s">
        <v>214</v>
      </c>
    </row>
    <row r="36" spans="1:2">
      <c r="A36" s="6" t="s">
        <v>92</v>
      </c>
      <c r="B36" t="s">
        <v>215</v>
      </c>
    </row>
    <row r="37" spans="1:2">
      <c r="A37" s="6" t="s">
        <v>93</v>
      </c>
      <c r="B37" t="s">
        <v>216</v>
      </c>
    </row>
    <row r="38" spans="1:2">
      <c r="A38" s="6" t="s">
        <v>217</v>
      </c>
      <c r="B38" t="s">
        <v>206</v>
      </c>
    </row>
    <row r="39" spans="1:2">
      <c r="A39" s="6" t="s">
        <v>94</v>
      </c>
      <c r="B39" t="s">
        <v>218</v>
      </c>
    </row>
    <row r="40" spans="1:2">
      <c r="A40" s="6" t="s">
        <v>95</v>
      </c>
      <c r="B40" t="s">
        <v>219</v>
      </c>
    </row>
    <row r="41" spans="1:2">
      <c r="A41" s="6" t="s">
        <v>96</v>
      </c>
      <c r="B41" t="s">
        <v>220</v>
      </c>
    </row>
    <row r="42" spans="1:2">
      <c r="A42" s="6" t="s">
        <v>221</v>
      </c>
      <c r="B42" t="s">
        <v>216</v>
      </c>
    </row>
    <row r="43" spans="1:2">
      <c r="A43" s="6" t="s">
        <v>97</v>
      </c>
      <c r="B43" t="s">
        <v>222</v>
      </c>
    </row>
    <row r="44" spans="1:2">
      <c r="A44" s="6" t="s">
        <v>98</v>
      </c>
      <c r="B44" t="s">
        <v>223</v>
      </c>
    </row>
    <row r="46" spans="1:2">
      <c r="A46" s="2" t="s">
        <v>224</v>
      </c>
      <c r="B46" s="2"/>
    </row>
    <row r="47" spans="1:2">
      <c r="A47" s="6" t="s">
        <v>225</v>
      </c>
      <c r="B47" t="s">
        <v>226</v>
      </c>
    </row>
    <row r="48" spans="1:2">
      <c r="A48" s="6" t="s">
        <v>107</v>
      </c>
      <c r="B48" t="s">
        <v>227</v>
      </c>
    </row>
    <row r="49" spans="1:2">
      <c r="A49" s="6" t="s">
        <v>228</v>
      </c>
      <c r="B49" t="s">
        <v>229</v>
      </c>
    </row>
    <row r="50" spans="1:2">
      <c r="A50" s="6" t="s">
        <v>49</v>
      </c>
      <c r="B50" t="s">
        <v>49</v>
      </c>
    </row>
    <row r="51" spans="1:2">
      <c r="A51" s="6" t="s">
        <v>52</v>
      </c>
      <c r="B51" t="s">
        <v>52</v>
      </c>
    </row>
    <row r="52" spans="1:2">
      <c r="A52" s="6" t="s">
        <v>59</v>
      </c>
      <c r="B52" t="s">
        <v>59</v>
      </c>
    </row>
    <row r="53" spans="1:2">
      <c r="A53" s="6" t="s">
        <v>64</v>
      </c>
      <c r="B53" t="s">
        <v>64</v>
      </c>
    </row>
    <row r="54" spans="1:2">
      <c r="A54" s="6" t="s">
        <v>70</v>
      </c>
      <c r="B54" t="s">
        <v>70</v>
      </c>
    </row>
    <row r="55" spans="1:2">
      <c r="A55" s="6" t="s">
        <v>71</v>
      </c>
      <c r="B55" t="s">
        <v>71</v>
      </c>
    </row>
    <row r="56" spans="1:2">
      <c r="A56" s="6" t="s">
        <v>74</v>
      </c>
      <c r="B56" t="s">
        <v>74</v>
      </c>
    </row>
    <row r="57" spans="1:2">
      <c r="A57" s="6" t="s">
        <v>75</v>
      </c>
      <c r="B57" t="s">
        <v>75</v>
      </c>
    </row>
    <row r="58" spans="1:2">
      <c r="A58" s="6" t="s">
        <v>76</v>
      </c>
      <c r="B58" t="s">
        <v>76</v>
      </c>
    </row>
    <row r="59" spans="1:2">
      <c r="A59" s="6" t="s">
        <v>80</v>
      </c>
      <c r="B59" t="s">
        <v>80</v>
      </c>
    </row>
  </sheetData>
  <hyperlinks>
    <hyperlink ref="A8" location="'Fachliche Domäne (FD)'!A1" display="Fachliche Domäne (FD)"/>
    <hyperlink ref="A9" location="'Geschäftsprozess (GP)'!A1" display="Geschäftsprozess (GP)"/>
    <hyperlink ref="A10" location="'Geschäftseinheit (GE)'!A1" display="Geschäftseinheit (GE)"/>
    <hyperlink ref="A11" location="'Produkt (PROD)'!A1" display="Produkt (PROD)"/>
    <hyperlink ref="A12" location="'Fachliche Funktion (FF)'!A1" display="Fachliche Funktion (FF)"/>
    <hyperlink ref="A13" location="'Geschäftsobjekt (GO)'!A1" display="Geschäftsobjekt (GO)"/>
    <hyperlink ref="A14" location="'Fachliche Zuordnung (FZ)'!A1" display="Fachliche Zuordnung (FZ)"/>
    <hyperlink ref="A15" location="'IS-Domäne (ISD)'!A1" display="IS-Domäne (ISD)"/>
    <hyperlink ref="A16" location="'Informationssystem (IS)'!A1" display="Informationssystem (IS)"/>
    <hyperlink ref="A17" location="'InformationFlow (IF)'!A1" display="InformationFlow (IF)"/>
    <hyperlink ref="A18" location="'Schnittstelle (SS)'!A1" display="Schnittstelle (SS)"/>
    <hyperlink ref="A19" location="'Architekturdomäne (AD)'!A1" display="Architekturdomäne (AD)"/>
    <hyperlink ref="A20" location="'Technischer Baustein (TB)'!A1" display="Technischer Baustein (TB)"/>
    <hyperlink ref="A21" location="'Infrastrukturelement (IE)'!A1" display="Infrastrukturelement (IE)"/>
    <hyperlink ref="A22" location="'Projekt (PROJ)'!A1" display="Projekt (PROJ)"/>
    <hyperlink ref="A23" location="'Isr2BoAssociation (Isr2Bo)'!A1" display="Isr2BoAssociation (Isr2Bo)"/>
    <hyperlink ref="A24" location="'Tcr2IeAssociation (Tcr2Ie)'!A1" display="Tcr2IeAssociation (Tcr2Ie)"/>
    <hyperlink ref="A27" location="'TB-TB'!A1" display="TB-TB"/>
    <hyperlink ref="A28" location="'PROD-FD'!A1" display="PROD-FD"/>
    <hyperlink ref="A29" location="'FF-IS'!A1" display="FF-IS"/>
    <hyperlink ref="A30" location="'PROJ-IS'!A1" display="PROJ-IS"/>
    <hyperlink ref="A31" location="'FD-GE'!A1" display="FD-GE"/>
    <hyperlink ref="A32" location="'ISD-IS'!A1" display="ISD-IS"/>
    <hyperlink ref="A33" location="'IE-IE'!A1" display="IE-IE"/>
    <hyperlink ref="A34" location="'GP-FD'!A1" display="GP-FD"/>
    <hyperlink ref="A35" location="'AD-TB'!A1" display="AD-TB"/>
    <hyperlink ref="A36" location="'TB-IS'!A1" display="TB-IS"/>
    <hyperlink ref="A37" location="'IS-IS'!A1" display="IS-IS"/>
    <hyperlink ref="A38" location="'TB-TB-002'!A1" display="TB-TB-002"/>
    <hyperlink ref="A39" location="'FF-FD'!A1" display="FF-FD"/>
    <hyperlink ref="A40" location="'FF-GO'!A1" display="FF-GO"/>
    <hyperlink ref="A41" location="'GO-FD'!A1" display="GO-FD"/>
    <hyperlink ref="A42" location="'IS-IS-002'!A1" display="IS-IS-002"/>
    <hyperlink ref="A43" location="'TB-SS'!A1" display="TB-SS"/>
    <hyperlink ref="A44" location="'IE-IS'!A1" display="IE-IS"/>
    <hyperlink ref="A47" location="'InformationSystemRelease$TypeOf'!A1" display="InformationSystemRelease$TypeOf"/>
    <hyperlink ref="A48" location="'Direction'!A1" display="Direction"/>
    <hyperlink ref="A49" location="'TechnicalComponentRelease$TypeO'!A1" display="TechnicalComponentRelease$TypeO"/>
    <hyperlink ref="A50" location="'Complexity'!A1" display="Complexity"/>
    <hyperlink ref="A51" location="'State of health'!A1" display="State of health"/>
    <hyperlink ref="A52" location="'Strategic drivers'!A1" display="Strategic drivers"/>
    <hyperlink ref="A53" location="'System size'!A1" display="System size"/>
    <hyperlink ref="A54" location="'Data exchange'!A1" display="Data exchange"/>
    <hyperlink ref="A55" location="'Degree of automation'!A1" display="Degree of automation"/>
    <hyperlink ref="A56" location="'Technical state of health'!A1" display="Technical state of health"/>
    <hyperlink ref="A57" location="'Manufacturer'!A1" display="Manufacturer"/>
    <hyperlink ref="A58" location="'Compliance to guidelines'!A1" display="Compliance to guidelines"/>
    <hyperlink ref="A59" location="'CRUD'!A1" display="CRUD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pane ySplit="7" topLeftCell="A8" activePane="bottomLeft" state="frozen"/>
      <selection pane="bottomLeft"/>
    </sheetView>
  </sheetViews>
  <sheetFormatPr baseColWidth="10" defaultColWidth="8.88671875" defaultRowHeight="14.4"/>
  <sheetData>
    <row r="1" spans="1:4">
      <c r="A1" s="7" t="s">
        <v>70</v>
      </c>
      <c r="B1" s="8"/>
      <c r="C1" s="8"/>
      <c r="D1" s="8"/>
    </row>
    <row r="2" spans="1:4">
      <c r="A2" t="s">
        <v>2</v>
      </c>
    </row>
    <row r="3" spans="1:4" ht="0" hidden="1" customHeight="1">
      <c r="A3" s="9" t="s">
        <v>137</v>
      </c>
      <c r="B3" s="8"/>
      <c r="C3" s="8"/>
      <c r="D3" s="8"/>
    </row>
    <row r="4" spans="1:4" ht="0" hidden="1" customHeight="1"/>
    <row r="5" spans="1:4" ht="0" hidden="1" customHeight="1"/>
    <row r="7" spans="1:4">
      <c r="A7" s="2" t="s">
        <v>101</v>
      </c>
      <c r="B7" s="2" t="s">
        <v>5</v>
      </c>
      <c r="C7" s="2" t="s">
        <v>7</v>
      </c>
      <c r="D7" s="2" t="s">
        <v>102</v>
      </c>
    </row>
    <row r="8" spans="1:4">
      <c r="A8" t="s">
        <v>138</v>
      </c>
      <c r="B8" t="s">
        <v>138</v>
      </c>
      <c r="C8" t="s">
        <v>2</v>
      </c>
      <c r="D8" t="s">
        <v>2</v>
      </c>
    </row>
    <row r="9" spans="1:4">
      <c r="A9" t="s">
        <v>139</v>
      </c>
      <c r="B9" t="s">
        <v>139</v>
      </c>
      <c r="C9" t="s">
        <v>2</v>
      </c>
      <c r="D9" t="s">
        <v>2</v>
      </c>
    </row>
    <row r="10" spans="1:4">
      <c r="A10" t="s">
        <v>140</v>
      </c>
      <c r="B10" t="s">
        <v>140</v>
      </c>
      <c r="C10" t="s">
        <v>2</v>
      </c>
      <c r="D10" t="s">
        <v>2</v>
      </c>
    </row>
    <row r="11" spans="1:4">
      <c r="A11" t="s">
        <v>141</v>
      </c>
      <c r="B11" t="s">
        <v>141</v>
      </c>
      <c r="C11" t="s">
        <v>2</v>
      </c>
      <c r="D11" t="s">
        <v>2</v>
      </c>
    </row>
    <row r="12" spans="1:4">
      <c r="A12" t="s">
        <v>142</v>
      </c>
      <c r="B12" t="s">
        <v>142</v>
      </c>
      <c r="C12" t="s">
        <v>2</v>
      </c>
      <c r="D12" t="s">
        <v>2</v>
      </c>
    </row>
  </sheetData>
  <mergeCells count="2">
    <mergeCell ref="A1:D1"/>
    <mergeCell ref="A3:D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pane ySplit="7" topLeftCell="A8" activePane="bottomLeft" state="frozen"/>
      <selection pane="bottomLeft"/>
    </sheetView>
  </sheetViews>
  <sheetFormatPr baseColWidth="10" defaultColWidth="8.88671875" defaultRowHeight="14.4"/>
  <sheetData>
    <row r="1" spans="1:4">
      <c r="A1" s="7" t="s">
        <v>71</v>
      </c>
      <c r="B1" s="8"/>
      <c r="C1" s="8"/>
      <c r="D1" s="8"/>
    </row>
    <row r="2" spans="1:4">
      <c r="A2" t="s">
        <v>2</v>
      </c>
    </row>
    <row r="3" spans="1:4" ht="0" hidden="1" customHeight="1">
      <c r="A3" s="9" t="s">
        <v>143</v>
      </c>
      <c r="B3" s="8"/>
      <c r="C3" s="8"/>
      <c r="D3" s="8"/>
    </row>
    <row r="4" spans="1:4" ht="0" hidden="1" customHeight="1"/>
    <row r="5" spans="1:4" ht="0" hidden="1" customHeight="1"/>
    <row r="7" spans="1:4">
      <c r="A7" s="2" t="s">
        <v>101</v>
      </c>
      <c r="B7" s="2" t="s">
        <v>5</v>
      </c>
      <c r="C7" s="2" t="s">
        <v>7</v>
      </c>
      <c r="D7" s="2" t="s">
        <v>102</v>
      </c>
    </row>
    <row r="8" spans="1:4">
      <c r="A8" t="s">
        <v>144</v>
      </c>
      <c r="B8" t="s">
        <v>144</v>
      </c>
      <c r="C8" t="s">
        <v>2</v>
      </c>
      <c r="D8" t="s">
        <v>2</v>
      </c>
    </row>
    <row r="9" spans="1:4">
      <c r="A9" t="s">
        <v>145</v>
      </c>
      <c r="B9" t="s">
        <v>145</v>
      </c>
      <c r="C9" t="s">
        <v>2</v>
      </c>
      <c r="D9" t="s">
        <v>2</v>
      </c>
    </row>
    <row r="10" spans="1:4">
      <c r="A10" t="s">
        <v>146</v>
      </c>
      <c r="B10" t="s">
        <v>146</v>
      </c>
      <c r="C10" t="s">
        <v>2</v>
      </c>
      <c r="D10" t="s">
        <v>2</v>
      </c>
    </row>
  </sheetData>
  <mergeCells count="2">
    <mergeCell ref="A1:D1"/>
    <mergeCell ref="A3:D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pane ySplit="7" topLeftCell="A8" activePane="bottomLeft" state="frozen"/>
      <selection pane="bottomLeft"/>
    </sheetView>
  </sheetViews>
  <sheetFormatPr baseColWidth="10" defaultColWidth="8.88671875" defaultRowHeight="14.4"/>
  <sheetData>
    <row r="1" spans="1:4">
      <c r="A1" s="7" t="s">
        <v>74</v>
      </c>
      <c r="B1" s="8"/>
      <c r="C1" s="8"/>
      <c r="D1" s="8"/>
    </row>
    <row r="2" spans="1:4">
      <c r="A2" t="s">
        <v>2</v>
      </c>
    </row>
    <row r="3" spans="1:4" ht="0" hidden="1" customHeight="1">
      <c r="A3" s="9" t="s">
        <v>147</v>
      </c>
      <c r="B3" s="8"/>
      <c r="C3" s="8"/>
      <c r="D3" s="8"/>
    </row>
    <row r="4" spans="1:4" ht="0" hidden="1" customHeight="1"/>
    <row r="5" spans="1:4" ht="0" hidden="1" customHeight="1"/>
    <row r="7" spans="1:4">
      <c r="A7" s="2" t="s">
        <v>101</v>
      </c>
      <c r="B7" s="2" t="s">
        <v>5</v>
      </c>
      <c r="C7" s="2" t="s">
        <v>7</v>
      </c>
      <c r="D7" s="2" t="s">
        <v>102</v>
      </c>
    </row>
    <row r="8" spans="1:4">
      <c r="A8" t="s">
        <v>121</v>
      </c>
      <c r="B8" t="s">
        <v>121</v>
      </c>
      <c r="C8" t="s">
        <v>148</v>
      </c>
      <c r="D8" t="s">
        <v>2</v>
      </c>
    </row>
    <row r="9" spans="1:4">
      <c r="A9" t="s">
        <v>118</v>
      </c>
      <c r="B9" t="s">
        <v>118</v>
      </c>
      <c r="C9" t="s">
        <v>149</v>
      </c>
      <c r="D9" t="s">
        <v>2</v>
      </c>
    </row>
    <row r="10" spans="1:4">
      <c r="A10" t="s">
        <v>124</v>
      </c>
      <c r="B10" t="s">
        <v>124</v>
      </c>
      <c r="C10" t="s">
        <v>150</v>
      </c>
      <c r="D10" t="s">
        <v>2</v>
      </c>
    </row>
  </sheetData>
  <mergeCells count="2">
    <mergeCell ref="A1:D1"/>
    <mergeCell ref="A3:D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pane ySplit="7" topLeftCell="A8" activePane="bottomLeft" state="frozen"/>
      <selection pane="bottomLeft"/>
    </sheetView>
  </sheetViews>
  <sheetFormatPr baseColWidth="10" defaultColWidth="8.88671875" defaultRowHeight="14.4"/>
  <sheetData>
    <row r="1" spans="1:4">
      <c r="A1" s="7" t="s">
        <v>75</v>
      </c>
      <c r="B1" s="8"/>
      <c r="C1" s="8"/>
      <c r="D1" s="8"/>
    </row>
    <row r="2" spans="1:4">
      <c r="A2" t="s">
        <v>2</v>
      </c>
    </row>
    <row r="3" spans="1:4" ht="0" hidden="1" customHeight="1">
      <c r="A3" s="9" t="s">
        <v>151</v>
      </c>
      <c r="B3" s="8"/>
      <c r="C3" s="8"/>
      <c r="D3" s="8"/>
    </row>
    <row r="4" spans="1:4" ht="0" hidden="1" customHeight="1"/>
    <row r="5" spans="1:4" ht="0" hidden="1" customHeight="1"/>
    <row r="7" spans="1:4">
      <c r="A7" s="2" t="s">
        <v>101</v>
      </c>
      <c r="B7" s="2" t="s">
        <v>5</v>
      </c>
      <c r="C7" s="2" t="s">
        <v>7</v>
      </c>
      <c r="D7" s="2" t="s">
        <v>102</v>
      </c>
    </row>
    <row r="8" spans="1:4">
      <c r="A8" t="s">
        <v>152</v>
      </c>
      <c r="B8" t="s">
        <v>152</v>
      </c>
      <c r="C8" t="s">
        <v>2</v>
      </c>
      <c r="D8" t="s">
        <v>2</v>
      </c>
    </row>
    <row r="9" spans="1:4">
      <c r="A9" t="s">
        <v>153</v>
      </c>
      <c r="B9" t="s">
        <v>153</v>
      </c>
      <c r="C9" t="s">
        <v>2</v>
      </c>
      <c r="D9" t="s">
        <v>2</v>
      </c>
    </row>
    <row r="10" spans="1:4">
      <c r="A10" t="s">
        <v>154</v>
      </c>
      <c r="B10" t="s">
        <v>154</v>
      </c>
      <c r="C10" t="s">
        <v>2</v>
      </c>
      <c r="D10" t="s">
        <v>2</v>
      </c>
    </row>
    <row r="11" spans="1:4">
      <c r="A11" t="s">
        <v>155</v>
      </c>
      <c r="B11" t="s">
        <v>155</v>
      </c>
      <c r="C11" t="s">
        <v>2</v>
      </c>
      <c r="D11" t="s">
        <v>2</v>
      </c>
    </row>
    <row r="12" spans="1:4">
      <c r="A12" t="s">
        <v>156</v>
      </c>
      <c r="B12" t="s">
        <v>156</v>
      </c>
      <c r="C12" t="s">
        <v>2</v>
      </c>
      <c r="D12" t="s">
        <v>2</v>
      </c>
    </row>
    <row r="13" spans="1:4">
      <c r="A13" t="s">
        <v>157</v>
      </c>
      <c r="B13" t="s">
        <v>157</v>
      </c>
      <c r="C13" t="s">
        <v>2</v>
      </c>
      <c r="D13" t="s">
        <v>2</v>
      </c>
    </row>
    <row r="14" spans="1:4">
      <c r="A14" t="s">
        <v>158</v>
      </c>
      <c r="B14" t="s">
        <v>158</v>
      </c>
      <c r="C14" t="s">
        <v>2</v>
      </c>
      <c r="D14" t="s">
        <v>2</v>
      </c>
    </row>
    <row r="15" spans="1:4">
      <c r="A15" t="s">
        <v>159</v>
      </c>
      <c r="B15" t="s">
        <v>159</v>
      </c>
      <c r="C15" t="s">
        <v>2</v>
      </c>
      <c r="D15" t="s">
        <v>2</v>
      </c>
    </row>
    <row r="16" spans="1:4">
      <c r="A16" t="s">
        <v>160</v>
      </c>
      <c r="B16" t="s">
        <v>160</v>
      </c>
      <c r="C16" t="s">
        <v>2</v>
      </c>
      <c r="D16" t="s">
        <v>2</v>
      </c>
    </row>
    <row r="17" spans="1:4">
      <c r="A17" t="s">
        <v>161</v>
      </c>
      <c r="B17" t="s">
        <v>161</v>
      </c>
      <c r="C17" t="s">
        <v>2</v>
      </c>
      <c r="D17" t="s">
        <v>2</v>
      </c>
    </row>
    <row r="18" spans="1:4">
      <c r="A18" t="s">
        <v>162</v>
      </c>
      <c r="B18" t="s">
        <v>162</v>
      </c>
      <c r="C18" t="s">
        <v>2</v>
      </c>
      <c r="D18" t="s">
        <v>2</v>
      </c>
    </row>
    <row r="19" spans="1:4">
      <c r="A19" t="s">
        <v>163</v>
      </c>
      <c r="B19" t="s">
        <v>163</v>
      </c>
      <c r="C19" t="s">
        <v>2</v>
      </c>
      <c r="D19" t="s">
        <v>2</v>
      </c>
    </row>
    <row r="20" spans="1:4">
      <c r="A20" t="s">
        <v>164</v>
      </c>
      <c r="B20" t="s">
        <v>164</v>
      </c>
      <c r="C20" t="s">
        <v>2</v>
      </c>
      <c r="D20" t="s">
        <v>2</v>
      </c>
    </row>
    <row r="21" spans="1:4">
      <c r="A21" t="s">
        <v>165</v>
      </c>
      <c r="B21" t="s">
        <v>165</v>
      </c>
      <c r="C21" t="s">
        <v>2</v>
      </c>
      <c r="D21" t="s">
        <v>2</v>
      </c>
    </row>
    <row r="22" spans="1:4">
      <c r="A22" t="s">
        <v>166</v>
      </c>
      <c r="B22" t="s">
        <v>166</v>
      </c>
      <c r="C22" t="s">
        <v>2</v>
      </c>
      <c r="D22" t="s">
        <v>2</v>
      </c>
    </row>
  </sheetData>
  <mergeCells count="2">
    <mergeCell ref="A1:D1"/>
    <mergeCell ref="A3:D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pane ySplit="7" topLeftCell="A8" activePane="bottomLeft" state="frozen"/>
      <selection pane="bottomLeft"/>
    </sheetView>
  </sheetViews>
  <sheetFormatPr baseColWidth="10" defaultColWidth="8.88671875" defaultRowHeight="14.4"/>
  <sheetData>
    <row r="1" spans="1:4">
      <c r="A1" s="7" t="s">
        <v>76</v>
      </c>
      <c r="B1" s="8"/>
      <c r="C1" s="8"/>
      <c r="D1" s="8"/>
    </row>
    <row r="2" spans="1:4">
      <c r="A2" t="s">
        <v>2</v>
      </c>
    </row>
    <row r="3" spans="1:4" ht="0" hidden="1" customHeight="1">
      <c r="A3" s="9" t="s">
        <v>167</v>
      </c>
      <c r="B3" s="8"/>
      <c r="C3" s="8"/>
      <c r="D3" s="8"/>
    </row>
    <row r="4" spans="1:4" ht="0" hidden="1" customHeight="1"/>
    <row r="5" spans="1:4" ht="0" hidden="1" customHeight="1"/>
    <row r="7" spans="1:4">
      <c r="A7" s="2" t="s">
        <v>101</v>
      </c>
      <c r="B7" s="2" t="s">
        <v>5</v>
      </c>
      <c r="C7" s="2" t="s">
        <v>7</v>
      </c>
      <c r="D7" s="2" t="s">
        <v>102</v>
      </c>
    </row>
    <row r="8" spans="1:4">
      <c r="A8" t="s">
        <v>168</v>
      </c>
      <c r="B8" t="s">
        <v>168</v>
      </c>
      <c r="C8" t="s">
        <v>169</v>
      </c>
      <c r="D8" t="s">
        <v>2</v>
      </c>
    </row>
    <row r="9" spans="1:4">
      <c r="A9" t="s">
        <v>170</v>
      </c>
      <c r="B9" t="s">
        <v>170</v>
      </c>
      <c r="C9" t="s">
        <v>171</v>
      </c>
      <c r="D9" t="s">
        <v>2</v>
      </c>
    </row>
    <row r="10" spans="1:4">
      <c r="A10" t="s">
        <v>172</v>
      </c>
      <c r="B10" t="s">
        <v>172</v>
      </c>
      <c r="C10" t="s">
        <v>173</v>
      </c>
      <c r="D10" t="s">
        <v>2</v>
      </c>
    </row>
  </sheetData>
  <mergeCells count="2">
    <mergeCell ref="A1:D1"/>
    <mergeCell ref="A3:D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pane ySplit="7" topLeftCell="A8" activePane="bottomLeft" state="frozen"/>
      <selection pane="bottomLeft"/>
    </sheetView>
  </sheetViews>
  <sheetFormatPr baseColWidth="10" defaultColWidth="8.88671875" defaultRowHeight="14.4"/>
  <sheetData>
    <row r="1" spans="1:4">
      <c r="A1" s="7" t="s">
        <v>80</v>
      </c>
      <c r="B1" s="8"/>
      <c r="C1" s="8"/>
      <c r="D1" s="8"/>
    </row>
    <row r="2" spans="1:4">
      <c r="A2" t="s">
        <v>2</v>
      </c>
    </row>
    <row r="3" spans="1:4" ht="0" hidden="1" customHeight="1">
      <c r="A3" s="9" t="s">
        <v>174</v>
      </c>
      <c r="B3" s="8"/>
      <c r="C3" s="8"/>
      <c r="D3" s="8"/>
    </row>
    <row r="4" spans="1:4" ht="0" hidden="1" customHeight="1"/>
    <row r="5" spans="1:4" ht="0" hidden="1" customHeight="1"/>
    <row r="7" spans="1:4">
      <c r="A7" s="2" t="s">
        <v>101</v>
      </c>
      <c r="B7" s="2" t="s">
        <v>5</v>
      </c>
      <c r="C7" s="2" t="s">
        <v>7</v>
      </c>
      <c r="D7" s="2" t="s">
        <v>102</v>
      </c>
    </row>
    <row r="8" spans="1:4">
      <c r="A8" t="s">
        <v>175</v>
      </c>
      <c r="B8" t="s">
        <v>175</v>
      </c>
      <c r="C8" t="s">
        <v>176</v>
      </c>
      <c r="D8" t="s">
        <v>2</v>
      </c>
    </row>
    <row r="9" spans="1:4">
      <c r="A9" t="s">
        <v>177</v>
      </c>
      <c r="B9" t="s">
        <v>177</v>
      </c>
      <c r="C9" t="s">
        <v>178</v>
      </c>
      <c r="D9" t="s">
        <v>2</v>
      </c>
    </row>
    <row r="10" spans="1:4">
      <c r="A10" t="s">
        <v>179</v>
      </c>
      <c r="B10" t="s">
        <v>179</v>
      </c>
      <c r="C10" t="s">
        <v>180</v>
      </c>
      <c r="D10" t="s">
        <v>2</v>
      </c>
    </row>
    <row r="11" spans="1:4">
      <c r="A11" t="s">
        <v>181</v>
      </c>
      <c r="B11" t="s">
        <v>181</v>
      </c>
      <c r="C11" t="s">
        <v>182</v>
      </c>
      <c r="D11" t="s">
        <v>2</v>
      </c>
    </row>
  </sheetData>
  <mergeCells count="2">
    <mergeCell ref="A1:D1"/>
    <mergeCell ref="A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9"/>
  <sheetViews>
    <sheetView tabSelected="1" topLeftCell="V1" workbookViewId="0">
      <pane ySplit="7" topLeftCell="A8" activePane="bottomLeft" state="frozen"/>
      <selection pane="bottomLeft" activeCell="Y15" sqref="Y15"/>
    </sheetView>
  </sheetViews>
  <sheetFormatPr baseColWidth="10" defaultColWidth="8.88671875" defaultRowHeight="14.4"/>
  <cols>
    <col min="1" max="1" width="4.6640625" bestFit="1" customWidth="1"/>
    <col min="2" max="2" width="27.33203125" bestFit="1" customWidth="1"/>
    <col min="3" max="3" width="35.109375" bestFit="1" customWidth="1"/>
    <col min="4" max="5" width="57.6640625" bestFit="1" customWidth="1"/>
    <col min="6" max="6" width="37" bestFit="1" customWidth="1"/>
    <col min="7" max="7" width="38.5546875" bestFit="1" customWidth="1"/>
    <col min="8" max="8" width="80.21875" bestFit="1" customWidth="1"/>
    <col min="9" max="9" width="38.77734375" bestFit="1" customWidth="1"/>
    <col min="10" max="10" width="32.77734375" bestFit="1" customWidth="1"/>
    <col min="11" max="11" width="36.77734375" bestFit="1" customWidth="1"/>
    <col min="12" max="12" width="67.88671875" bestFit="1" customWidth="1"/>
    <col min="13" max="13" width="26.77734375" bestFit="1" customWidth="1"/>
    <col min="14" max="14" width="35.88671875" bestFit="1" customWidth="1"/>
    <col min="15" max="15" width="74.21875" bestFit="1" customWidth="1"/>
    <col min="16" max="16" width="43.33203125" bestFit="1" customWidth="1"/>
    <col min="17" max="17" width="36.21875" bestFit="1" customWidth="1"/>
    <col min="18" max="18" width="27.6640625" bestFit="1" customWidth="1"/>
    <col min="19" max="19" width="30.33203125" bestFit="1" customWidth="1"/>
    <col min="20" max="20" width="76.88671875" bestFit="1" customWidth="1"/>
    <col min="21" max="21" width="35.33203125" bestFit="1" customWidth="1"/>
    <col min="22" max="22" width="44.33203125" bestFit="1" customWidth="1"/>
    <col min="23" max="23" width="35" bestFit="1" customWidth="1"/>
    <col min="24" max="24" width="68.44140625" bestFit="1" customWidth="1"/>
    <col min="25" max="25" width="30.5546875" bestFit="1" customWidth="1"/>
  </cols>
  <sheetData>
    <row r="1" spans="1:26">
      <c r="A1" s="7" t="s">
        <v>36</v>
      </c>
      <c r="B1" s="8"/>
      <c r="C1" s="8"/>
      <c r="D1" s="8"/>
    </row>
    <row r="2" spans="1:26">
      <c r="A2" t="s">
        <v>37</v>
      </c>
    </row>
    <row r="3" spans="1:26" ht="0" hidden="1" customHeight="1">
      <c r="A3" s="9" t="s">
        <v>38</v>
      </c>
      <c r="B3" s="8"/>
      <c r="C3" s="8"/>
      <c r="D3" s="8"/>
    </row>
    <row r="4" spans="1:26" ht="0" hidden="1" customHeight="1">
      <c r="A4" s="4" t="s">
        <v>1</v>
      </c>
      <c r="B4" s="4" t="s">
        <v>4</v>
      </c>
      <c r="C4" s="4" t="s">
        <v>6</v>
      </c>
      <c r="D4" s="4" t="s">
        <v>42</v>
      </c>
      <c r="E4" s="4" t="s">
        <v>42</v>
      </c>
      <c r="F4" s="4" t="s">
        <v>10</v>
      </c>
      <c r="G4" s="4" t="s">
        <v>8</v>
      </c>
      <c r="H4" s="4" t="s">
        <v>43</v>
      </c>
      <c r="I4" s="4" t="s">
        <v>16</v>
      </c>
      <c r="J4" s="4" t="s">
        <v>12</v>
      </c>
      <c r="K4" s="4" t="s">
        <v>46</v>
      </c>
      <c r="L4" s="4" t="s">
        <v>48</v>
      </c>
      <c r="M4" s="4" t="s">
        <v>22</v>
      </c>
      <c r="N4" s="4" t="s">
        <v>26</v>
      </c>
      <c r="O4" s="4" t="s">
        <v>51</v>
      </c>
      <c r="P4" s="4" t="s">
        <v>54</v>
      </c>
      <c r="Q4" s="4" t="s">
        <v>20</v>
      </c>
      <c r="R4" s="4" t="s">
        <v>24</v>
      </c>
      <c r="S4" s="4" t="s">
        <v>56</v>
      </c>
      <c r="T4" s="4" t="s">
        <v>58</v>
      </c>
      <c r="U4" s="4" t="s">
        <v>28</v>
      </c>
      <c r="V4" s="4" t="s">
        <v>61</v>
      </c>
      <c r="W4" s="4" t="s">
        <v>30</v>
      </c>
      <c r="X4" s="4" t="s">
        <v>63</v>
      </c>
      <c r="Y4" s="4" t="s">
        <v>66</v>
      </c>
    </row>
    <row r="5" spans="1:26" ht="0" hidden="1" customHeight="1">
      <c r="A5" s="4" t="s">
        <v>2</v>
      </c>
      <c r="B5" s="4" t="s">
        <v>2</v>
      </c>
      <c r="C5" s="4" t="s">
        <v>2</v>
      </c>
      <c r="D5" s="4"/>
      <c r="E5" s="4"/>
      <c r="F5" s="4" t="s">
        <v>2</v>
      </c>
      <c r="G5" s="4" t="s">
        <v>2</v>
      </c>
      <c r="H5" s="4" t="s">
        <v>2</v>
      </c>
      <c r="I5" s="4" t="s">
        <v>2</v>
      </c>
      <c r="J5" s="4" t="s">
        <v>2</v>
      </c>
      <c r="K5" s="4" t="s">
        <v>2</v>
      </c>
      <c r="L5" s="4" t="s">
        <v>2</v>
      </c>
      <c r="M5" s="4" t="s">
        <v>2</v>
      </c>
      <c r="N5" s="4" t="s">
        <v>2</v>
      </c>
      <c r="O5" s="4" t="s">
        <v>2</v>
      </c>
      <c r="P5" s="4" t="s">
        <v>2</v>
      </c>
      <c r="Q5" s="4" t="s">
        <v>2</v>
      </c>
      <c r="R5" s="4" t="s">
        <v>2</v>
      </c>
      <c r="S5" s="4" t="s">
        <v>2</v>
      </c>
      <c r="T5" s="4" t="s">
        <v>2</v>
      </c>
      <c r="U5" s="4" t="s">
        <v>2</v>
      </c>
      <c r="V5" s="4" t="s">
        <v>2</v>
      </c>
      <c r="W5" s="4" t="s">
        <v>2</v>
      </c>
      <c r="X5" s="4" t="s">
        <v>2</v>
      </c>
      <c r="Y5" s="4" t="s">
        <v>67</v>
      </c>
    </row>
    <row r="6" spans="1:26">
      <c r="A6" s="2"/>
      <c r="B6" s="2"/>
      <c r="C6" s="2"/>
      <c r="D6" s="7" t="s">
        <v>41</v>
      </c>
      <c r="E6" s="7"/>
      <c r="F6" s="2"/>
      <c r="G6" s="2"/>
      <c r="H6" s="2" t="s">
        <v>45</v>
      </c>
      <c r="I6" s="2"/>
      <c r="J6" s="2"/>
      <c r="K6" s="2"/>
      <c r="L6" s="2" t="s">
        <v>50</v>
      </c>
      <c r="M6" s="2"/>
      <c r="N6" s="2"/>
      <c r="O6" s="2" t="s">
        <v>53</v>
      </c>
      <c r="P6" s="2"/>
      <c r="Q6" s="2"/>
      <c r="R6" s="2"/>
      <c r="S6" s="2"/>
      <c r="T6" s="2" t="s">
        <v>60</v>
      </c>
      <c r="U6" s="2"/>
      <c r="V6" s="2"/>
      <c r="W6" s="2"/>
      <c r="X6" s="2" t="s">
        <v>65</v>
      </c>
      <c r="Y6" s="2"/>
    </row>
    <row r="7" spans="1:26">
      <c r="A7" s="2" t="s">
        <v>3</v>
      </c>
      <c r="B7" s="2" t="s">
        <v>5</v>
      </c>
      <c r="C7" s="2" t="s">
        <v>7</v>
      </c>
      <c r="D7" s="2" t="s">
        <v>39</v>
      </c>
      <c r="E7" s="2" t="s">
        <v>40</v>
      </c>
      <c r="F7" s="2" t="s">
        <v>11</v>
      </c>
      <c r="G7" s="2" t="s">
        <v>9</v>
      </c>
      <c r="H7" s="2" t="s">
        <v>44</v>
      </c>
      <c r="I7" s="2" t="s">
        <v>17</v>
      </c>
      <c r="J7" s="2" t="s">
        <v>13</v>
      </c>
      <c r="K7" s="2" t="s">
        <v>47</v>
      </c>
      <c r="L7" s="2" t="s">
        <v>49</v>
      </c>
      <c r="M7" s="2" t="s">
        <v>23</v>
      </c>
      <c r="N7" s="2" t="s">
        <v>27</v>
      </c>
      <c r="O7" s="2" t="s">
        <v>52</v>
      </c>
      <c r="P7" s="2" t="s">
        <v>55</v>
      </c>
      <c r="Q7" s="2" t="s">
        <v>21</v>
      </c>
      <c r="R7" s="2" t="s">
        <v>25</v>
      </c>
      <c r="S7" s="2" t="s">
        <v>57</v>
      </c>
      <c r="T7" s="2" t="s">
        <v>59</v>
      </c>
      <c r="U7" s="2" t="s">
        <v>29</v>
      </c>
      <c r="V7" s="2" t="s">
        <v>62</v>
      </c>
      <c r="W7" s="2" t="s">
        <v>31</v>
      </c>
      <c r="X7" s="2" t="s">
        <v>64</v>
      </c>
      <c r="Y7" s="2" t="s">
        <v>14</v>
      </c>
      <c r="Z7" s="2" t="s">
        <v>82</v>
      </c>
    </row>
    <row r="8" spans="1:26">
      <c r="A8" s="3">
        <v>221</v>
      </c>
      <c r="B8" s="3" t="s">
        <v>232</v>
      </c>
      <c r="C8" s="3" t="s">
        <v>233</v>
      </c>
      <c r="D8" s="5">
        <v>39234</v>
      </c>
      <c r="E8" s="5">
        <v>44347</v>
      </c>
      <c r="F8" s="5">
        <v>41702.676354166666</v>
      </c>
      <c r="G8" s="3" t="s">
        <v>230</v>
      </c>
      <c r="H8" s="3" t="s">
        <v>103</v>
      </c>
      <c r="I8" s="3">
        <v>5.8</v>
      </c>
      <c r="J8" s="3" t="s">
        <v>231</v>
      </c>
      <c r="K8" s="3">
        <v>4.5</v>
      </c>
      <c r="L8" s="3" t="s">
        <v>119</v>
      </c>
      <c r="M8" s="5">
        <v>44347</v>
      </c>
      <c r="N8" s="5">
        <v>44348</v>
      </c>
      <c r="O8" s="3" t="s">
        <v>118</v>
      </c>
      <c r="P8" s="3">
        <v>10</v>
      </c>
      <c r="Q8" s="5">
        <v>38998</v>
      </c>
      <c r="R8" s="5">
        <v>39234</v>
      </c>
      <c r="S8" s="3">
        <v>10</v>
      </c>
      <c r="T8" s="3" t="s">
        <v>127</v>
      </c>
      <c r="U8" s="5">
        <v>39233</v>
      </c>
      <c r="V8" s="3">
        <v>50</v>
      </c>
      <c r="W8" s="5">
        <v>44656</v>
      </c>
      <c r="X8" s="3" t="s">
        <v>135</v>
      </c>
      <c r="Y8" s="3"/>
      <c r="Z8" s="4" t="str">
        <f>IF(Y8="","",VLOOKUP(Y8,'Informationssystem (IS)'!$B$8:$Z$19,25,FALSE) &amp; " : ") &amp; B8</f>
        <v>Homepage # 1.1</v>
      </c>
    </row>
    <row r="9" spans="1:26">
      <c r="A9" s="3">
        <v>215</v>
      </c>
      <c r="B9" s="3" t="s">
        <v>234</v>
      </c>
      <c r="C9" s="3" t="s">
        <v>235</v>
      </c>
      <c r="D9" s="5">
        <v>40665</v>
      </c>
      <c r="E9" s="5">
        <v>44347</v>
      </c>
      <c r="F9" s="5">
        <v>41702.676412037035</v>
      </c>
      <c r="G9" s="3" t="s">
        <v>230</v>
      </c>
      <c r="H9" s="3" t="s">
        <v>103</v>
      </c>
      <c r="I9" s="3">
        <v>10</v>
      </c>
      <c r="J9" s="3" t="s">
        <v>231</v>
      </c>
      <c r="K9" s="3">
        <v>6</v>
      </c>
      <c r="L9" s="3" t="s">
        <v>118</v>
      </c>
      <c r="M9" s="5">
        <v>44347</v>
      </c>
      <c r="N9" s="5">
        <v>44348</v>
      </c>
      <c r="O9" s="3" t="s">
        <v>121</v>
      </c>
      <c r="P9" s="3">
        <v>4800</v>
      </c>
      <c r="Q9" s="5">
        <v>40417</v>
      </c>
      <c r="R9" s="5">
        <v>40665</v>
      </c>
      <c r="S9" s="3">
        <v>38</v>
      </c>
      <c r="T9" s="3" t="s">
        <v>130</v>
      </c>
      <c r="U9" s="5">
        <v>40664</v>
      </c>
      <c r="V9" s="3">
        <v>10</v>
      </c>
      <c r="W9" s="5">
        <v>44613</v>
      </c>
      <c r="X9" s="3" t="s">
        <v>118</v>
      </c>
      <c r="Y9" s="3" t="s">
        <v>232</v>
      </c>
      <c r="Z9" s="4" t="str">
        <f>IF(Y9="","",VLOOKUP(Y9,'Informationssystem (IS)'!$B$8:$Z$19,25,FALSE) &amp; " : ") &amp; B9</f>
        <v>Homepage # 1.1 : EAM sys</v>
      </c>
    </row>
    <row r="10" spans="1:26">
      <c r="A10" s="3"/>
      <c r="B10" s="3"/>
      <c r="C10" s="3"/>
      <c r="D10" s="5"/>
      <c r="E10" s="5"/>
      <c r="F10" s="5"/>
      <c r="G10" s="3"/>
      <c r="H10" s="3"/>
      <c r="I10" s="3"/>
      <c r="J10" s="3"/>
      <c r="K10" s="3"/>
      <c r="L10" s="3"/>
      <c r="M10" s="5"/>
      <c r="N10" s="5"/>
      <c r="O10" s="3"/>
      <c r="P10" s="3"/>
      <c r="Q10" s="5"/>
      <c r="R10" s="5"/>
      <c r="S10" s="3"/>
      <c r="T10" s="3"/>
      <c r="U10" s="5"/>
      <c r="V10" s="3"/>
      <c r="W10" s="5"/>
      <c r="X10" s="3"/>
      <c r="Y10" s="3"/>
      <c r="Z10" s="4" t="str">
        <f>IF(Y10="","",VLOOKUP(Y10,'Informationssystem (IS)'!$B$8:$Z$19,25,FALSE) &amp; " : ") &amp; B10</f>
        <v/>
      </c>
    </row>
    <row r="11" spans="1:26">
      <c r="A11" s="3"/>
      <c r="B11" s="3"/>
      <c r="C11" s="3"/>
      <c r="D11" s="5"/>
      <c r="E11" s="5"/>
      <c r="F11" s="5"/>
      <c r="G11" s="3"/>
      <c r="H11" s="3"/>
      <c r="I11" s="3"/>
      <c r="J11" s="3"/>
      <c r="K11" s="3"/>
      <c r="L11" s="3"/>
      <c r="M11" s="5"/>
      <c r="N11" s="5"/>
      <c r="O11" s="3"/>
      <c r="P11" s="3"/>
      <c r="Q11" s="5"/>
      <c r="R11" s="5"/>
      <c r="S11" s="3"/>
      <c r="T11" s="3"/>
      <c r="U11" s="5"/>
      <c r="V11" s="3"/>
      <c r="W11" s="5"/>
      <c r="X11" s="3"/>
      <c r="Y11" s="3"/>
      <c r="Z11" s="4" t="str">
        <f>IF(Y11="","",VLOOKUP(Y11,'Informationssystem (IS)'!$B$8:$Z$19,25,FALSE) &amp; " : ") &amp; B11</f>
        <v/>
      </c>
    </row>
    <row r="12" spans="1:26">
      <c r="A12" s="3"/>
      <c r="B12" s="3"/>
      <c r="C12" s="3"/>
      <c r="D12" s="5"/>
      <c r="E12" s="5"/>
      <c r="F12" s="5"/>
      <c r="G12" s="3"/>
      <c r="H12" s="3"/>
      <c r="I12" s="3"/>
      <c r="J12" s="3"/>
      <c r="K12" s="3"/>
      <c r="L12" s="3"/>
      <c r="M12" s="5"/>
      <c r="N12" s="5"/>
      <c r="O12" s="3"/>
      <c r="P12" s="3"/>
      <c r="Q12" s="5"/>
      <c r="R12" s="5"/>
      <c r="S12" s="3"/>
      <c r="T12" s="3"/>
      <c r="U12" s="5"/>
      <c r="V12" s="3"/>
      <c r="W12" s="5"/>
      <c r="X12" s="3"/>
      <c r="Y12" s="3"/>
      <c r="Z12" s="4" t="str">
        <f>IF(Y12="","",VLOOKUP(Y12,'Informationssystem (IS)'!$B$8:$Z$19,25,FALSE) &amp; " : ") &amp; B12</f>
        <v/>
      </c>
    </row>
    <row r="13" spans="1:26">
      <c r="A13" s="3"/>
      <c r="B13" s="3"/>
      <c r="C13" s="3"/>
      <c r="D13" s="5"/>
      <c r="E13" s="5"/>
      <c r="F13" s="5"/>
      <c r="G13" s="3"/>
      <c r="H13" s="3"/>
      <c r="I13" s="3"/>
      <c r="J13" s="3"/>
      <c r="K13" s="3"/>
      <c r="L13" s="3"/>
      <c r="M13" s="5"/>
      <c r="N13" s="5"/>
      <c r="O13" s="3"/>
      <c r="P13" s="3"/>
      <c r="Q13" s="5"/>
      <c r="R13" s="5"/>
      <c r="S13" s="3"/>
      <c r="T13" s="3"/>
      <c r="U13" s="5"/>
      <c r="V13" s="3"/>
      <c r="W13" s="5"/>
      <c r="X13" s="3"/>
      <c r="Y13" s="3"/>
      <c r="Z13" s="4" t="str">
        <f>IF(Y13="","",VLOOKUP(Y13,'Informationssystem (IS)'!$B$8:$Z$19,25,FALSE) &amp; " : ") &amp; B13</f>
        <v/>
      </c>
    </row>
    <row r="14" spans="1:26">
      <c r="A14" s="3"/>
      <c r="B14" s="3"/>
      <c r="C14" s="3"/>
      <c r="D14" s="5"/>
      <c r="E14" s="5"/>
      <c r="F14" s="5"/>
      <c r="G14" s="3"/>
      <c r="H14" s="3"/>
      <c r="I14" s="3"/>
      <c r="J14" s="3"/>
      <c r="K14" s="3"/>
      <c r="L14" s="3"/>
      <c r="M14" s="5"/>
      <c r="N14" s="5"/>
      <c r="O14" s="3"/>
      <c r="P14" s="3"/>
      <c r="Q14" s="5"/>
      <c r="R14" s="5"/>
      <c r="S14" s="3"/>
      <c r="T14" s="3"/>
      <c r="U14" s="5"/>
      <c r="V14" s="3"/>
      <c r="W14" s="5"/>
      <c r="X14" s="3"/>
      <c r="Y14" s="3"/>
      <c r="Z14" s="4" t="str">
        <f>IF(Y14="","",VLOOKUP(Y14,'Informationssystem (IS)'!$B$8:$Z$19,25,FALSE) &amp; " : ") &amp; B14</f>
        <v/>
      </c>
    </row>
    <row r="15" spans="1:26">
      <c r="A15" s="3"/>
      <c r="B15" s="3"/>
      <c r="C15" s="3"/>
      <c r="D15" s="5"/>
      <c r="E15" s="5"/>
      <c r="F15" s="5"/>
      <c r="G15" s="3"/>
      <c r="H15" s="3"/>
      <c r="I15" s="3"/>
      <c r="J15" s="3"/>
      <c r="K15" s="3"/>
      <c r="L15" s="3"/>
      <c r="M15" s="5"/>
      <c r="N15" s="5"/>
      <c r="O15" s="3"/>
      <c r="P15" s="3"/>
      <c r="Q15" s="5"/>
      <c r="R15" s="5"/>
      <c r="S15" s="3"/>
      <c r="T15" s="3"/>
      <c r="U15" s="5"/>
      <c r="V15" s="3"/>
      <c r="W15" s="5"/>
      <c r="X15" s="3"/>
      <c r="Y15" s="3"/>
      <c r="Z15" s="4" t="str">
        <f>IF(Y15="","",VLOOKUP(Y15,'Informationssystem (IS)'!$B$8:$Z$19,25,FALSE) &amp; " : ") &amp; B15</f>
        <v/>
      </c>
    </row>
    <row r="16" spans="1:26">
      <c r="A16" s="3"/>
      <c r="B16" s="3"/>
      <c r="C16" s="3"/>
      <c r="D16" s="5"/>
      <c r="E16" s="5"/>
      <c r="F16" s="5"/>
      <c r="G16" s="3"/>
      <c r="H16" s="3"/>
      <c r="I16" s="3"/>
      <c r="J16" s="3"/>
      <c r="K16" s="3"/>
      <c r="L16" s="3"/>
      <c r="M16" s="5"/>
      <c r="N16" s="5"/>
      <c r="O16" s="3"/>
      <c r="P16" s="3"/>
      <c r="Q16" s="5"/>
      <c r="R16" s="5"/>
      <c r="S16" s="3"/>
      <c r="T16" s="3"/>
      <c r="U16" s="5"/>
      <c r="V16" s="3"/>
      <c r="W16" s="5"/>
      <c r="X16" s="3"/>
      <c r="Y16" s="3"/>
      <c r="Z16" s="4" t="str">
        <f>IF(Y16="","",VLOOKUP(Y16,'Informationssystem (IS)'!$B$8:$Z$19,25,FALSE) &amp; " : ") &amp; B16</f>
        <v/>
      </c>
    </row>
    <row r="17" spans="1:26">
      <c r="A17" s="3"/>
      <c r="B17" s="3"/>
      <c r="C17" s="3"/>
      <c r="D17" s="5"/>
      <c r="E17" s="5"/>
      <c r="F17" s="5"/>
      <c r="G17" s="3"/>
      <c r="H17" s="3"/>
      <c r="I17" s="3"/>
      <c r="J17" s="3"/>
      <c r="K17" s="3"/>
      <c r="L17" s="3"/>
      <c r="M17" s="5"/>
      <c r="N17" s="5"/>
      <c r="O17" s="3"/>
      <c r="P17" s="3"/>
      <c r="Q17" s="5"/>
      <c r="R17" s="5"/>
      <c r="S17" s="3"/>
      <c r="T17" s="3"/>
      <c r="U17" s="5"/>
      <c r="V17" s="3"/>
      <c r="W17" s="5"/>
      <c r="X17" s="3"/>
      <c r="Y17" s="3"/>
      <c r="Z17" s="4" t="str">
        <f>IF(Y17="","",VLOOKUP(Y17,'Informationssystem (IS)'!$B$8:$Z$19,25,FALSE) &amp; " : ") &amp; B17</f>
        <v/>
      </c>
    </row>
    <row r="18" spans="1:26">
      <c r="A18" s="3"/>
      <c r="B18" s="3"/>
      <c r="C18" s="3"/>
      <c r="D18" s="5"/>
      <c r="E18" s="5"/>
      <c r="F18" s="5"/>
      <c r="G18" s="3"/>
      <c r="H18" s="3"/>
      <c r="I18" s="3"/>
      <c r="J18" s="3"/>
      <c r="K18" s="3"/>
      <c r="L18" s="3"/>
      <c r="M18" s="5"/>
      <c r="N18" s="5"/>
      <c r="O18" s="3"/>
      <c r="P18" s="3"/>
      <c r="Q18" s="5"/>
      <c r="R18" s="5"/>
      <c r="S18" s="3"/>
      <c r="T18" s="3"/>
      <c r="U18" s="5"/>
      <c r="V18" s="3"/>
      <c r="W18" s="5"/>
      <c r="X18" s="3"/>
      <c r="Y18" s="3"/>
      <c r="Z18" s="4" t="str">
        <f>IF(Y18="","",VLOOKUP(Y18,'Informationssystem (IS)'!$B$8:$Z$19,25,FALSE) &amp; " : ") &amp; B18</f>
        <v/>
      </c>
    </row>
    <row r="19" spans="1:26">
      <c r="A19" s="3"/>
      <c r="B19" s="3"/>
      <c r="C19" s="3"/>
      <c r="D19" s="5"/>
      <c r="E19" s="5"/>
      <c r="F19" s="5"/>
      <c r="G19" s="3"/>
      <c r="H19" s="3"/>
      <c r="I19" s="3"/>
      <c r="J19" s="3"/>
      <c r="K19" s="3"/>
      <c r="L19" s="3"/>
      <c r="M19" s="5"/>
      <c r="N19" s="5"/>
      <c r="O19" s="3"/>
      <c r="P19" s="3"/>
      <c r="Q19" s="5"/>
      <c r="R19" s="5"/>
      <c r="S19" s="3"/>
      <c r="T19" s="3"/>
      <c r="U19" s="5"/>
      <c r="V19" s="3"/>
      <c r="W19" s="5"/>
      <c r="X19" s="3"/>
      <c r="Y19" s="3"/>
      <c r="Z19" s="4" t="str">
        <f>IF(Y19="","",VLOOKUP(Y19,'Informationssystem (IS)'!$B$8:$Z$19,25,FALSE) &amp; " : ") &amp; B19</f>
        <v/>
      </c>
    </row>
  </sheetData>
  <mergeCells count="3">
    <mergeCell ref="A1:D1"/>
    <mergeCell ref="A3:D3"/>
    <mergeCell ref="D6:E6"/>
  </mergeCells>
  <dataValidations count="6">
    <dataValidation type="list" allowBlank="1" sqref="H8:H19">
      <formula1>"CURRENT,PLANNED,TARGET,INACTIVE"</formula1>
    </dataValidation>
    <dataValidation type="list" allowBlank="1" sqref="L8:L19">
      <formula1>"high,average,low"</formula1>
    </dataValidation>
    <dataValidation type="list" allowBlank="1" sqref="O8:O19">
      <formula1>"good,average,bad"</formula1>
    </dataValidation>
    <dataValidation type="list" allowBlank="1" sqref="T8:T19">
      <formula1>"mobile,social,operational,excellence,cloud enabled,greenIT,new target group"</formula1>
    </dataValidation>
    <dataValidation type="list" allowBlank="1" sqref="X8:X19">
      <formula1>"small,average,big"</formula1>
    </dataValidation>
    <dataValidation type="list" allowBlank="1" sqref="Y8:Y19">
      <formula1>InformationSystemAllNames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pane ySplit="7" topLeftCell="A8" activePane="bottomLeft" state="frozen"/>
      <selection pane="bottomLeft" sqref="A1:D1"/>
    </sheetView>
  </sheetViews>
  <sheetFormatPr baseColWidth="10" defaultColWidth="8.88671875" defaultRowHeight="14.4"/>
  <sheetData>
    <row r="1" spans="1:4">
      <c r="A1" s="7" t="s">
        <v>99</v>
      </c>
      <c r="B1" s="8"/>
      <c r="C1" s="8"/>
      <c r="D1" s="8"/>
    </row>
    <row r="2" spans="1:4">
      <c r="A2" t="s">
        <v>2</v>
      </c>
    </row>
    <row r="3" spans="1:4" ht="0" hidden="1" customHeight="1">
      <c r="A3" s="9" t="s">
        <v>100</v>
      </c>
      <c r="B3" s="8"/>
      <c r="C3" s="8"/>
      <c r="D3" s="8"/>
    </row>
    <row r="4" spans="1:4" ht="0" hidden="1" customHeight="1"/>
    <row r="5" spans="1:4" ht="0" hidden="1" customHeight="1"/>
    <row r="7" spans="1:4">
      <c r="A7" s="2" t="s">
        <v>101</v>
      </c>
      <c r="B7" s="2" t="s">
        <v>5</v>
      </c>
      <c r="C7" s="2" t="s">
        <v>7</v>
      </c>
      <c r="D7" s="2" t="s">
        <v>102</v>
      </c>
    </row>
    <row r="8" spans="1:4">
      <c r="A8" t="s">
        <v>103</v>
      </c>
      <c r="B8" t="s">
        <v>103</v>
      </c>
      <c r="C8" t="s">
        <v>2</v>
      </c>
      <c r="D8" t="s">
        <v>2</v>
      </c>
    </row>
    <row r="9" spans="1:4">
      <c r="A9" t="s">
        <v>104</v>
      </c>
      <c r="B9" t="s">
        <v>104</v>
      </c>
      <c r="C9" t="s">
        <v>2</v>
      </c>
      <c r="D9" t="s">
        <v>2</v>
      </c>
    </row>
    <row r="10" spans="1:4">
      <c r="A10" t="s">
        <v>105</v>
      </c>
      <c r="B10" t="s">
        <v>105</v>
      </c>
      <c r="C10" t="s">
        <v>2</v>
      </c>
      <c r="D10" t="s">
        <v>2</v>
      </c>
    </row>
    <row r="11" spans="1:4">
      <c r="A11" t="s">
        <v>106</v>
      </c>
      <c r="B11" t="s">
        <v>106</v>
      </c>
      <c r="C11" t="s">
        <v>2</v>
      </c>
      <c r="D11" t="s">
        <v>2</v>
      </c>
    </row>
  </sheetData>
  <mergeCells count="2">
    <mergeCell ref="A1:D1"/>
    <mergeCell ref="A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pane ySplit="7" topLeftCell="A8" activePane="bottomLeft" state="frozen"/>
      <selection pane="bottomLeft"/>
    </sheetView>
  </sheetViews>
  <sheetFormatPr baseColWidth="10" defaultColWidth="8.88671875" defaultRowHeight="14.4"/>
  <sheetData>
    <row r="1" spans="1:4">
      <c r="A1" s="7" t="s">
        <v>107</v>
      </c>
      <c r="B1" s="8"/>
      <c r="C1" s="8"/>
      <c r="D1" s="8"/>
    </row>
    <row r="2" spans="1:4">
      <c r="A2" t="s">
        <v>2</v>
      </c>
    </row>
    <row r="3" spans="1:4" ht="0" hidden="1" customHeight="1">
      <c r="A3" s="9" t="s">
        <v>108</v>
      </c>
      <c r="B3" s="8"/>
      <c r="C3" s="8"/>
      <c r="D3" s="8"/>
    </row>
    <row r="4" spans="1:4" ht="0" hidden="1" customHeight="1"/>
    <row r="5" spans="1:4" ht="0" hidden="1" customHeight="1"/>
    <row r="7" spans="1:4">
      <c r="A7" s="2" t="s">
        <v>101</v>
      </c>
      <c r="B7" s="2" t="s">
        <v>5</v>
      </c>
      <c r="C7" s="2" t="s">
        <v>7</v>
      </c>
      <c r="D7" s="2" t="s">
        <v>102</v>
      </c>
    </row>
    <row r="8" spans="1:4">
      <c r="A8" t="s">
        <v>109</v>
      </c>
      <c r="B8" t="s">
        <v>109</v>
      </c>
      <c r="C8" t="s">
        <v>2</v>
      </c>
      <c r="D8" t="s">
        <v>2</v>
      </c>
    </row>
    <row r="9" spans="1:4">
      <c r="A9" t="s">
        <v>110</v>
      </c>
      <c r="B9" t="s">
        <v>110</v>
      </c>
      <c r="C9" t="s">
        <v>2</v>
      </c>
      <c r="D9" t="s">
        <v>2</v>
      </c>
    </row>
    <row r="10" spans="1:4">
      <c r="A10" t="s">
        <v>111</v>
      </c>
      <c r="B10" t="s">
        <v>111</v>
      </c>
      <c r="C10" t="s">
        <v>2</v>
      </c>
      <c r="D10" t="s">
        <v>2</v>
      </c>
    </row>
    <row r="11" spans="1:4">
      <c r="A11" t="s">
        <v>112</v>
      </c>
      <c r="B11" t="s">
        <v>112</v>
      </c>
      <c r="C11" t="s">
        <v>2</v>
      </c>
      <c r="D11" t="s">
        <v>2</v>
      </c>
    </row>
  </sheetData>
  <mergeCells count="2">
    <mergeCell ref="A1:D1"/>
    <mergeCell ref="A3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pane ySplit="7" topLeftCell="A8" activePane="bottomLeft" state="frozen"/>
      <selection pane="bottomLeft"/>
    </sheetView>
  </sheetViews>
  <sheetFormatPr baseColWidth="10" defaultColWidth="8.88671875" defaultRowHeight="14.4"/>
  <sheetData>
    <row r="1" spans="1:4">
      <c r="A1" s="7" t="s">
        <v>113</v>
      </c>
      <c r="B1" s="8"/>
      <c r="C1" s="8"/>
      <c r="D1" s="8"/>
    </row>
    <row r="2" spans="1:4">
      <c r="A2" t="s">
        <v>2</v>
      </c>
    </row>
    <row r="3" spans="1:4" ht="0" hidden="1" customHeight="1">
      <c r="A3" s="9" t="s">
        <v>114</v>
      </c>
      <c r="B3" s="8"/>
      <c r="C3" s="8"/>
      <c r="D3" s="8"/>
    </row>
    <row r="4" spans="1:4" ht="0" hidden="1" customHeight="1"/>
    <row r="5" spans="1:4" ht="0" hidden="1" customHeight="1"/>
    <row r="7" spans="1:4">
      <c r="A7" s="2" t="s">
        <v>101</v>
      </c>
      <c r="B7" s="2" t="s">
        <v>5</v>
      </c>
      <c r="C7" s="2" t="s">
        <v>7</v>
      </c>
      <c r="D7" s="2" t="s">
        <v>102</v>
      </c>
    </row>
    <row r="8" spans="1:4">
      <c r="A8" t="s">
        <v>103</v>
      </c>
      <c r="B8" t="s">
        <v>103</v>
      </c>
      <c r="C8" t="s">
        <v>2</v>
      </c>
      <c r="D8" t="s">
        <v>2</v>
      </c>
    </row>
    <row r="9" spans="1:4">
      <c r="A9" t="s">
        <v>104</v>
      </c>
      <c r="B9" t="s">
        <v>104</v>
      </c>
      <c r="C9" t="s">
        <v>2</v>
      </c>
      <c r="D9" t="s">
        <v>2</v>
      </c>
    </row>
    <row r="10" spans="1:4">
      <c r="A10" t="s">
        <v>105</v>
      </c>
      <c r="B10" t="s">
        <v>105</v>
      </c>
      <c r="C10" t="s">
        <v>2</v>
      </c>
      <c r="D10" t="s">
        <v>2</v>
      </c>
    </row>
    <row r="11" spans="1:4">
      <c r="A11" t="s">
        <v>106</v>
      </c>
      <c r="B11" t="s">
        <v>106</v>
      </c>
      <c r="C11" t="s">
        <v>2</v>
      </c>
      <c r="D11" t="s">
        <v>2</v>
      </c>
    </row>
    <row r="12" spans="1:4">
      <c r="A12" t="s">
        <v>115</v>
      </c>
      <c r="B12" t="s">
        <v>115</v>
      </c>
      <c r="C12" t="s">
        <v>2</v>
      </c>
      <c r="D12" t="s">
        <v>2</v>
      </c>
    </row>
  </sheetData>
  <mergeCells count="2">
    <mergeCell ref="A1:D1"/>
    <mergeCell ref="A3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pane ySplit="7" topLeftCell="A8" activePane="bottomLeft" state="frozen"/>
      <selection pane="bottomLeft"/>
    </sheetView>
  </sheetViews>
  <sheetFormatPr baseColWidth="10" defaultColWidth="8.88671875" defaultRowHeight="14.4"/>
  <sheetData>
    <row r="1" spans="1:4">
      <c r="A1" s="7" t="s">
        <v>49</v>
      </c>
      <c r="B1" s="8"/>
      <c r="C1" s="8"/>
      <c r="D1" s="8"/>
    </row>
    <row r="2" spans="1:4">
      <c r="A2" t="s">
        <v>2</v>
      </c>
    </row>
    <row r="3" spans="1:4" ht="0" hidden="1" customHeight="1">
      <c r="A3" s="9" t="s">
        <v>116</v>
      </c>
      <c r="B3" s="8"/>
      <c r="C3" s="8"/>
      <c r="D3" s="8"/>
    </row>
    <row r="4" spans="1:4" ht="0" hidden="1" customHeight="1"/>
    <row r="5" spans="1:4" ht="0" hidden="1" customHeight="1"/>
    <row r="7" spans="1:4">
      <c r="A7" s="2" t="s">
        <v>101</v>
      </c>
      <c r="B7" s="2" t="s">
        <v>5</v>
      </c>
      <c r="C7" s="2" t="s">
        <v>7</v>
      </c>
      <c r="D7" s="2" t="s">
        <v>102</v>
      </c>
    </row>
    <row r="8" spans="1:4">
      <c r="A8" t="s">
        <v>117</v>
      </c>
      <c r="B8" t="s">
        <v>117</v>
      </c>
      <c r="C8" t="s">
        <v>2</v>
      </c>
      <c r="D8" t="s">
        <v>2</v>
      </c>
    </row>
    <row r="9" spans="1:4">
      <c r="A9" t="s">
        <v>118</v>
      </c>
      <c r="B9" t="s">
        <v>118</v>
      </c>
      <c r="C9" t="s">
        <v>2</v>
      </c>
      <c r="D9" t="s">
        <v>2</v>
      </c>
    </row>
    <row r="10" spans="1:4">
      <c r="A10" t="s">
        <v>119</v>
      </c>
      <c r="B10" t="s">
        <v>119</v>
      </c>
      <c r="C10" t="s">
        <v>2</v>
      </c>
      <c r="D10" t="s">
        <v>2</v>
      </c>
    </row>
  </sheetData>
  <mergeCells count="2">
    <mergeCell ref="A1:D1"/>
    <mergeCell ref="A3: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pane ySplit="7" topLeftCell="A8" activePane="bottomLeft" state="frozen"/>
      <selection pane="bottomLeft"/>
    </sheetView>
  </sheetViews>
  <sheetFormatPr baseColWidth="10" defaultColWidth="8.88671875" defaultRowHeight="14.4"/>
  <sheetData>
    <row r="1" spans="1:4">
      <c r="A1" s="7" t="s">
        <v>52</v>
      </c>
      <c r="B1" s="8"/>
      <c r="C1" s="8"/>
      <c r="D1" s="8"/>
    </row>
    <row r="2" spans="1:4">
      <c r="A2" t="s">
        <v>2</v>
      </c>
    </row>
    <row r="3" spans="1:4" ht="0" hidden="1" customHeight="1">
      <c r="A3" s="9" t="s">
        <v>120</v>
      </c>
      <c r="B3" s="8"/>
      <c r="C3" s="8"/>
      <c r="D3" s="8"/>
    </row>
    <row r="4" spans="1:4" ht="0" hidden="1" customHeight="1"/>
    <row r="5" spans="1:4" ht="0" hidden="1" customHeight="1"/>
    <row r="7" spans="1:4">
      <c r="A7" s="2" t="s">
        <v>101</v>
      </c>
      <c r="B7" s="2" t="s">
        <v>5</v>
      </c>
      <c r="C7" s="2" t="s">
        <v>7</v>
      </c>
      <c r="D7" s="2" t="s">
        <v>102</v>
      </c>
    </row>
    <row r="8" spans="1:4">
      <c r="A8" t="s">
        <v>121</v>
      </c>
      <c r="B8" t="s">
        <v>121</v>
      </c>
      <c r="C8" t="s">
        <v>122</v>
      </c>
      <c r="D8" t="s">
        <v>2</v>
      </c>
    </row>
    <row r="9" spans="1:4">
      <c r="A9" t="s">
        <v>118</v>
      </c>
      <c r="B9" t="s">
        <v>118</v>
      </c>
      <c r="C9" t="s">
        <v>123</v>
      </c>
      <c r="D9" t="s">
        <v>2</v>
      </c>
    </row>
    <row r="10" spans="1:4">
      <c r="A10" t="s">
        <v>124</v>
      </c>
      <c r="B10" t="s">
        <v>124</v>
      </c>
      <c r="C10" t="s">
        <v>125</v>
      </c>
      <c r="D10" t="s">
        <v>2</v>
      </c>
    </row>
  </sheetData>
  <mergeCells count="2">
    <mergeCell ref="A1:D1"/>
    <mergeCell ref="A3:D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4"/>
  <sheetViews>
    <sheetView workbookViewId="0">
      <pane ySplit="7" topLeftCell="A8" activePane="bottomLeft" state="frozen"/>
      <selection pane="bottomLeft"/>
    </sheetView>
  </sheetViews>
  <sheetFormatPr baseColWidth="10" defaultColWidth="8.88671875" defaultRowHeight="14.4"/>
  <sheetData>
    <row r="1" spans="1:4">
      <c r="A1" s="7" t="s">
        <v>59</v>
      </c>
      <c r="B1" s="8"/>
      <c r="C1" s="8"/>
      <c r="D1" s="8"/>
    </row>
    <row r="2" spans="1:4">
      <c r="A2" t="s">
        <v>2</v>
      </c>
    </row>
    <row r="3" spans="1:4" ht="0" hidden="1" customHeight="1">
      <c r="A3" s="9" t="s">
        <v>126</v>
      </c>
      <c r="B3" s="8"/>
      <c r="C3" s="8"/>
      <c r="D3" s="8"/>
    </row>
    <row r="4" spans="1:4" ht="0" hidden="1" customHeight="1"/>
    <row r="5" spans="1:4" ht="0" hidden="1" customHeight="1"/>
    <row r="7" spans="1:4">
      <c r="A7" s="2" t="s">
        <v>101</v>
      </c>
      <c r="B7" s="2" t="s">
        <v>5</v>
      </c>
      <c r="C7" s="2" t="s">
        <v>7</v>
      </c>
      <c r="D7" s="2" t="s">
        <v>102</v>
      </c>
    </row>
    <row r="8" spans="1:4">
      <c r="A8" t="s">
        <v>127</v>
      </c>
      <c r="B8" t="s">
        <v>127</v>
      </c>
      <c r="C8" t="s">
        <v>2</v>
      </c>
      <c r="D8" t="s">
        <v>2</v>
      </c>
    </row>
    <row r="9" spans="1:4">
      <c r="A9" t="s">
        <v>128</v>
      </c>
      <c r="B9" t="s">
        <v>128</v>
      </c>
      <c r="C9" t="s">
        <v>2</v>
      </c>
      <c r="D9" t="s">
        <v>2</v>
      </c>
    </row>
    <row r="10" spans="1:4">
      <c r="A10" t="s">
        <v>129</v>
      </c>
      <c r="B10" t="s">
        <v>129</v>
      </c>
      <c r="C10" t="s">
        <v>2</v>
      </c>
      <c r="D10" t="s">
        <v>2</v>
      </c>
    </row>
    <row r="11" spans="1:4">
      <c r="A11" t="s">
        <v>130</v>
      </c>
      <c r="B11" t="s">
        <v>130</v>
      </c>
      <c r="C11" t="s">
        <v>2</v>
      </c>
      <c r="D11" t="s">
        <v>2</v>
      </c>
    </row>
    <row r="12" spans="1:4">
      <c r="A12" t="s">
        <v>131</v>
      </c>
      <c r="B12" t="s">
        <v>131</v>
      </c>
      <c r="C12" t="s">
        <v>2</v>
      </c>
      <c r="D12" t="s">
        <v>2</v>
      </c>
    </row>
    <row r="13" spans="1:4">
      <c r="A13" t="s">
        <v>132</v>
      </c>
      <c r="B13" t="s">
        <v>132</v>
      </c>
      <c r="C13" t="s">
        <v>2</v>
      </c>
      <c r="D13" t="s">
        <v>2</v>
      </c>
    </row>
    <row r="14" spans="1:4">
      <c r="A14" t="s">
        <v>133</v>
      </c>
      <c r="B14" t="s">
        <v>133</v>
      </c>
      <c r="C14" t="s">
        <v>2</v>
      </c>
      <c r="D14" t="s">
        <v>2</v>
      </c>
    </row>
  </sheetData>
  <mergeCells count="2">
    <mergeCell ref="A1:D1"/>
    <mergeCell ref="A3:D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pane ySplit="7" topLeftCell="A8" activePane="bottomLeft" state="frozen"/>
      <selection pane="bottomLeft"/>
    </sheetView>
  </sheetViews>
  <sheetFormatPr baseColWidth="10" defaultColWidth="8.88671875" defaultRowHeight="14.4"/>
  <sheetData>
    <row r="1" spans="1:4">
      <c r="A1" s="7" t="s">
        <v>64</v>
      </c>
      <c r="B1" s="8"/>
      <c r="C1" s="8"/>
      <c r="D1" s="8"/>
    </row>
    <row r="2" spans="1:4">
      <c r="A2" t="s">
        <v>2</v>
      </c>
    </row>
    <row r="3" spans="1:4" ht="0" hidden="1" customHeight="1">
      <c r="A3" s="9" t="s">
        <v>134</v>
      </c>
      <c r="B3" s="8"/>
      <c r="C3" s="8"/>
      <c r="D3" s="8"/>
    </row>
    <row r="4" spans="1:4" ht="0" hidden="1" customHeight="1"/>
    <row r="5" spans="1:4" ht="0" hidden="1" customHeight="1"/>
    <row r="7" spans="1:4">
      <c r="A7" s="2" t="s">
        <v>101</v>
      </c>
      <c r="B7" s="2" t="s">
        <v>5</v>
      </c>
      <c r="C7" s="2" t="s">
        <v>7</v>
      </c>
      <c r="D7" s="2" t="s">
        <v>102</v>
      </c>
    </row>
    <row r="8" spans="1:4">
      <c r="A8" t="s">
        <v>135</v>
      </c>
      <c r="B8" t="s">
        <v>135</v>
      </c>
      <c r="C8" t="s">
        <v>2</v>
      </c>
      <c r="D8" t="s">
        <v>2</v>
      </c>
    </row>
    <row r="9" spans="1:4">
      <c r="A9" t="s">
        <v>118</v>
      </c>
      <c r="B9" t="s">
        <v>118</v>
      </c>
      <c r="C9" t="s">
        <v>2</v>
      </c>
      <c r="D9" t="s">
        <v>2</v>
      </c>
    </row>
    <row r="10" spans="1:4">
      <c r="A10" t="s">
        <v>136</v>
      </c>
      <c r="B10" t="s">
        <v>136</v>
      </c>
      <c r="C10" t="s">
        <v>2</v>
      </c>
      <c r="D10" t="s">
        <v>2</v>
      </c>
    </row>
  </sheetData>
  <mergeCells count="2">
    <mergeCell ref="A1:D1"/>
    <mergeCell ref="A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Introduction</vt:lpstr>
      <vt:lpstr>Informationssystem (IS)</vt:lpstr>
      <vt:lpstr>InformationSystemRelease$TypeOf</vt:lpstr>
      <vt:lpstr>Direction</vt:lpstr>
      <vt:lpstr>TechnicalComponentRelease$TypeO</vt:lpstr>
      <vt:lpstr>Complexity</vt:lpstr>
      <vt:lpstr>State of health</vt:lpstr>
      <vt:lpstr>Strategic drivers</vt:lpstr>
      <vt:lpstr>System size</vt:lpstr>
      <vt:lpstr>Data exchange</vt:lpstr>
      <vt:lpstr>Degree of automation</vt:lpstr>
      <vt:lpstr>Technical state of health</vt:lpstr>
      <vt:lpstr>Manufacturer</vt:lpstr>
      <vt:lpstr>Compliance to guidelines</vt:lpstr>
      <vt:lpstr>CRUD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Garcia</dc:creator>
  <cp:lastModifiedBy>Bernhard Radke</cp:lastModifiedBy>
  <dcterms:created xsi:type="dcterms:W3CDTF">2010-07-14T12:15:48Z</dcterms:created>
  <dcterms:modified xsi:type="dcterms:W3CDTF">2014-03-07T08:18:33Z</dcterms:modified>
</cp:coreProperties>
</file>