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60" windowWidth="21720" windowHeight="11055"/>
  </bookViews>
  <sheets>
    <sheet name="Introduction" sheetId="1" r:id="rId1"/>
    <sheet name="Fachliche Domäne (FD)" r:id="rId5" sheetId="2"/>
    <sheet name="Geschäftsprozess (GP)" r:id="rId6" sheetId="3"/>
    <sheet name="Geschäftseinheit (GE)" r:id="rId7" sheetId="4"/>
    <sheet name="Produkt (PROD)" r:id="rId8" sheetId="5"/>
    <sheet name="Fachliche Funktion (FF)" r:id="rId9" sheetId="6"/>
    <sheet name="Geschäftsobjekt (GO)" r:id="rId10" sheetId="7"/>
    <sheet name="Fachliche Zuordnung (FZ)" r:id="rId11" sheetId="8"/>
    <sheet name="IS-Domäne (ISD)" r:id="rId12" sheetId="9"/>
    <sheet name="Informationssystem (IS)" r:id="rId13" sheetId="10"/>
    <sheet name="InformationFlow (IF)" r:id="rId14" sheetId="11"/>
    <sheet name="Schnittstelle (SS)" r:id="rId15" sheetId="12"/>
    <sheet name="Architekturdomäne (AD)" r:id="rId16" sheetId="13"/>
    <sheet name="Technischer Baustein (TB)" r:id="rId17" sheetId="14"/>
    <sheet name="Infrastrukturelement (IE)" r:id="rId18" sheetId="15"/>
    <sheet name="Projekt (PROJ)" r:id="rId19" sheetId="16"/>
    <sheet name="Isr2BoAssociation (Isr2Bo)" r:id="rId20" sheetId="17"/>
    <sheet name="Tcr2IeAssociation (Tcr2Ie)" r:id="rId21" sheetId="18"/>
    <sheet name="GO-FD" r:id="rId22" sheetId="19"/>
    <sheet name="TB-SS" r:id="rId23" sheetId="20"/>
    <sheet name="IE-IS" r:id="rId24" sheetId="21"/>
    <sheet name="IS-IS" r:id="rId25" sheetId="22"/>
    <sheet name="TB-IS" r:id="rId26" sheetId="23"/>
    <sheet name="IS-IS-002" r:id="rId27" sheetId="24"/>
    <sheet name="TB-TB" r:id="rId28" sheetId="25"/>
    <sheet name="FF-GO" r:id="rId29" sheetId="26"/>
    <sheet name="FF-FD" r:id="rId30" sheetId="27"/>
    <sheet name="FD-GE" r:id="rId31" sheetId="28"/>
    <sheet name="ISD-IS" r:id="rId32" sheetId="29"/>
    <sheet name="PROJ-IS" r:id="rId33" sheetId="30"/>
    <sheet name="AD-TB" r:id="rId34" sheetId="31"/>
    <sheet name="IE-IE" r:id="rId35" sheetId="32"/>
    <sheet name="GP-FD" r:id="rId36" sheetId="33"/>
    <sheet name="TB-TB-002" r:id="rId37" sheetId="34"/>
    <sheet name="FF-IS" r:id="rId38" sheetId="35"/>
    <sheet name="PROD-FD" r:id="rId39" sheetId="36"/>
    <sheet name="InformationSystemRelease$TypeOf" r:id="rId40" sheetId="37"/>
    <sheet name="Direction" r:id="rId41" sheetId="38"/>
    <sheet name="TechnicalComponentRelease$TypeO" r:id="rId42" sheetId="39"/>
  </sheets>
  <definedNames>
    <definedName name="BusinessDomainAllNames">OFFSET('Fachliche Domäne (FD)'!$B$8:$B$60001,0,0,SUMPRODUCT(--('Fachliche Domäne (FD)'!$B$8:$B$60001&lt;&gt;"")),1)</definedName>
    <definedName name="BusinessProcessAllNames">OFFSET('Geschäftsprozess (GP)'!$B$8:$B$60001,0,0,SUMPRODUCT(--('Geschäftsprozess (GP)'!$B$8:$B$60001&lt;&gt;"")),1)</definedName>
    <definedName name="BusinessUnitAllNames">OFFSET('Geschäftseinheit (GE)'!$B$8:$B$60001,0,0,SUMPRODUCT(--('Geschäftseinheit (GE)'!$B$8:$B$60001&lt;&gt;"")),1)</definedName>
    <definedName name="ProductAllNames">OFFSET('Produkt (PROD)'!$B$8:$B$60001,0,0,SUMPRODUCT(--('Produkt (PROD)'!$B$8:$B$60001&lt;&gt;"")),1)</definedName>
    <definedName name="BusinessFunctionAllNames">OFFSET('Fachliche Funktion (FF)'!$B$8:$B$60001,0,0,SUMPRODUCT(--('Fachliche Funktion (FF)'!$B$8:$B$60001&lt;&gt;"")),1)</definedName>
    <definedName name="BusinessObjectAllNames">OFFSET('Geschäftsobjekt (GO)'!$B$8:$B$60001,0,0,SUMPRODUCT(--('Geschäftsobjekt (GO)'!$B$8:$B$60001&lt;&gt;"")),1)</definedName>
    <definedName name="InformationSystemDomainAllNames">OFFSET('IS-Domäne (ISD)'!$B$8:$B$60001,0,0,SUMPRODUCT(--('IS-Domäne (ISD)'!$B$8:$B$60001&lt;&gt;"")),1)</definedName>
    <definedName name="InformationSystemAllNames">OFFSET('Informationssystem (IS)'!$B$8:$B$60001,0,0,SUMPRODUCT(--('Informationssystem (IS)'!$B$8:$B$60001&lt;&gt;"")),1)</definedName>
    <definedName name="InformationSystemInterfaceAllNames">OFFSET('Schnittstelle (SS)'!$B$8:$B$60001,0,0,SUMPRODUCT(--('Schnittstelle (SS)'!$B$8:$B$60001&lt;&gt;"")),1)</definedName>
    <definedName name="ArchitecturalDomainAllNames">OFFSET('Architekturdomäne (AD)'!$B$8:$B$60001,0,0,SUMPRODUCT(--('Architekturdomäne (AD)'!$B$8:$B$60001&lt;&gt;"")),1)</definedName>
    <definedName name="TechnicalComponentAllNames">OFFSET('Technischer Baustein (TB)'!$B$8:$B$60001,0,0,SUMPRODUCT(--('Technischer Baustein (TB)'!$B$8:$B$60001&lt;&gt;"")),1)</definedName>
    <definedName name="InfrastructureElementAllNames">OFFSET('Infrastrukturelement (IE)'!$B$8:$B$60001,0,0,SUMPRODUCT(--('Infrastrukturelement (IE)'!$B$8:$B$60001&lt;&gt;"")),1)</definedName>
    <definedName name="ProjectAllNames">OFFSET('Projekt (PROJ)'!$B$8:$B$60001,0,0,SUMPRODUCT(--('Projekt (PROJ)'!$B$8:$B$60001&lt;&gt;"")),1)</definedName>
  </definedNames>
  <calcPr calcId="125725"/>
</workbook>
</file>

<file path=xl/sharedStrings.xml><?xml version="1.0" encoding="utf-8"?>
<sst xmlns="http://schemas.openxmlformats.org/spreadsheetml/2006/main" count="750" uniqueCount="274">
  <si>
    <t>Fachliche Domäne (FD)</t>
  </si>
  <si>
    <t>Fachliche Domänen sind fachliche Einteilungen. Sie strukturieren die fachliche Bebauung. Die fachliche Bebauung beschreibt die wesentlichen fachlichen Einheiten eines Unternehmens, die maßgeblich das Geschäft bestimmen. Die wesentlichen Elemente der fachlichen Bebauung sind Geschäftsprozesse, fachliche Funktionen, Produkte, Geschäftseinheiten und Geschäftsdaten.</t>
  </si>
  <si>
    <t>BusinessDomain{FD}:SubstantialTypeExpression</t>
  </si>
  <si>
    <t>id[1..1]:java.math.BigInteger</t>
  </si>
  <si>
    <t/>
  </si>
  <si>
    <t>id</t>
  </si>
  <si>
    <t>name[1..1]:java.lang.String</t>
  </si>
  <si>
    <t>name</t>
  </si>
  <si>
    <t>description[0..1]:java.lang.String</t>
  </si>
  <si>
    <t>description</t>
  </si>
  <si>
    <t>position[0..1]:java.math.BigInteger</t>
  </si>
  <si>
    <t>position</t>
  </si>
  <si>
    <t>lastModificationUser[0..1]:java.lang.String</t>
  </si>
  <si>
    <t>Letzter Benutzer</t>
  </si>
  <si>
    <t>lastModificationTime[0..1]:java.util.Date</t>
  </si>
  <si>
    <t>Letzte Änderung</t>
  </si>
  <si>
    <t>parent[0..1]:BusinessDomain</t>
  </si>
  <si>
    <t>children[0..*]:BusinessDomain</t>
  </si>
  <si>
    <t>parent</t>
  </si>
  <si>
    <t>Geschäftsprozess (GP)</t>
  </si>
  <si>
    <t xml:space="preserve">Ein Geschäftsprozess ist eine Folge von logisch zusammenhängenden Aktivitäten, die für das Unternehmen einen Beitrag zur Wertschöpfung leistet, einen definierten Anfang und ein definiertes Ende hat, in der Regel wiederholt durchgeführt wird und sich in der Regel am Kunden orientiert.  </t>
  </si>
  <si>
    <t>BusinessProcess{GP}:SubstantialTypeExpression</t>
  </si>
  <si>
    <t>parent[0..1]:BusinessProcess</t>
  </si>
  <si>
    <t>children[0..*]:BusinessProcess</t>
  </si>
  <si>
    <t>Geschäftseinheit (GE)</t>
  </si>
  <si>
    <t>Eine Organisationsstruktur ist die Art, wie ein Unternehmen strukturiert ist. Geschäftseinheiten sind die strukturellen Einheiten der Organisationsstruktur, wie z.B. Abteilungen des Unternehmens, oder aber die Standorte oder Werke des Unternehmens.</t>
  </si>
  <si>
    <t>BusinessUnit{GE}:SubstantialTypeExpression</t>
  </si>
  <si>
    <t>parent[0..1]:BusinessUnit</t>
  </si>
  <si>
    <t>children[0..*]:BusinessUnit</t>
  </si>
  <si>
    <t>Produkt (PROD)</t>
  </si>
  <si>
    <t>Product{PROD}:SubstantialTypeExpression</t>
  </si>
  <si>
    <t>parent[0..1]:Product</t>
  </si>
  <si>
    <t>children[0..*]:Product</t>
  </si>
  <si>
    <t>Fachliche Funktion (FF)</t>
  </si>
  <si>
    <t>BusinessFunction{FF}:SubstantialTypeExpression</t>
  </si>
  <si>
    <t>parent[0..1]:BusinessFunction</t>
  </si>
  <si>
    <t>children[0..*]:BusinessFunction</t>
  </si>
  <si>
    <t>Geschäftsobjekt (GO)</t>
  </si>
  <si>
    <t xml:space="preserve">Ein Geschäftsobjekt ist ein abgestimmter, fachlicher Begriff für abstrakte oder konkrete Objekte, die im Unternehmen von Relevanz sind, d.h. in engem Zusammenhang zur Geschäftstätigkeit des Unternehmens stehen. Geschäftsobjekte werden von Geschäftsprozessen verwendet und können durch Informationsobjekte realisiert werden. Beispiele für Geschäftsobjekte sind Kunde, Produkt oder Auftrag. </t>
  </si>
  <si>
    <t>BusinessObject{GO}:SubstantialTypeExpression</t>
  </si>
  <si>
    <t>parent[0..1]:BusinessObject</t>
  </si>
  <si>
    <t>children[0..*]:BusinessObject</t>
  </si>
  <si>
    <t>generalisation[0..1]:BusinessObject</t>
  </si>
  <si>
    <t>specialisations[0..*]:BusinessObject</t>
  </si>
  <si>
    <t>generalisation</t>
  </si>
  <si>
    <t>Fachliche Zuordnung (FZ)</t>
  </si>
  <si>
    <t>BusinessMapping{FZ}:RelationshipTypeExpression</t>
  </si>
  <si>
    <t>product[0..1]:Product</t>
  </si>
  <si>
    <t>businessMappings[0..*]:BusinessMapping</t>
  </si>
  <si>
    <t>product</t>
  </si>
  <si>
    <t>businessUnit[0..1]:BusinessUnit</t>
  </si>
  <si>
    <t>businessUnit</t>
  </si>
  <si>
    <t>informationSystemRelease[1..1]:InformationSystem</t>
  </si>
  <si>
    <t>informationSystemRelease</t>
  </si>
  <si>
    <t>businessProcess[0..1]:BusinessProcess</t>
  </si>
  <si>
    <t>businessProcess</t>
  </si>
  <si>
    <t>lastModificationTime</t>
  </si>
  <si>
    <t>lastModificationUser</t>
  </si>
  <si>
    <t>IS-Domäne (ISD)</t>
  </si>
  <si>
    <t>Eine Informationssystemdomäne fasst nach einem oder mehrere Kriterien verschiedene Informationssysteme zusammen. Informationssystemdomänen werden häufig verwendet, um einerseits die Applikationslandschaft und andererseits die Verantwortlichkeiten für die Bebauungsplanung aufzuteilen.</t>
  </si>
  <si>
    <t>InformationSystemDomain{ISD}:SubstantialTypeExpression</t>
  </si>
  <si>
    <t>parent[0..1]:InformationSystemDomain</t>
  </si>
  <si>
    <t>children[0..*]:InformationSystemDomain</t>
  </si>
  <si>
    <t>Informationssystem (IS)</t>
  </si>
  <si>
    <t>Ein Informationssystem ist eine Software bzw. ein Software-Paket für zusammengehörige fachliche Funktionen, die/das sich logisch und technisch abgrenzen lässt und durch IT ganz oder überwiegend unterstützt wird.</t>
  </si>
  <si>
    <t>InformationSystem{IS}:SubstantialTypeExpression</t>
  </si>
  <si>
    <t>rp_from</t>
  </si>
  <si>
    <t>rp_to</t>
  </si>
  <si>
    <t>Runtime Period</t>
  </si>
  <si>
    <t>runtimePeriod[0..1]:de.iteratec.iteraplan.model.RuntimePeriod</t>
  </si>
  <si>
    <t>typeOfStatus[1..1]:de.iteratec.iteraplan.model.InformationSystemRelease$TypeOfStatus</t>
  </si>
  <si>
    <t>typeOfStatus</t>
  </si>
  <si>
    <t>CURRENT;PLANNED;TARGET;INACTIVE</t>
  </si>
  <si>
    <t>parent[0..1]:InformationSystem</t>
  </si>
  <si>
    <t>children[0..*]:InformationSystem</t>
  </si>
  <si>
    <t>InformationFlow (IF)</t>
  </si>
  <si>
    <t>InformationFlow{IF}:RelationshipTypeExpression</t>
  </si>
  <si>
    <t>direction[1..1]:de.iteratec.iteraplan.model.Direction</t>
  </si>
  <si>
    <t>direction</t>
  </si>
  <si>
    <t>NO_DIRECTION;FIRST_TO_SECOND;SECOND_TO_FIRST;BOTH_DIRECTIONS</t>
  </si>
  <si>
    <t>iteraplan_InformationSystemInterfaceID[0..1]:java.math.BigInteger</t>
  </si>
  <si>
    <t>iteraplan_InformationSystemInterfaceID</t>
  </si>
  <si>
    <t>businessObject[0..1]:BusinessObject</t>
  </si>
  <si>
    <t>informationFlows[0..*]:InformationFlow</t>
  </si>
  <si>
    <t>businessObject</t>
  </si>
  <si>
    <t>informationSystemInterface[0..1]:InformationSystemInterface</t>
  </si>
  <si>
    <t>informationFlows[1..*]:InformationFlow</t>
  </si>
  <si>
    <t>informationSystemInterface</t>
  </si>
  <si>
    <t>informationSystemRelease1[0..1]:InformationSystem</t>
  </si>
  <si>
    <t>informationFlows1[0..*]:InformationFlow</t>
  </si>
  <si>
    <t>informationSystemRelease1</t>
  </si>
  <si>
    <t>informationSystemRelease2[0..1]:InformationSystem</t>
  </si>
  <si>
    <t>informationFlows2[0..*]:InformationFlow</t>
  </si>
  <si>
    <t>informationSystemRelease2</t>
  </si>
  <si>
    <t>Schnittstelle (SS)</t>
  </si>
  <si>
    <t>Eine Schnittstelle definiert eine ggf. gerichtete Abhängigkeit zwischen zwei Informationssystemen. Hierbei kann zwischen Informationsfluss und Kontrollfluss unterschieden werden. Der Begriff 'Schnittstelle' wird im Kontext des IT-Bebauungsmanagements im Sinn von 'Informationsfluss' zwischen Informationssystemen gebraucht.</t>
  </si>
  <si>
    <t>InformationSystemInterface{SS}:SubstantialTypeExpression</t>
  </si>
  <si>
    <t>interfaceDirection[1..1]:de.iteratec.iteraplan.model.Direction</t>
  </si>
  <si>
    <t>interfaceDirection</t>
  </si>
  <si>
    <t>Architekturdomäne (AD)</t>
  </si>
  <si>
    <t>ArchitecturalDomain{AD}:SubstantialTypeExpression</t>
  </si>
  <si>
    <t>parent[0..1]:ArchitecturalDomain</t>
  </si>
  <si>
    <t>children[0..*]:ArchitecturalDomain</t>
  </si>
  <si>
    <t>Technischer Baustein (TB)</t>
  </si>
  <si>
    <t>Information zur technischen Realisierung von Informationssystemen oder Schnittstellen. Die Standardisierung erfolgt über das IT-Architekturmanagement. Ergebnis ist ein Katalog der standardisierten technischen Bausteine; auch Blueprint genannt. Neben den standardisierten technischen Bausteinen können im Rahmen der Dokumentation der Ist-Situation auch nicht-standardisierte technische Bausteine zu verwalten sein.</t>
  </si>
  <si>
    <t>TechnicalComponent{TB}:SubstantialTypeExpression</t>
  </si>
  <si>
    <t>availableForInterfaces[1..1]:java.lang.Boolean</t>
  </si>
  <si>
    <t>Geeignet für Schnittstellen</t>
  </si>
  <si>
    <t>typeOfStatus[1..1]:de.iteratec.iteraplan.model.TechnicalComponentRelease$TypeOfStatus</t>
  </si>
  <si>
    <t>CURRENT;PLANNED;TARGET;INACTIVE;UNDEFINED</t>
  </si>
  <si>
    <t>Infrastrukturelement (IE)</t>
  </si>
  <si>
    <t>Die Infrastrukturelemente beinhalten die logischen Hardware- und Netzwerk-Einheiten, auf denen Informationssysteme betrieben werden. Die Infrastrukturelemente werden im Allgemeinen entweder auf grober logischer Ebene erfasst oder aber von einer CMDB importiert. In einer CMDB werden alle gesicherten und aktuellen Informationen über die Configuration Items der IT-Infrastruktur (Applikationen, Clients, Netzwerk, Server, Storage) und deren Beziehung zueinander, sowie die Basisdaten zur Unterstützung der Service Management Prozesse bereitgestellt.</t>
  </si>
  <si>
    <t>InfrastructureElement{IE}:SubstantialTypeExpression</t>
  </si>
  <si>
    <t>parent[0..1]:InfrastructureElement</t>
  </si>
  <si>
    <t>children[0..*]:InfrastructureElement</t>
  </si>
  <si>
    <t>Projekt (PROJ)</t>
  </si>
  <si>
    <t>Ein Projekt ist ein Programm, das im Wesentlichen durch die Einmaligkeit der Bedingungen in ihrer Gesamtheit gekennzeichnet ist, z.B. Zielvorgabe, zeitliche, finanzielle, personelle und andere Begrenzungen, Abgrenzung gegenüber anderen Vorhaben und projektspezifische Organisation.</t>
  </si>
  <si>
    <t>Project{PROJ}:SubstantialTypeExpression</t>
  </si>
  <si>
    <t>parent[0..1]:Project</t>
  </si>
  <si>
    <t>children[0..*]:Project</t>
  </si>
  <si>
    <t>Isr2BoAssociation (Isr2Bo)</t>
  </si>
  <si>
    <t>Isr2BoAssociation{Isr2Bo}:RelationshipTypeExpression</t>
  </si>
  <si>
    <t>businessObjectAssociations[0..*]:Isr2BoAssociation</t>
  </si>
  <si>
    <t>businessObject[1..1]:BusinessObject</t>
  </si>
  <si>
    <t>informationSystemReleaseAssociations[0..*]:Isr2BoAssociation</t>
  </si>
  <si>
    <t>Tcr2IeAssociation (Tcr2Ie)</t>
  </si>
  <si>
    <t>Tcr2IeAssociation{Tcr2Ie}:RelationshipTypeExpression</t>
  </si>
  <si>
    <t>infrastructureElement[1..1]:InfrastructureElement</t>
  </si>
  <si>
    <t>technicalComponentReleaseAssociations[0..*]:Tcr2IeAssociation</t>
  </si>
  <si>
    <t>infrastructureElement</t>
  </si>
  <si>
    <t>technicalComponentRelease[1..1]:TechnicalComponent</t>
  </si>
  <si>
    <t>infrastructureElementAssociations[0..*]:Tcr2IeAssociation</t>
  </si>
  <si>
    <t>technicalComponentRelease</t>
  </si>
  <si>
    <t>Full parent name</t>
  </si>
  <si>
    <t>GO-FD</t>
  </si>
  <si>
    <t>BusinessDomain.businessObjects_BusinessObject.businessDomains{}:RelationshipExpression</t>
  </si>
  <si>
    <t>businessObjects[0..*]:BusinessObject</t>
  </si>
  <si>
    <t>businessDomains[0..*]:BusinessDomain</t>
  </si>
  <si>
    <t>businessObjects</t>
  </si>
  <si>
    <t>businessDomains</t>
  </si>
  <si>
    <t>TB-SS</t>
  </si>
  <si>
    <t>InformationSystemInterface.technicalComponentReleases_TechnicalComponentRelease.informationSystemInterfaces{}:RelationshipExpression</t>
  </si>
  <si>
    <t>technicalComponentReleases[0..*]:TechnicalComponent</t>
  </si>
  <si>
    <t>informationSystemInterfaces[0..*]:InformationSystemInterface</t>
  </si>
  <si>
    <t>technicalComponentReleases</t>
  </si>
  <si>
    <t>informationSystemInterfaces</t>
  </si>
  <si>
    <t>IE-IS</t>
  </si>
  <si>
    <t>InformationSystem.infrastructureElements_InfrastructureElement.informationSystemReleases{}:RelationshipExpression</t>
  </si>
  <si>
    <t>infrastructureElements[0..*]:InfrastructureElement</t>
  </si>
  <si>
    <t>informationSystemReleases[0..*]:InformationSystem</t>
  </si>
  <si>
    <t>infrastructureElements</t>
  </si>
  <si>
    <t>informationSystemReleases</t>
  </si>
  <si>
    <t>IS-IS</t>
  </si>
  <si>
    <t>InformationSystem.parentComponents_InformationSystemRelease.baseComponents{}:RelationshipExpression</t>
  </si>
  <si>
    <t>parentComponents[0..*]:InformationSystem</t>
  </si>
  <si>
    <t>baseComponents[0..*]:InformationSystem</t>
  </si>
  <si>
    <t>parentComponents</t>
  </si>
  <si>
    <t>baseComponents</t>
  </si>
  <si>
    <t>TB-IS</t>
  </si>
  <si>
    <t>InformationSystem.technicalComponentReleases_TechnicalComponentRelease.informationSystemReleases{}:RelationshipExpression</t>
  </si>
  <si>
    <t>InformationSystem.successors_InformationSystemRelease.predecessors{}:RelationshipExpression</t>
  </si>
  <si>
    <t>successors[0..*]:InformationSystem</t>
  </si>
  <si>
    <t>predecessors[0..*]:InformationSystem</t>
  </si>
  <si>
    <t>successors</t>
  </si>
  <si>
    <t>predecessors</t>
  </si>
  <si>
    <t>TB-TB</t>
  </si>
  <si>
    <t>TechnicalComponent.baseComponents_TechnicalComponentRelease.parentComponents{}:RelationshipExpression</t>
  </si>
  <si>
    <t>baseComponents[0..*]:TechnicalComponent</t>
  </si>
  <si>
    <t>parentComponents[0..*]:TechnicalComponent</t>
  </si>
  <si>
    <t>FF-GO</t>
  </si>
  <si>
    <t>BusinessFunction.businessObjects_BusinessObject.businessFunctions{}:RelationshipExpression</t>
  </si>
  <si>
    <t>businessFunctions[0..*]:BusinessFunction</t>
  </si>
  <si>
    <t>businessFunctions</t>
  </si>
  <si>
    <t>FF-FD</t>
  </si>
  <si>
    <t>BusinessDomain.businessFunctions_BusinessFunction.businessDomains{}:RelationshipExpression</t>
  </si>
  <si>
    <t>FD-GE</t>
  </si>
  <si>
    <t>BusinessDomain.businessUnits_BusinessUnit.businessDomains{}:RelationshipExpression</t>
  </si>
  <si>
    <t>businessUnits[0..*]:BusinessUnit</t>
  </si>
  <si>
    <t>businessUnits</t>
  </si>
  <si>
    <t>ISD-IS</t>
  </si>
  <si>
    <t>InformationSystem.informationSystemDomains_InformationSystemDomain.informationSystemReleases{}:RelationshipExpression</t>
  </si>
  <si>
    <t>informationSystemDomains[0..*]:InformationSystemDomain</t>
  </si>
  <si>
    <t>informationSystemDomains</t>
  </si>
  <si>
    <t>PROJ-IS</t>
  </si>
  <si>
    <t>InformationSystem.projects_Project.informationSystemReleases{}:RelationshipExpression</t>
  </si>
  <si>
    <t>projects[0..*]:Project</t>
  </si>
  <si>
    <t>projects</t>
  </si>
  <si>
    <t>AD-TB</t>
  </si>
  <si>
    <t>ArchitecturalDomain.technicalComponentReleases_TechnicalComponent.architecturalDomains{}:RelationshipExpression</t>
  </si>
  <si>
    <t>architecturalDomains[0..*]:ArchitecturalDomain</t>
  </si>
  <si>
    <t>architecturalDomains</t>
  </si>
  <si>
    <t>IE-IE</t>
  </si>
  <si>
    <t>InfrastructureElement.baseComponents_InfrastructureElement.parentComponents{}:RelationshipExpression</t>
  </si>
  <si>
    <t>parentComponents[0..*]:InfrastructureElement</t>
  </si>
  <si>
    <t>baseComponents[0..*]:InfrastructureElement</t>
  </si>
  <si>
    <t>GP-FD</t>
  </si>
  <si>
    <t>BusinessDomain.businessProcesses_BusinessProcess.businessDomains{}:RelationshipExpression</t>
  </si>
  <si>
    <t>businessProcesses[0..*]:BusinessProcess</t>
  </si>
  <si>
    <t>businessProcesses</t>
  </si>
  <si>
    <t>TechnicalComponent.successors_TechnicalComponentRelease.predecessors{}:RelationshipExpression</t>
  </si>
  <si>
    <t>successors[0..*]:TechnicalComponent</t>
  </si>
  <si>
    <t>predecessors[0..*]:TechnicalComponent</t>
  </si>
  <si>
    <t>FF-IS</t>
  </si>
  <si>
    <t>BusinessFunction.informationSystems_InformationSystem.businessFunctions{}:RelationshipExpression</t>
  </si>
  <si>
    <t>informationSystems[0..*]:InformationSystem</t>
  </si>
  <si>
    <t>informationSystems</t>
  </si>
  <si>
    <t>PROD-FD</t>
  </si>
  <si>
    <t>BusinessDomain.products_Product.businessDomains{}:RelationshipExpression</t>
  </si>
  <si>
    <t>products[0..*]:Product</t>
  </si>
  <si>
    <t>products</t>
  </si>
  <si>
    <t>InformationSystemRelease$TypeOfStatus</t>
  </si>
  <si>
    <t>de.iteratec.iteraplan.model.InformationSystemRelease$TypeOfStatus{}:EnumerationExpression</t>
  </si>
  <si>
    <t>persistentName</t>
  </si>
  <si>
    <t>abbreviation</t>
  </si>
  <si>
    <t>CURRENT</t>
  </si>
  <si>
    <t>PLANNED</t>
  </si>
  <si>
    <t>TARGET</t>
  </si>
  <si>
    <t>INACTIVE</t>
  </si>
  <si>
    <t>Direction</t>
  </si>
  <si>
    <t>de.iteratec.iteraplan.model.Direction{}:EnumerationExpression</t>
  </si>
  <si>
    <t>NO_DIRECTION</t>
  </si>
  <si>
    <t>FIRST_TO_SECOND</t>
  </si>
  <si>
    <t>SECOND_TO_FIRST</t>
  </si>
  <si>
    <t>BOTH_DIRECTIONS</t>
  </si>
  <si>
    <t>TechnicalComponentRelease$TypeOfStatus</t>
  </si>
  <si>
    <t>de.iteratec.iteraplan.model.TechnicalComponentRelease$TypeOfStatus{}:EnumerationExpression</t>
  </si>
  <si>
    <t>UNDEFINED</t>
  </si>
  <si>
    <t>Datum</t>
  </si>
  <si>
    <t>04.03.2014</t>
  </si>
  <si>
    <t>Version</t>
  </si>
  <si>
    <t>3.3</t>
  </si>
  <si>
    <t>Typen</t>
  </si>
  <si>
    <t>Fachliche Domäne</t>
  </si>
  <si>
    <t>Geschäftsprozess</t>
  </si>
  <si>
    <t>Geschäftseinheit</t>
  </si>
  <si>
    <t>Produkt</t>
  </si>
  <si>
    <t>Fachliche Funktion</t>
  </si>
  <si>
    <t>Geschäftsobjekt</t>
  </si>
  <si>
    <t>Fachliche Zuordnung</t>
  </si>
  <si>
    <t>IS-Domäne</t>
  </si>
  <si>
    <t>Informationssystem</t>
  </si>
  <si>
    <t>InformationFlow</t>
  </si>
  <si>
    <t>Schnittstelle</t>
  </si>
  <si>
    <t>Architekturdomäne</t>
  </si>
  <si>
    <t>Technischer Baustein</t>
  </si>
  <si>
    <t>Infrastrukturelement</t>
  </si>
  <si>
    <t>Projekt</t>
  </si>
  <si>
    <t>Isr2BoAssociation</t>
  </si>
  <si>
    <t>Tcr2IeAssociation</t>
  </si>
  <si>
    <t>Beziehungen</t>
  </si>
  <si>
    <t>Geschäftsobjekt - Fachliche Domäne</t>
  </si>
  <si>
    <t>Technischer Baustein - Schnittstelle</t>
  </si>
  <si>
    <t>Infrastrukturelement - Informationssystem</t>
  </si>
  <si>
    <t>Informationssystem - Informationssystem</t>
  </si>
  <si>
    <t>Technischer Baustein - Informationssystem</t>
  </si>
  <si>
    <t>IS-IS-002</t>
  </si>
  <si>
    <t>Technischer Baustein - Technischer Baustein</t>
  </si>
  <si>
    <t>Fachliche Funktion - Geschäftsobjekt</t>
  </si>
  <si>
    <t>Fachliche Funktion - Fachliche Domäne</t>
  </si>
  <si>
    <t>Fachliche Domäne - Geschäftseinheit</t>
  </si>
  <si>
    <t>IS-Domäne - Informationssystem</t>
  </si>
  <si>
    <t>Projekt - Informationssystem</t>
  </si>
  <si>
    <t>Architekturdomäne - Technischer Baustein</t>
  </si>
  <si>
    <t>Infrastrukturelement - Infrastrukturelement</t>
  </si>
  <si>
    <t>Geschäftsprozess - Fachliche Domäne</t>
  </si>
  <si>
    <t>TB-TB-002</t>
  </si>
  <si>
    <t>Fachliche Funktion - Informationssystem</t>
  </si>
  <si>
    <t>Produkt - Fachliche Domäne</t>
  </si>
  <si>
    <t>Aufzählungs-Merkmale</t>
  </si>
  <si>
    <t>InformationSystemRelease$TypeOf</t>
  </si>
  <si>
    <t>de.iteratec.iteraplan.model.InformationSystemRelease$TypeOfStatus</t>
  </si>
  <si>
    <t>de.iteratec.iteraplan.model.Direction</t>
  </si>
  <si>
    <t>TechnicalComponentRelease$TypeO</t>
  </si>
  <si>
    <t>de.iteratec.iteraplan.model.TechnicalComponentRelease$TypeOfStatus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</si>
</sst>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1"/>
      <color theme="1"/>
      <name val="Calibri"/>
      <family val="2"/>
      <scheme val="minor"/>
    </font>
    <font>
      <name val="Arial"/>
      <sz val="10.0"/>
      <color indexed="9"/>
      <b val="true"/>
    </font>
    <font>
      <name val="Calibri"/>
      <sz val="11.0"/>
      <u val="single"/>
      <color indexed="12"/>
    </font>
  </fonts>
  <fills count="6">
    <fill>
      <patternFill patternType="none"/>
    </fill>
    <fill>
      <patternFill patternType="gray125"/>
    </fill>
    <fill>
      <patternFill patternType="solid"/>
    </fill>
    <fill>
      <patternFill patternType="solid">
        <fgColor rgb="A9218E"/>
      </patternFill>
    </fill>
    <fill>
      <patternFill>
        <fgColor indexed="22"/>
      </patternFill>
    </fill>
    <fill>
      <patternFill patternType="solid">
        <fgColor indexed="22"/>
      </patternFill>
    </fill>
  </fills>
  <borders count="9">
    <border>
      <left/>
      <right/>
      <top/>
      <bottom/>
      <diagonal/>
    </border>
    <border>
      <right style="thin"/>
    </border>
    <border>
      <right style="thin">
        <color indexed="8"/>
      </right>
    </border>
    <border>
      <left style="thin"/>
      <right style="thin">
        <color indexed="8"/>
      </right>
    </border>
    <border>
      <left style="thin">
        <color indexed="8"/>
      </left>
      <right style="thin">
        <color indexed="8"/>
      </right>
    </border>
    <border>
      <left style="thin">
        <color indexed="8"/>
      </left>
      <right style="thin">
        <color indexed="8"/>
      </right>
      <top style="thin"/>
    </border>
    <border>
      <left style="thin">
        <color indexed="8"/>
      </left>
      <right style="thin">
        <color indexed="8"/>
      </right>
      <top style="thin">
        <color indexed="8"/>
      </top>
    </border>
    <border>
      <left style="thin">
        <color indexed="8"/>
      </left>
      <right style="thin">
        <color indexed="8"/>
      </right>
      <top style="thin">
        <color indexed="8"/>
      </top>
      <bottom style="thin"/>
    </border>
    <border>
      <left style="thin">
        <color indexed="8"/>
      </left>
      <right style="thin">
        <color indexed="8"/>
      </right>
      <top style="thin">
        <color indexed="8"/>
      </top>
      <bottom style="thin">
        <color indexed="8"/>
      </bottom>
    </border>
  </borders>
  <cellStyleXfs count="1">
    <xf numFmtId="0" fontId="0" fillId="0" borderId="0"/>
  </cellStyleXfs>
  <cellXfs count="7">
    <xf numFmtId="0" fontId="0" fillId="0" borderId="0" xfId="0"/>
    <xf numFmtId="0" fontId="0" fillId="0" borderId="0" xfId="0" applyBorder="1"/>
    <xf numFmtId="0" fontId="1" fillId="3" borderId="0" xfId="0" applyFill="true" applyFont="true"/>
    <xf numFmtId="0" fontId="0" fillId="0" borderId="8" xfId="0" applyBorder="true"/>
    <xf numFmtId="0" fontId="0" fillId="5" borderId="8" xfId="0" applyBorder="true" applyFill="true"/>
    <xf numFmtId="14" fontId="0" fillId="0" borderId="8" xfId="0" applyBorder="true" applyNumberFormat="true"/>
    <xf numFmtId="0" fontId="2" fillId="0" borderId="0" xfId="0" applyFont="true"/>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7.xml"/>
  <Relationship Id="rId11" Type="http://schemas.openxmlformats.org/officeDocument/2006/relationships/worksheet" Target="worksheets/sheet8.xml"/>
  <Relationship Id="rId12" Type="http://schemas.openxmlformats.org/officeDocument/2006/relationships/worksheet" Target="worksheets/sheet9.xml"/>
  <Relationship Id="rId13" Type="http://schemas.openxmlformats.org/officeDocument/2006/relationships/worksheet" Target="worksheets/sheet10.xml"/>
  <Relationship Id="rId14" Type="http://schemas.openxmlformats.org/officeDocument/2006/relationships/worksheet" Target="worksheets/sheet11.xml"/>
  <Relationship Id="rId15" Type="http://schemas.openxmlformats.org/officeDocument/2006/relationships/worksheet" Target="worksheets/sheet12.xml"/>
  <Relationship Id="rId16" Type="http://schemas.openxmlformats.org/officeDocument/2006/relationships/worksheet" Target="worksheets/sheet13.xml"/>
  <Relationship Id="rId17" Type="http://schemas.openxmlformats.org/officeDocument/2006/relationships/worksheet" Target="worksheets/sheet14.xml"/>
  <Relationship Id="rId18" Type="http://schemas.openxmlformats.org/officeDocument/2006/relationships/worksheet" Target="worksheets/sheet15.xml"/>
  <Relationship Id="rId19" Type="http://schemas.openxmlformats.org/officeDocument/2006/relationships/worksheet" Target="worksheets/sheet16.xml"/>
  <Relationship Id="rId2" Type="http://schemas.openxmlformats.org/officeDocument/2006/relationships/theme" Target="theme/theme1.xml"/>
  <Relationship Id="rId20" Type="http://schemas.openxmlformats.org/officeDocument/2006/relationships/worksheet" Target="worksheets/sheet17.xml"/>
  <Relationship Id="rId21" Type="http://schemas.openxmlformats.org/officeDocument/2006/relationships/worksheet" Target="worksheets/sheet18.xml"/>
  <Relationship Id="rId22" Type="http://schemas.openxmlformats.org/officeDocument/2006/relationships/worksheet" Target="worksheets/sheet19.xml"/>
  <Relationship Id="rId23" Type="http://schemas.openxmlformats.org/officeDocument/2006/relationships/worksheet" Target="worksheets/sheet20.xml"/>
  <Relationship Id="rId24" Type="http://schemas.openxmlformats.org/officeDocument/2006/relationships/worksheet" Target="worksheets/sheet21.xml"/>
  <Relationship Id="rId25" Type="http://schemas.openxmlformats.org/officeDocument/2006/relationships/worksheet" Target="worksheets/sheet22.xml"/>
  <Relationship Id="rId26" Type="http://schemas.openxmlformats.org/officeDocument/2006/relationships/worksheet" Target="worksheets/sheet23.xml"/>
  <Relationship Id="rId27" Type="http://schemas.openxmlformats.org/officeDocument/2006/relationships/worksheet" Target="worksheets/sheet24.xml"/>
  <Relationship Id="rId28" Type="http://schemas.openxmlformats.org/officeDocument/2006/relationships/worksheet" Target="worksheets/sheet25.xml"/>
  <Relationship Id="rId29" Type="http://schemas.openxmlformats.org/officeDocument/2006/relationships/worksheet" Target="worksheets/sheet26.xml"/>
  <Relationship Id="rId3" Type="http://schemas.openxmlformats.org/officeDocument/2006/relationships/styles" Target="styles.xml"/>
  <Relationship Id="rId30" Type="http://schemas.openxmlformats.org/officeDocument/2006/relationships/worksheet" Target="worksheets/sheet27.xml"/>
  <Relationship Id="rId31" Type="http://schemas.openxmlformats.org/officeDocument/2006/relationships/worksheet" Target="worksheets/sheet28.xml"/>
  <Relationship Id="rId32" Type="http://schemas.openxmlformats.org/officeDocument/2006/relationships/worksheet" Target="worksheets/sheet29.xml"/>
  <Relationship Id="rId33" Type="http://schemas.openxmlformats.org/officeDocument/2006/relationships/worksheet" Target="worksheets/sheet30.xml"/>
  <Relationship Id="rId34" Type="http://schemas.openxmlformats.org/officeDocument/2006/relationships/worksheet" Target="worksheets/sheet31.xml"/>
  <Relationship Id="rId35" Type="http://schemas.openxmlformats.org/officeDocument/2006/relationships/worksheet" Target="worksheets/sheet32.xml"/>
  <Relationship Id="rId36" Type="http://schemas.openxmlformats.org/officeDocument/2006/relationships/worksheet" Target="worksheets/sheet33.xml"/>
  <Relationship Id="rId37" Type="http://schemas.openxmlformats.org/officeDocument/2006/relationships/worksheet" Target="worksheets/sheet34.xml"/>
  <Relationship Id="rId38" Type="http://schemas.openxmlformats.org/officeDocument/2006/relationships/worksheet" Target="worksheets/sheet35.xml"/>
  <Relationship Id="rId39" Type="http://schemas.openxmlformats.org/officeDocument/2006/relationships/worksheet" Target="worksheets/sheet36.xml"/>
  <Relationship Id="rId4" Type="http://schemas.openxmlformats.org/officeDocument/2006/relationships/sharedStrings" Target="sharedStrings.xml"/>
  <Relationship Id="rId40" Type="http://schemas.openxmlformats.org/officeDocument/2006/relationships/worksheet" Target="worksheets/sheet37.xml"/>
  <Relationship Id="rId41" Type="http://schemas.openxmlformats.org/officeDocument/2006/relationships/worksheet" Target="worksheets/sheet38.xml"/>
  <Relationship Id="rId42" Type="http://schemas.openxmlformats.org/officeDocument/2006/relationships/worksheet" Target="worksheets/sheet39.xml"/>
  <Relationship Id="rId5"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8" Type="http://schemas.openxmlformats.org/officeDocument/2006/relationships/worksheet" Target="worksheets/sheet5.xml"/>
  <Relationship Id="rId9" Type="http://schemas.openxmlformats.org/officeDocument/2006/relationships/worksheet" Target="worksheets/sheet6.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xdr:col>
      <xdr:colOff>4297650</xdr:colOff>
      <xdr:row>5</xdr:row>
      <xdr:rowOff>0</xdr:rowOff>
    </xdr:to>
    <xdr:pic>
      <xdr:nvPicPr>
        <xdr:cNvPr id="1" name="Picture 1" descr="Picture"/>
        <xdr:cNvPicPr>
          <a:picLocks noChangeAspect="true"/>
        </xdr:cNvPicPr>
      </xdr:nvPicPr>
      <xdr:blipFill>
        <a:blip r:embed="rId1"/>
        <a:stretch>
          <a:fillRect/>
        </a:stretch>
      </xdr:blipFill>
      <xdr:spPr>
        <a:xfrm>
          <a:off x="0" y="0"/>
          <a:ext cx="6381750" cy="9525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
  <sheetViews>
    <sheetView tabSelected="1" workbookViewId="0">
      <selection activeCell="E8" sqref="E8"/>
    </sheetView>
  </sheetViews>
  <sheetFormatPr baseColWidth="10" defaultColWidth="8.85546875" defaultRowHeight="15" x14ac:dyDescent="0.25"/>
  <cols>
    <col min="1" max="1" width="31.25" customWidth="true"/>
    <col min="2" max="2" width="64.453125" customWidth="true"/>
  </cols>
  <sheetData>
    <row r="1" spans="1:4" x14ac:dyDescent="0.25">
      <c r="A1" s="1"/>
      <c r="B1" s="1"/>
      <c r="C1" s="1"/>
      <c r="D1" s="1"/>
    </row>
    <row r="2">
      <c r="C2" t="s">
        <v>227</v>
      </c>
      <c r="D2" t="s">
        <v>228</v>
      </c>
    </row>
    <row r="3">
      <c r="C3" t="s">
        <v>229</v>
      </c>
      <c r="D3" t="s">
        <v>230</v>
      </c>
    </row>
    <row r="7">
      <c r="A7" t="s" s="2">
        <v>231</v>
      </c>
      <c r="B7" s="2"/>
    </row>
    <row r="8">
      <c r="A8" t="s" s="6">
        <v>0</v>
      </c>
      <c r="B8" t="s">
        <v>232</v>
      </c>
    </row>
    <row r="9">
      <c r="A9" t="s" s="6">
        <v>19</v>
      </c>
      <c r="B9" t="s">
        <v>233</v>
      </c>
    </row>
    <row r="10">
      <c r="A10" t="s" s="6">
        <v>24</v>
      </c>
      <c r="B10" t="s">
        <v>234</v>
      </c>
    </row>
    <row r="11">
      <c r="A11" t="s" s="6">
        <v>29</v>
      </c>
      <c r="B11" t="s">
        <v>235</v>
      </c>
    </row>
    <row r="12">
      <c r="A12" t="s" s="6">
        <v>33</v>
      </c>
      <c r="B12" t="s">
        <v>236</v>
      </c>
    </row>
    <row r="13">
      <c r="A13" t="s" s="6">
        <v>37</v>
      </c>
      <c r="B13" t="s">
        <v>237</v>
      </c>
    </row>
    <row r="14">
      <c r="A14" t="s" s="6">
        <v>45</v>
      </c>
      <c r="B14" t="s">
        <v>238</v>
      </c>
    </row>
    <row r="15">
      <c r="A15" t="s" s="6">
        <v>58</v>
      </c>
      <c r="B15" t="s">
        <v>239</v>
      </c>
    </row>
    <row r="16">
      <c r="A16" t="s" s="6">
        <v>63</v>
      </c>
      <c r="B16" t="s">
        <v>240</v>
      </c>
    </row>
    <row r="17">
      <c r="A17" t="s" s="6">
        <v>75</v>
      </c>
      <c r="B17" t="s">
        <v>241</v>
      </c>
    </row>
    <row r="18">
      <c r="A18" t="s" s="6">
        <v>94</v>
      </c>
      <c r="B18" t="s">
        <v>242</v>
      </c>
    </row>
    <row r="19">
      <c r="A19" t="s" s="6">
        <v>99</v>
      </c>
      <c r="B19" t="s">
        <v>243</v>
      </c>
    </row>
    <row r="20">
      <c r="A20" t="s" s="6">
        <v>103</v>
      </c>
      <c r="B20" t="s">
        <v>244</v>
      </c>
    </row>
    <row r="21">
      <c r="A21" t="s" s="6">
        <v>110</v>
      </c>
      <c r="B21" t="s">
        <v>245</v>
      </c>
    </row>
    <row r="22">
      <c r="A22" t="s" s="6">
        <v>115</v>
      </c>
      <c r="B22" t="s">
        <v>246</v>
      </c>
    </row>
    <row r="23">
      <c r="A23" t="s" s="6">
        <v>120</v>
      </c>
      <c r="B23" t="s">
        <v>247</v>
      </c>
    </row>
    <row r="24">
      <c r="A24" t="s" s="6">
        <v>125</v>
      </c>
      <c r="B24" t="s">
        <v>248</v>
      </c>
    </row>
    <row r="25"/>
    <row r="26">
      <c r="A26" t="s" s="2">
        <v>249</v>
      </c>
      <c r="B26" s="2"/>
    </row>
    <row r="27">
      <c r="A27" t="s" s="6">
        <v>134</v>
      </c>
      <c r="B27" t="s">
        <v>250</v>
      </c>
    </row>
    <row r="28">
      <c r="A28" t="s" s="6">
        <v>140</v>
      </c>
      <c r="B28" t="s">
        <v>251</v>
      </c>
    </row>
    <row r="29">
      <c r="A29" t="s" s="6">
        <v>146</v>
      </c>
      <c r="B29" t="s">
        <v>252</v>
      </c>
    </row>
    <row r="30">
      <c r="A30" t="s" s="6">
        <v>152</v>
      </c>
      <c r="B30" t="s">
        <v>253</v>
      </c>
    </row>
    <row r="31">
      <c r="A31" t="s" s="6">
        <v>158</v>
      </c>
      <c r="B31" t="s">
        <v>254</v>
      </c>
    </row>
    <row r="32">
      <c r="A32" t="s" s="6">
        <v>255</v>
      </c>
      <c r="B32" t="s">
        <v>253</v>
      </c>
    </row>
    <row r="33">
      <c r="A33" t="s" s="6">
        <v>165</v>
      </c>
      <c r="B33" t="s">
        <v>256</v>
      </c>
    </row>
    <row r="34">
      <c r="A34" t="s" s="6">
        <v>169</v>
      </c>
      <c r="B34" t="s">
        <v>257</v>
      </c>
    </row>
    <row r="35">
      <c r="A35" t="s" s="6">
        <v>173</v>
      </c>
      <c r="B35" t="s">
        <v>258</v>
      </c>
    </row>
    <row r="36">
      <c r="A36" t="s" s="6">
        <v>175</v>
      </c>
      <c r="B36" t="s">
        <v>259</v>
      </c>
    </row>
    <row r="37">
      <c r="A37" t="s" s="6">
        <v>179</v>
      </c>
      <c r="B37" t="s">
        <v>260</v>
      </c>
    </row>
    <row r="38">
      <c r="A38" t="s" s="6">
        <v>183</v>
      </c>
      <c r="B38" t="s">
        <v>261</v>
      </c>
    </row>
    <row r="39">
      <c r="A39" t="s" s="6">
        <v>187</v>
      </c>
      <c r="B39" t="s">
        <v>262</v>
      </c>
    </row>
    <row r="40">
      <c r="A40" t="s" s="6">
        <v>191</v>
      </c>
      <c r="B40" t="s">
        <v>263</v>
      </c>
    </row>
    <row r="41">
      <c r="A41" t="s" s="6">
        <v>195</v>
      </c>
      <c r="B41" t="s">
        <v>264</v>
      </c>
    </row>
    <row r="42">
      <c r="A42" t="s" s="6">
        <v>265</v>
      </c>
      <c r="B42" t="s">
        <v>256</v>
      </c>
    </row>
    <row r="43">
      <c r="A43" t="s" s="6">
        <v>202</v>
      </c>
      <c r="B43" t="s">
        <v>266</v>
      </c>
    </row>
    <row r="44">
      <c r="A44" t="s" s="6">
        <v>206</v>
      </c>
      <c r="B44" t="s">
        <v>267</v>
      </c>
    </row>
    <row r="45"/>
    <row r="46">
      <c r="A46" t="s" s="2">
        <v>268</v>
      </c>
      <c r="B46" s="2"/>
    </row>
    <row r="47">
      <c r="A47" t="s" s="6">
        <v>269</v>
      </c>
      <c r="B47" t="s">
        <v>270</v>
      </c>
    </row>
    <row r="48">
      <c r="A48" t="s" s="6">
        <v>218</v>
      </c>
      <c r="B48" t="s">
        <v>271</v>
      </c>
    </row>
    <row r="49">
      <c r="A49" t="s" s="6">
        <v>272</v>
      </c>
      <c r="B49" t="s">
        <v>273</v>
      </c>
    </row>
    <row r="50"/>
  </sheetData>
  <hyperlinks>
    <hyperlink location="'Fachliche Domäne (FD)'!A1" ref="A8"/>
    <hyperlink location="'Geschäftsprozess (GP)'!A1" ref="A9"/>
    <hyperlink location="'Geschäftseinheit (GE)'!A1" ref="A10"/>
    <hyperlink location="'Produkt (PROD)'!A1" ref="A11"/>
    <hyperlink location="'Fachliche Funktion (FF)'!A1" ref="A12"/>
    <hyperlink location="'Geschäftsobjekt (GO)'!A1" ref="A13"/>
    <hyperlink location="'Fachliche Zuordnung (FZ)'!A1" ref="A14"/>
    <hyperlink location="'IS-Domäne (ISD)'!A1" ref="A15"/>
    <hyperlink location="'Informationssystem (IS)'!A1" ref="A16"/>
    <hyperlink location="'InformationFlow (IF)'!A1" ref="A17"/>
    <hyperlink location="'Schnittstelle (SS)'!A1" ref="A18"/>
    <hyperlink location="'Architekturdomäne (AD)'!A1" ref="A19"/>
    <hyperlink location="'Technischer Baustein (TB)'!A1" ref="A20"/>
    <hyperlink location="'Infrastrukturelement (IE)'!A1" ref="A21"/>
    <hyperlink location="'Projekt (PROJ)'!A1" ref="A22"/>
    <hyperlink location="'Isr2BoAssociation (Isr2Bo)'!A1" ref="A23"/>
    <hyperlink location="'Tcr2IeAssociation (Tcr2Ie)'!A1" ref="A24"/>
    <hyperlink location="'GO-FD'!A1" ref="A27"/>
    <hyperlink location="'TB-SS'!A1" ref="A28"/>
    <hyperlink location="'IE-IS'!A1" ref="A29"/>
    <hyperlink location="'IS-IS'!A1" ref="A30"/>
    <hyperlink location="'TB-IS'!A1" ref="A31"/>
    <hyperlink location="'IS-IS-002'!A1" ref="A32"/>
    <hyperlink location="'TB-TB'!A1" ref="A33"/>
    <hyperlink location="'FF-GO'!A1" ref="A34"/>
    <hyperlink location="'FF-FD'!A1" ref="A35"/>
    <hyperlink location="'FD-GE'!A1" ref="A36"/>
    <hyperlink location="'ISD-IS'!A1" ref="A37"/>
    <hyperlink location="'PROJ-IS'!A1" ref="A38"/>
    <hyperlink location="'AD-TB'!A1" ref="A39"/>
    <hyperlink location="'IE-IE'!A1" ref="A40"/>
    <hyperlink location="'GP-FD'!A1" ref="A41"/>
    <hyperlink location="'TB-TB-002'!A1" ref="A42"/>
    <hyperlink location="'FF-IS'!A1" ref="A43"/>
    <hyperlink location="'PROD-FD'!A1" ref="A44"/>
    <hyperlink location="'InformationSystemRelease$TypeOf'!A1" ref="A47"/>
    <hyperlink location="'Direction'!A1" ref="A48"/>
    <hyperlink location="'TechnicalComponentRelease$TypeO'!A1" ref="A49"/>
  </hyperlinks>
  <pageMargins left="0.7" right="0.7" top="0.75" bottom="0.75" header="0.3" footer="0.3"/>
  <pageSetup paperSize="9" orientation="portrait" r:id="rId1"/>
  <drawing r:id="rId2"/>
</worksheet>
</file>

<file path=xl/worksheets/sheet1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8.55859375" customWidth="true" bestFit="true"/>
    <col min="6" max="6" width="57.65234375" customWidth="true" bestFit="true"/>
    <col min="7" max="7" width="57.65234375" customWidth="true" bestFit="true"/>
    <col min="8" max="8" width="80.18359375" customWidth="true" bestFit="true"/>
    <col min="9" max="9" width="30.6015625" customWidth="true" bestFit="true"/>
  </cols>
  <sheetData>
    <row r="1">
      <c r="A1" s="2" t="s">
        <v>63</v>
      </c>
    </row>
    <row r="2">
      <c r="A2" t="s">
        <v>64</v>
      </c>
    </row>
    <row r="3" ht="0.0" customHeight="true">
      <c r="A3" t="s" s="4">
        <v>65</v>
      </c>
    </row>
    <row r="4" ht="0.0" customHeight="true">
      <c r="A4" t="s" s="4">
        <v>3</v>
      </c>
      <c r="B4" t="s" s="4">
        <v>6</v>
      </c>
      <c r="C4" t="s" s="4">
        <v>8</v>
      </c>
      <c r="D4" t="s" s="4">
        <v>14</v>
      </c>
      <c r="E4" t="s" s="4">
        <v>12</v>
      </c>
      <c r="F4" t="s" s="4">
        <v>69</v>
      </c>
      <c r="G4" t="s" s="4">
        <v>69</v>
      </c>
      <c r="H4" t="s" s="4">
        <v>70</v>
      </c>
      <c r="I4" t="s" s="4">
        <v>73</v>
      </c>
    </row>
    <row r="5" ht="0.0" customHeight="true">
      <c r="A5" t="s" s="4">
        <v>4</v>
      </c>
      <c r="B5" t="s" s="4">
        <v>4</v>
      </c>
      <c r="C5" t="s" s="4">
        <v>4</v>
      </c>
      <c r="D5" t="s" s="4">
        <v>4</v>
      </c>
      <c r="E5" t="s" s="4">
        <v>4</v>
      </c>
      <c r="F5" s="4"/>
      <c r="G5" s="4"/>
      <c r="H5" t="s" s="4">
        <v>4</v>
      </c>
      <c r="I5" t="s" s="4">
        <v>74</v>
      </c>
    </row>
    <row r="6">
      <c r="A6" s="2"/>
      <c r="B6" s="2"/>
      <c r="C6" s="2"/>
      <c r="D6" s="2"/>
      <c r="E6" s="2"/>
      <c r="F6" s="2" t="s">
        <v>68</v>
      </c>
      <c r="G6" s="2"/>
      <c r="H6" s="2" t="s">
        <v>72</v>
      </c>
      <c r="I6" s="2"/>
    </row>
    <row r="7">
      <c r="A7" s="2" t="s">
        <v>5</v>
      </c>
      <c r="B7" s="2" t="s">
        <v>7</v>
      </c>
      <c r="C7" s="2" t="s">
        <v>9</v>
      </c>
      <c r="D7" s="2" t="s">
        <v>15</v>
      </c>
      <c r="E7" s="2" t="s">
        <v>13</v>
      </c>
      <c r="F7" s="2" t="s">
        <v>66</v>
      </c>
      <c r="G7" s="2" t="s">
        <v>67</v>
      </c>
      <c r="H7" s="2" t="s">
        <v>71</v>
      </c>
      <c r="I7" s="2" t="s">
        <v>18</v>
      </c>
      <c r="J7" s="2" t="s">
        <v>133</v>
      </c>
    </row>
    <row r="8">
      <c r="A8" s="3"/>
      <c r="B8" s="3"/>
      <c r="C8" s="3"/>
      <c r="D8" s="5"/>
      <c r="E8" s="3"/>
      <c r="F8" s="5"/>
      <c r="G8" s="5"/>
      <c r="H8" s="3"/>
      <c r="I8" s="3"/>
      <c r="J8" s="4">
        <f>IF(I8="","",VLOOKUP(I8,'Informationssystem (IS)'!$B$8:$J$17,9,FALSE) &amp; " : ") &amp; B8</f>
      </c>
    </row>
    <row r="9">
      <c r="A9" s="3"/>
      <c r="B9" s="3"/>
      <c r="C9" s="3"/>
      <c r="D9" s="5"/>
      <c r="E9" s="3"/>
      <c r="F9" s="5"/>
      <c r="G9" s="5"/>
      <c r="H9" s="3"/>
      <c r="I9" s="3"/>
      <c r="J9" s="4">
        <f>IF(I9="","",VLOOKUP(I9,'Informationssystem (IS)'!$B$8:$J$17,9,FALSE) &amp; " : ") &amp; B9</f>
      </c>
    </row>
    <row r="10">
      <c r="A10" s="3"/>
      <c r="B10" s="3"/>
      <c r="C10" s="3"/>
      <c r="D10" s="5"/>
      <c r="E10" s="3"/>
      <c r="F10" s="5"/>
      <c r="G10" s="5"/>
      <c r="H10" s="3"/>
      <c r="I10" s="3"/>
      <c r="J10" s="4">
        <f>IF(I10="","",VLOOKUP(I10,'Informationssystem (IS)'!$B$8:$J$17,9,FALSE) &amp; " : ") &amp; B10</f>
      </c>
    </row>
    <row r="11">
      <c r="A11" s="3"/>
      <c r="B11" s="3"/>
      <c r="C11" s="3"/>
      <c r="D11" s="5"/>
      <c r="E11" s="3"/>
      <c r="F11" s="5"/>
      <c r="G11" s="5"/>
      <c r="H11" s="3"/>
      <c r="I11" s="3"/>
      <c r="J11" s="4">
        <f>IF(I11="","",VLOOKUP(I11,'Informationssystem (IS)'!$B$8:$J$17,9,FALSE) &amp; " : ") &amp; B11</f>
      </c>
    </row>
    <row r="12">
      <c r="A12" s="3"/>
      <c r="B12" s="3"/>
      <c r="C12" s="3"/>
      <c r="D12" s="5"/>
      <c r="E12" s="3"/>
      <c r="F12" s="5"/>
      <c r="G12" s="5"/>
      <c r="H12" s="3"/>
      <c r="I12" s="3"/>
      <c r="J12" s="4">
        <f>IF(I12="","",VLOOKUP(I12,'Informationssystem (IS)'!$B$8:$J$17,9,FALSE) &amp; " : ") &amp; B12</f>
      </c>
    </row>
    <row r="13">
      <c r="A13" s="3"/>
      <c r="B13" s="3"/>
      <c r="C13" s="3"/>
      <c r="D13" s="5"/>
      <c r="E13" s="3"/>
      <c r="F13" s="5"/>
      <c r="G13" s="5"/>
      <c r="H13" s="3"/>
      <c r="I13" s="3"/>
      <c r="J13" s="4">
        <f>IF(I13="","",VLOOKUP(I13,'Informationssystem (IS)'!$B$8:$J$17,9,FALSE) &amp; " : ") &amp; B13</f>
      </c>
    </row>
    <row r="14">
      <c r="A14" s="3"/>
      <c r="B14" s="3"/>
      <c r="C14" s="3"/>
      <c r="D14" s="5"/>
      <c r="E14" s="3"/>
      <c r="F14" s="5"/>
      <c r="G14" s="5"/>
      <c r="H14" s="3"/>
      <c r="I14" s="3"/>
      <c r="J14" s="4">
        <f>IF(I14="","",VLOOKUP(I14,'Informationssystem (IS)'!$B$8:$J$17,9,FALSE) &amp; " : ") &amp; B14</f>
      </c>
    </row>
    <row r="15">
      <c r="A15" s="3"/>
      <c r="B15" s="3"/>
      <c r="C15" s="3"/>
      <c r="D15" s="5"/>
      <c r="E15" s="3"/>
      <c r="F15" s="5"/>
      <c r="G15" s="5"/>
      <c r="H15" s="3"/>
      <c r="I15" s="3"/>
      <c r="J15" s="4">
        <f>IF(I15="","",VLOOKUP(I15,'Informationssystem (IS)'!$B$8:$J$17,9,FALSE) &amp; " : ") &amp; B15</f>
      </c>
    </row>
    <row r="16">
      <c r="A16" s="3"/>
      <c r="B16" s="3"/>
      <c r="C16" s="3"/>
      <c r="D16" s="5"/>
      <c r="E16" s="3"/>
      <c r="F16" s="5"/>
      <c r="G16" s="5"/>
      <c r="H16" s="3"/>
      <c r="I16" s="3"/>
      <c r="J16" s="4">
        <f>IF(I16="","",VLOOKUP(I16,'Informationssystem (IS)'!$B$8:$J$17,9,FALSE) &amp; " : ") &amp; B16</f>
      </c>
    </row>
    <row r="17">
      <c r="A17" s="3"/>
      <c r="B17" s="3"/>
      <c r="C17" s="3"/>
      <c r="D17" s="5"/>
      <c r="E17" s="3"/>
      <c r="F17" s="5"/>
      <c r="G17" s="5"/>
      <c r="H17" s="3"/>
      <c r="I17" s="3"/>
      <c r="J17" s="4">
        <f>IF(I17="","",VLOOKUP(I17,'Informationssystem (IS)'!$B$8:$J$17,9,FALSE) &amp; " : ") &amp; B17</f>
      </c>
    </row>
  </sheetData>
  <mergeCells>
    <mergeCell ref="A1:D1"/>
    <mergeCell ref="A3:D3"/>
    <mergeCell ref="F6:G6"/>
  </mergeCells>
  <dataValidations count="4">
    <dataValidation type="list" sqref="H8:H17" errorStyle="stop" allowBlank="true">
      <formula1>"CURRENT,PLANNED,TARGET,INACTIVE"</formula1>
    </dataValidation>
    <dataValidation type="list" sqref="I8:I17" errorStyle="stop" allowBlank="true">
      <formula1>InformationSystemAllNames</formula1>
    </dataValidation>
    <dataValidation type="list" sqref="H8:H17" errorStyle="stop" allowBlank="true">
      <formula1>"CURRENT,PLANNED,TARGET,INACTIVE"</formula1>
    </dataValidation>
    <dataValidation type="list" sqref="I8:I17" errorStyle="stop" allowBlank="true">
      <formula1>InformationSystemAllNames</formula1>
    </dataValidation>
  </dataValidations>
  <pageMargins bottom="0.75" footer="0.3" header="0.3" left="0.7" right="0.7" top="0.75"/>
</worksheet>
</file>

<file path=xl/worksheets/sheet1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7.03515625" customWidth="true" bestFit="true"/>
    <col min="3" max="3" width="38.55859375" customWidth="true" bestFit="true"/>
    <col min="4" max="4" width="75.75390625" customWidth="true" bestFit="true"/>
    <col min="5" max="5" width="61.01171875" customWidth="true" bestFit="true"/>
    <col min="6" max="6" width="36.81640625" customWidth="true" bestFit="true"/>
    <col min="7" max="7" width="56.5078125" customWidth="true" bestFit="true"/>
    <col min="8" max="8" width="48.40234375" customWidth="true" bestFit="true"/>
    <col min="9" max="9" width="48.40234375" customWidth="true" bestFit="true"/>
  </cols>
  <sheetData>
    <row r="1">
      <c r="A1" s="2" t="s">
        <v>75</v>
      </c>
    </row>
    <row r="2">
      <c r="A2" t="s">
        <v>4</v>
      </c>
    </row>
    <row r="3" ht="0.0" customHeight="true">
      <c r="A3" t="s" s="4">
        <v>76</v>
      </c>
    </row>
    <row r="4" ht="0.0" customHeight="true">
      <c r="A4" t="s" s="4">
        <v>3</v>
      </c>
      <c r="B4" t="s" s="4">
        <v>14</v>
      </c>
      <c r="C4" t="s" s="4">
        <v>12</v>
      </c>
      <c r="D4" t="s" s="4">
        <v>77</v>
      </c>
      <c r="E4" t="s" s="4">
        <v>80</v>
      </c>
      <c r="F4" t="s" s="4">
        <v>82</v>
      </c>
      <c r="G4" t="s" s="4">
        <v>85</v>
      </c>
      <c r="H4" t="s" s="4">
        <v>88</v>
      </c>
      <c r="I4" t="s" s="4">
        <v>91</v>
      </c>
    </row>
    <row r="5" ht="0.0" customHeight="true">
      <c r="A5" t="s" s="4">
        <v>4</v>
      </c>
      <c r="B5" t="s" s="4">
        <v>4</v>
      </c>
      <c r="C5" t="s" s="4">
        <v>4</v>
      </c>
      <c r="D5" t="s" s="4">
        <v>4</v>
      </c>
      <c r="E5" t="s" s="4">
        <v>4</v>
      </c>
      <c r="F5" t="s" s="4">
        <v>83</v>
      </c>
      <c r="G5" t="s" s="4">
        <v>86</v>
      </c>
      <c r="H5" t="s" s="4">
        <v>89</v>
      </c>
      <c r="I5" t="s" s="4">
        <v>92</v>
      </c>
    </row>
    <row r="6">
      <c r="A6" s="2"/>
      <c r="B6" s="2"/>
      <c r="C6" s="2"/>
      <c r="D6" s="2" t="s">
        <v>79</v>
      </c>
      <c r="E6" s="2"/>
      <c r="F6" s="2"/>
      <c r="G6" s="2"/>
      <c r="H6" s="2"/>
      <c r="I6" s="2"/>
    </row>
    <row r="7">
      <c r="A7" s="2" t="s">
        <v>5</v>
      </c>
      <c r="B7" s="2" t="s">
        <v>56</v>
      </c>
      <c r="C7" s="2" t="s">
        <v>57</v>
      </c>
      <c r="D7" s="2" t="s">
        <v>78</v>
      </c>
      <c r="E7" s="2" t="s">
        <v>81</v>
      </c>
      <c r="F7" s="2" t="s">
        <v>84</v>
      </c>
      <c r="G7" s="2" t="s">
        <v>87</v>
      </c>
      <c r="H7" s="2" t="s">
        <v>90</v>
      </c>
      <c r="I7" s="2" t="s">
        <v>93</v>
      </c>
    </row>
    <row r="8">
      <c r="A8" s="3"/>
      <c r="B8" s="5"/>
      <c r="C8" s="3"/>
      <c r="D8" s="3"/>
      <c r="E8" s="3"/>
      <c r="F8" s="3"/>
      <c r="G8" s="3"/>
      <c r="H8" s="3"/>
      <c r="I8" s="3"/>
    </row>
    <row r="9">
      <c r="A9" s="3"/>
      <c r="B9" s="5"/>
      <c r="C9" s="3"/>
      <c r="D9" s="3"/>
      <c r="E9" s="3"/>
      <c r="F9" s="3"/>
      <c r="G9" s="3"/>
      <c r="H9" s="3"/>
      <c r="I9" s="3"/>
    </row>
    <row r="10">
      <c r="A10" s="3"/>
      <c r="B10" s="5"/>
      <c r="C10" s="3"/>
      <c r="D10" s="3"/>
      <c r="E10" s="3"/>
      <c r="F10" s="3"/>
      <c r="G10" s="3"/>
      <c r="H10" s="3"/>
      <c r="I10" s="3"/>
    </row>
    <row r="11">
      <c r="A11" s="3"/>
      <c r="B11" s="5"/>
      <c r="C11" s="3"/>
      <c r="D11" s="3"/>
      <c r="E11" s="3"/>
      <c r="F11" s="3"/>
      <c r="G11" s="3"/>
      <c r="H11" s="3"/>
      <c r="I11" s="3"/>
    </row>
    <row r="12">
      <c r="A12" s="3"/>
      <c r="B12" s="5"/>
      <c r="C12" s="3"/>
      <c r="D12" s="3"/>
      <c r="E12" s="3"/>
      <c r="F12" s="3"/>
      <c r="G12" s="3"/>
      <c r="H12" s="3"/>
      <c r="I12" s="3"/>
    </row>
    <row r="13">
      <c r="A13" s="3"/>
      <c r="B13" s="5"/>
      <c r="C13" s="3"/>
      <c r="D13" s="3"/>
      <c r="E13" s="3"/>
      <c r="F13" s="3"/>
      <c r="G13" s="3"/>
      <c r="H13" s="3"/>
      <c r="I13" s="3"/>
    </row>
    <row r="14">
      <c r="A14" s="3"/>
      <c r="B14" s="5"/>
      <c r="C14" s="3"/>
      <c r="D14" s="3"/>
      <c r="E14" s="3"/>
      <c r="F14" s="3"/>
      <c r="G14" s="3"/>
      <c r="H14" s="3"/>
      <c r="I14" s="3"/>
    </row>
    <row r="15">
      <c r="A15" s="3"/>
      <c r="B15" s="5"/>
      <c r="C15" s="3"/>
      <c r="D15" s="3"/>
      <c r="E15" s="3"/>
      <c r="F15" s="3"/>
      <c r="G15" s="3"/>
      <c r="H15" s="3"/>
      <c r="I15" s="3"/>
    </row>
    <row r="16">
      <c r="A16" s="3"/>
      <c r="B16" s="5"/>
      <c r="C16" s="3"/>
      <c r="D16" s="3"/>
      <c r="E16" s="3"/>
      <c r="F16" s="3"/>
      <c r="G16" s="3"/>
      <c r="H16" s="3"/>
      <c r="I16" s="3"/>
    </row>
    <row r="17">
      <c r="A17" s="3"/>
      <c r="B17" s="5"/>
      <c r="C17" s="3"/>
      <c r="D17" s="3"/>
      <c r="E17" s="3"/>
      <c r="F17" s="3"/>
      <c r="G17" s="3"/>
      <c r="H17" s="3"/>
      <c r="I17" s="3"/>
    </row>
  </sheetData>
  <mergeCells>
    <mergeCell ref="A1:D1"/>
    <mergeCell ref="A3:D3"/>
  </mergeCells>
  <dataValidations count="10">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 type="list" sqref="D8:D17" errorStyle="stop" allowBlank="true">
      <formula1>"NO_DIRECTION,FIRST_TO_SECOND,SECOND_TO_FIRST,BOTH_DIRECTIONS"</formula1>
    </dataValidation>
    <dataValidation type="list" sqref="F8:F17" errorStyle="stop" allowBlank="true">
      <formula1>BusinessObjectAllNames</formula1>
    </dataValidation>
    <dataValidation type="list" sqref="G8:G17" errorStyle="stop" allowBlank="true">
      <formula1>InformationSystemInterfaceAllNames</formula1>
    </dataValidation>
    <dataValidation type="list" sqref="H8:H17" errorStyle="stop" allowBlank="true">
      <formula1>InformationSystemAllNames</formula1>
    </dataValidation>
    <dataValidation type="list" sqref="I8:I17" errorStyle="stop" allowBlank="true">
      <formula1>InformationSystemAllNames</formula1>
    </dataValidation>
  </dataValidations>
  <pageMargins bottom="0.75" footer="0.3" header="0.3" left="0.7" right="0.7" top="0.75"/>
</worksheet>
</file>

<file path=xl/worksheets/sheet1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75.75390625" customWidth="true" bestFit="true"/>
  </cols>
  <sheetData>
    <row r="1">
      <c r="A1" s="2" t="s">
        <v>94</v>
      </c>
    </row>
    <row r="2">
      <c r="A2" t="s">
        <v>95</v>
      </c>
    </row>
    <row r="3" ht="0.0" customHeight="true">
      <c r="A3" t="s" s="4">
        <v>96</v>
      </c>
    </row>
    <row r="4" ht="0.0" customHeight="true">
      <c r="A4" t="s" s="4">
        <v>3</v>
      </c>
      <c r="B4" t="s" s="4">
        <v>6</v>
      </c>
      <c r="C4" t="s" s="4">
        <v>8</v>
      </c>
      <c r="D4" t="s" s="4">
        <v>12</v>
      </c>
      <c r="E4" t="s" s="4">
        <v>14</v>
      </c>
      <c r="F4" t="s" s="4">
        <v>97</v>
      </c>
    </row>
    <row r="5" ht="0.0" customHeight="true">
      <c r="A5" t="s" s="4">
        <v>4</v>
      </c>
      <c r="B5" t="s" s="4">
        <v>4</v>
      </c>
      <c r="C5" t="s" s="4">
        <v>4</v>
      </c>
      <c r="D5" t="s" s="4">
        <v>4</v>
      </c>
      <c r="E5" t="s" s="4">
        <v>4</v>
      </c>
      <c r="F5" t="s" s="4">
        <v>4</v>
      </c>
    </row>
    <row r="6">
      <c r="A6" s="2"/>
      <c r="B6" s="2"/>
      <c r="C6" s="2"/>
      <c r="D6" s="2"/>
      <c r="E6" s="2"/>
      <c r="F6" s="2" t="s">
        <v>79</v>
      </c>
    </row>
    <row r="7">
      <c r="A7" s="2" t="s">
        <v>5</v>
      </c>
      <c r="B7" s="2" t="s">
        <v>7</v>
      </c>
      <c r="C7" s="2" t="s">
        <v>9</v>
      </c>
      <c r="D7" s="2" t="s">
        <v>13</v>
      </c>
      <c r="E7" s="2" t="s">
        <v>15</v>
      </c>
      <c r="F7" s="2" t="s">
        <v>98</v>
      </c>
    </row>
    <row r="8">
      <c r="A8" s="3"/>
      <c r="B8" s="3"/>
      <c r="C8" s="3"/>
      <c r="D8" s="3"/>
      <c r="E8" s="5"/>
      <c r="F8" s="3"/>
    </row>
    <row r="9">
      <c r="A9" s="3"/>
      <c r="B9" s="3"/>
      <c r="C9" s="3"/>
      <c r="D9" s="3"/>
      <c r="E9" s="5"/>
      <c r="F9" s="3"/>
    </row>
    <row r="10">
      <c r="A10" s="3"/>
      <c r="B10" s="3"/>
      <c r="C10" s="3"/>
      <c r="D10" s="3"/>
      <c r="E10" s="5"/>
      <c r="F10" s="3"/>
    </row>
    <row r="11">
      <c r="A11" s="3"/>
      <c r="B11" s="3"/>
      <c r="C11" s="3"/>
      <c r="D11" s="3"/>
      <c r="E11" s="5"/>
      <c r="F11" s="3"/>
    </row>
    <row r="12">
      <c r="A12" s="3"/>
      <c r="B12" s="3"/>
      <c r="C12" s="3"/>
      <c r="D12" s="3"/>
      <c r="E12" s="5"/>
      <c r="F12" s="3"/>
    </row>
    <row r="13">
      <c r="A13" s="3"/>
      <c r="B13" s="3"/>
      <c r="C13" s="3"/>
      <c r="D13" s="3"/>
      <c r="E13" s="5"/>
      <c r="F13" s="3"/>
    </row>
    <row r="14">
      <c r="A14" s="3"/>
      <c r="B14" s="3"/>
      <c r="C14" s="3"/>
      <c r="D14" s="3"/>
      <c r="E14" s="5"/>
      <c r="F14" s="3"/>
    </row>
    <row r="15">
      <c r="A15" s="3"/>
      <c r="B15" s="3"/>
      <c r="C15" s="3"/>
      <c r="D15" s="3"/>
      <c r="E15" s="5"/>
      <c r="F15" s="3"/>
    </row>
    <row r="16">
      <c r="A16" s="3"/>
      <c r="B16" s="3"/>
      <c r="C16" s="3"/>
      <c r="D16" s="3"/>
      <c r="E16" s="5"/>
      <c r="F16" s="3"/>
    </row>
    <row r="17">
      <c r="A17" s="3"/>
      <c r="B17" s="3"/>
      <c r="C17" s="3"/>
      <c r="D17" s="3"/>
      <c r="E17" s="5"/>
      <c r="F17" s="3"/>
    </row>
  </sheetData>
  <mergeCells>
    <mergeCell ref="A1:D1"/>
    <mergeCell ref="A3:D3"/>
  </mergeCells>
  <dataValidations count="2">
    <dataValidation type="list" sqref="F8:F17" errorStyle="stop" allowBlank="true">
      <formula1>"NO_DIRECTION,FIRST_TO_SECOND,SECOND_TO_FIRST,BOTH_DIRECTIONS"</formula1>
    </dataValidation>
    <dataValidation type="list" sqref="F8:F17" errorStyle="stop" allowBlank="true">
      <formula1>"NO_DIRECTION,FIRST_TO_SECOND,SECOND_TO_FIRST,BOTH_DIRECTIONS"</formula1>
    </dataValidation>
  </dataValidations>
  <pageMargins bottom="0.75" footer="0.3" header="0.3" left="0.7" right="0.7" top="0.75"/>
</worksheet>
</file>

<file path=xl/worksheets/sheet1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7.03515625" customWidth="true" bestFit="true"/>
    <col min="5" max="5" width="32.0078125" customWidth="true" bestFit="true"/>
    <col min="6" max="6" width="38.55859375" customWidth="true" bestFit="true"/>
    <col min="7" max="7" width="32.0625" customWidth="true" bestFit="true"/>
  </cols>
  <sheetData>
    <row r="1">
      <c r="A1" s="2" t="s">
        <v>99</v>
      </c>
    </row>
    <row r="2">
      <c r="A2" t="s">
        <v>4</v>
      </c>
    </row>
    <row r="3" ht="0.0" customHeight="true">
      <c r="A3" t="s" s="4">
        <v>100</v>
      </c>
    </row>
    <row r="4" ht="0.0" customHeight="true">
      <c r="A4" t="s" s="4">
        <v>3</v>
      </c>
      <c r="B4" t="s" s="4">
        <v>6</v>
      </c>
      <c r="C4" t="s" s="4">
        <v>8</v>
      </c>
      <c r="D4" t="s" s="4">
        <v>14</v>
      </c>
      <c r="E4" t="s" s="4">
        <v>10</v>
      </c>
      <c r="F4" t="s" s="4">
        <v>12</v>
      </c>
      <c r="G4" t="s" s="4">
        <v>101</v>
      </c>
    </row>
    <row r="5" ht="0.0" customHeight="true">
      <c r="A5" t="s" s="4">
        <v>4</v>
      </c>
      <c r="B5" t="s" s="4">
        <v>4</v>
      </c>
      <c r="C5" t="s" s="4">
        <v>4</v>
      </c>
      <c r="D5" t="s" s="4">
        <v>4</v>
      </c>
      <c r="E5" t="s" s="4">
        <v>4</v>
      </c>
      <c r="F5" t="s" s="4">
        <v>4</v>
      </c>
      <c r="G5" t="s" s="4">
        <v>102</v>
      </c>
    </row>
    <row r="6">
      <c r="A6" s="2"/>
      <c r="B6" s="2"/>
      <c r="C6" s="2"/>
      <c r="D6" s="2"/>
      <c r="E6" s="2"/>
      <c r="F6" s="2"/>
      <c r="G6" s="2"/>
    </row>
    <row r="7">
      <c r="A7" s="2" t="s">
        <v>5</v>
      </c>
      <c r="B7" s="2" t="s">
        <v>7</v>
      </c>
      <c r="C7" s="2" t="s">
        <v>9</v>
      </c>
      <c r="D7" s="2" t="s">
        <v>15</v>
      </c>
      <c r="E7" s="2" t="s">
        <v>11</v>
      </c>
      <c r="F7" s="2" t="s">
        <v>13</v>
      </c>
      <c r="G7" s="2" t="s">
        <v>18</v>
      </c>
      <c r="H7" s="2" t="s">
        <v>133</v>
      </c>
    </row>
    <row r="8">
      <c r="A8" s="3"/>
      <c r="B8" s="3"/>
      <c r="C8" s="3"/>
      <c r="D8" s="5"/>
      <c r="E8" s="3"/>
      <c r="F8" s="3"/>
      <c r="G8" s="3"/>
      <c r="H8" s="4">
        <f>IF(G8="","",VLOOKUP(G8,'Architekturdomäne (AD)'!$B$8:$H$17,7,FALSE) &amp; " : ") &amp; B8</f>
      </c>
    </row>
    <row r="9">
      <c r="A9" s="3"/>
      <c r="B9" s="3"/>
      <c r="C9" s="3"/>
      <c r="D9" s="5"/>
      <c r="E9" s="3"/>
      <c r="F9" s="3"/>
      <c r="G9" s="3"/>
      <c r="H9" s="4">
        <f>IF(G9="","",VLOOKUP(G9,'Architekturdomäne (AD)'!$B$8:$H$17,7,FALSE) &amp; " : ") &amp; B9</f>
      </c>
    </row>
    <row r="10">
      <c r="A10" s="3"/>
      <c r="B10" s="3"/>
      <c r="C10" s="3"/>
      <c r="D10" s="5"/>
      <c r="E10" s="3"/>
      <c r="F10" s="3"/>
      <c r="G10" s="3"/>
      <c r="H10" s="4">
        <f>IF(G10="","",VLOOKUP(G10,'Architekturdomäne (AD)'!$B$8:$H$17,7,FALSE) &amp; " : ") &amp; B10</f>
      </c>
    </row>
    <row r="11">
      <c r="A11" s="3"/>
      <c r="B11" s="3"/>
      <c r="C11" s="3"/>
      <c r="D11" s="5"/>
      <c r="E11" s="3"/>
      <c r="F11" s="3"/>
      <c r="G11" s="3"/>
      <c r="H11" s="4">
        <f>IF(G11="","",VLOOKUP(G11,'Architekturdomäne (AD)'!$B$8:$H$17,7,FALSE) &amp; " : ") &amp; B11</f>
      </c>
    </row>
    <row r="12">
      <c r="A12" s="3"/>
      <c r="B12" s="3"/>
      <c r="C12" s="3"/>
      <c r="D12" s="5"/>
      <c r="E12" s="3"/>
      <c r="F12" s="3"/>
      <c r="G12" s="3"/>
      <c r="H12" s="4">
        <f>IF(G12="","",VLOOKUP(G12,'Architekturdomäne (AD)'!$B$8:$H$17,7,FALSE) &amp; " : ") &amp; B12</f>
      </c>
    </row>
    <row r="13">
      <c r="A13" s="3"/>
      <c r="B13" s="3"/>
      <c r="C13" s="3"/>
      <c r="D13" s="5"/>
      <c r="E13" s="3"/>
      <c r="F13" s="3"/>
      <c r="G13" s="3"/>
      <c r="H13" s="4">
        <f>IF(G13="","",VLOOKUP(G13,'Architekturdomäne (AD)'!$B$8:$H$17,7,FALSE) &amp; " : ") &amp; B13</f>
      </c>
    </row>
    <row r="14">
      <c r="A14" s="3"/>
      <c r="B14" s="3"/>
      <c r="C14" s="3"/>
      <c r="D14" s="5"/>
      <c r="E14" s="3"/>
      <c r="F14" s="3"/>
      <c r="G14" s="3"/>
      <c r="H14" s="4">
        <f>IF(G14="","",VLOOKUP(G14,'Architekturdomäne (AD)'!$B$8:$H$17,7,FALSE) &amp; " : ") &amp; B14</f>
      </c>
    </row>
    <row r="15">
      <c r="A15" s="3"/>
      <c r="B15" s="3"/>
      <c r="C15" s="3"/>
      <c r="D15" s="5"/>
      <c r="E15" s="3"/>
      <c r="F15" s="3"/>
      <c r="G15" s="3"/>
      <c r="H15" s="4">
        <f>IF(G15="","",VLOOKUP(G15,'Architekturdomäne (AD)'!$B$8:$H$17,7,FALSE) &amp; " : ") &amp; B15</f>
      </c>
    </row>
    <row r="16">
      <c r="A16" s="3"/>
      <c r="B16" s="3"/>
      <c r="C16" s="3"/>
      <c r="D16" s="5"/>
      <c r="E16" s="3"/>
      <c r="F16" s="3"/>
      <c r="G16" s="3"/>
      <c r="H16" s="4">
        <f>IF(G16="","",VLOOKUP(G16,'Architekturdomäne (AD)'!$B$8:$H$17,7,FALSE) &amp; " : ") &amp; B16</f>
      </c>
    </row>
    <row r="17">
      <c r="A17" s="3"/>
      <c r="B17" s="3"/>
      <c r="C17" s="3"/>
      <c r="D17" s="5"/>
      <c r="E17" s="3"/>
      <c r="F17" s="3"/>
      <c r="G17" s="3"/>
      <c r="H17" s="4">
        <f>IF(G17="","",VLOOKUP(G17,'Architekturdomäne (AD)'!$B$8:$H$17,7,FALSE) &amp; " : ") &amp; B17</f>
      </c>
    </row>
  </sheetData>
  <mergeCells>
    <mergeCell ref="A1:D1"/>
    <mergeCell ref="A3:D3"/>
  </mergeCells>
  <dataValidations count="2">
    <dataValidation type="list" sqref="G8:G17" errorStyle="stop" allowBlank="true">
      <formula1>ArchitecturalDomainAllNames</formula1>
    </dataValidation>
    <dataValidation type="list" sqref="G8:G17" errorStyle="stop" allowBlank="true">
      <formula1>ArchitecturalDomainAllNames</formula1>
    </dataValidation>
  </dataValidations>
  <pageMargins bottom="0.75" footer="0.3" header="0.3" left="0.7" right="0.7" top="0.75"/>
</worksheet>
</file>

<file path=xl/worksheets/sheet1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41.8046875" customWidth="true" bestFit="true"/>
    <col min="5" max="5" width="37.03515625" customWidth="true" bestFit="true"/>
    <col min="6" max="6" width="57.65234375" customWidth="true" bestFit="true"/>
    <col min="7" max="7" width="57.65234375" customWidth="true" bestFit="true"/>
    <col min="8" max="8" width="38.55859375" customWidth="true" bestFit="true"/>
    <col min="9" max="9" width="82.00390625" customWidth="true" bestFit="true"/>
  </cols>
  <sheetData>
    <row r="1">
      <c r="A1" s="2" t="s">
        <v>103</v>
      </c>
    </row>
    <row r="2">
      <c r="A2" t="s">
        <v>104</v>
      </c>
    </row>
    <row r="3" ht="0.0" customHeight="true">
      <c r="A3" t="s" s="4">
        <v>105</v>
      </c>
    </row>
    <row r="4" ht="0.0" customHeight="true">
      <c r="A4" t="s" s="4">
        <v>3</v>
      </c>
      <c r="B4" t="s" s="4">
        <v>6</v>
      </c>
      <c r="C4" t="s" s="4">
        <v>8</v>
      </c>
      <c r="D4" t="s" s="4">
        <v>106</v>
      </c>
      <c r="E4" t="s" s="4">
        <v>14</v>
      </c>
      <c r="F4" t="s" s="4">
        <v>69</v>
      </c>
      <c r="G4" t="s" s="4">
        <v>69</v>
      </c>
      <c r="H4" t="s" s="4">
        <v>12</v>
      </c>
      <c r="I4" t="s" s="4">
        <v>108</v>
      </c>
    </row>
    <row r="5" ht="0.0" customHeight="true">
      <c r="A5" t="s" s="4">
        <v>4</v>
      </c>
      <c r="B5" t="s" s="4">
        <v>4</v>
      </c>
      <c r="C5" t="s" s="4">
        <v>4</v>
      </c>
      <c r="D5" t="s" s="4">
        <v>4</v>
      </c>
      <c r="E5" t="s" s="4">
        <v>4</v>
      </c>
      <c r="F5" s="4"/>
      <c r="G5" s="4"/>
      <c r="H5" t="s" s="4">
        <v>4</v>
      </c>
      <c r="I5" t="s" s="4">
        <v>4</v>
      </c>
    </row>
    <row r="6">
      <c r="A6" s="2"/>
      <c r="B6" s="2"/>
      <c r="C6" s="2"/>
      <c r="D6" s="2"/>
      <c r="E6" s="2"/>
      <c r="F6" s="2" t="s">
        <v>68</v>
      </c>
      <c r="G6" s="2"/>
      <c r="H6" s="2"/>
      <c r="I6" s="2" t="s">
        <v>109</v>
      </c>
    </row>
    <row r="7">
      <c r="A7" s="2" t="s">
        <v>5</v>
      </c>
      <c r="B7" s="2" t="s">
        <v>7</v>
      </c>
      <c r="C7" s="2" t="s">
        <v>9</v>
      </c>
      <c r="D7" s="2" t="s">
        <v>107</v>
      </c>
      <c r="E7" s="2" t="s">
        <v>15</v>
      </c>
      <c r="F7" s="2" t="s">
        <v>66</v>
      </c>
      <c r="G7" s="2" t="s">
        <v>67</v>
      </c>
      <c r="H7" s="2" t="s">
        <v>13</v>
      </c>
      <c r="I7" s="2" t="s">
        <v>71</v>
      </c>
    </row>
    <row r="8">
      <c r="A8" s="3"/>
      <c r="B8" s="3"/>
      <c r="C8" s="3"/>
      <c r="D8" s="3"/>
      <c r="E8" s="5"/>
      <c r="F8" s="5"/>
      <c r="G8" s="5"/>
      <c r="H8" s="3"/>
      <c r="I8" s="3"/>
    </row>
    <row r="9">
      <c r="A9" s="3"/>
      <c r="B9" s="3"/>
      <c r="C9" s="3"/>
      <c r="D9" s="3"/>
      <c r="E9" s="5"/>
      <c r="F9" s="5"/>
      <c r="G9" s="5"/>
      <c r="H9" s="3"/>
      <c r="I9" s="3"/>
    </row>
    <row r="10">
      <c r="A10" s="3"/>
      <c r="B10" s="3"/>
      <c r="C10" s="3"/>
      <c r="D10" s="3"/>
      <c r="E10" s="5"/>
      <c r="F10" s="5"/>
      <c r="G10" s="5"/>
      <c r="H10" s="3"/>
      <c r="I10" s="3"/>
    </row>
    <row r="11">
      <c r="A11" s="3"/>
      <c r="B11" s="3"/>
      <c r="C11" s="3"/>
      <c r="D11" s="3"/>
      <c r="E11" s="5"/>
      <c r="F11" s="5"/>
      <c r="G11" s="5"/>
      <c r="H11" s="3"/>
      <c r="I11" s="3"/>
    </row>
    <row r="12">
      <c r="A12" s="3"/>
      <c r="B12" s="3"/>
      <c r="C12" s="3"/>
      <c r="D12" s="3"/>
      <c r="E12" s="5"/>
      <c r="F12" s="5"/>
      <c r="G12" s="5"/>
      <c r="H12" s="3"/>
      <c r="I12" s="3"/>
    </row>
    <row r="13">
      <c r="A13" s="3"/>
      <c r="B13" s="3"/>
      <c r="C13" s="3"/>
      <c r="D13" s="3"/>
      <c r="E13" s="5"/>
      <c r="F13" s="5"/>
      <c r="G13" s="5"/>
      <c r="H13" s="3"/>
      <c r="I13" s="3"/>
    </row>
    <row r="14">
      <c r="A14" s="3"/>
      <c r="B14" s="3"/>
      <c r="C14" s="3"/>
      <c r="D14" s="3"/>
      <c r="E14" s="5"/>
      <c r="F14" s="5"/>
      <c r="G14" s="5"/>
      <c r="H14" s="3"/>
      <c r="I14" s="3"/>
    </row>
    <row r="15">
      <c r="A15" s="3"/>
      <c r="B15" s="3"/>
      <c r="C15" s="3"/>
      <c r="D15" s="3"/>
      <c r="E15" s="5"/>
      <c r="F15" s="5"/>
      <c r="G15" s="5"/>
      <c r="H15" s="3"/>
      <c r="I15" s="3"/>
    </row>
    <row r="16">
      <c r="A16" s="3"/>
      <c r="B16" s="3"/>
      <c r="C16" s="3"/>
      <c r="D16" s="3"/>
      <c r="E16" s="5"/>
      <c r="F16" s="5"/>
      <c r="G16" s="5"/>
      <c r="H16" s="3"/>
      <c r="I16" s="3"/>
    </row>
    <row r="17">
      <c r="A17" s="3"/>
      <c r="B17" s="3"/>
      <c r="C17" s="3"/>
      <c r="D17" s="3"/>
      <c r="E17" s="5"/>
      <c r="F17" s="5"/>
      <c r="G17" s="5"/>
      <c r="H17" s="3"/>
      <c r="I17" s="3"/>
    </row>
  </sheetData>
  <mergeCells>
    <mergeCell ref="A1:D1"/>
    <mergeCell ref="A3:D3"/>
    <mergeCell ref="F6:G6"/>
  </mergeCells>
  <dataValidations count="2">
    <dataValidation type="list" sqref="I8:I17" errorStyle="stop" allowBlank="true">
      <formula1>"CURRENT,PLANNED,TARGET,INACTIVE,UNDEFINED"</formula1>
    </dataValidation>
    <dataValidation type="list" sqref="I8:I17" errorStyle="stop" allowBlank="true">
      <formula1>"CURRENT,PLANNED,TARGET,INACTIVE,UNDEFINED"</formula1>
    </dataValidation>
  </dataValidations>
  <pageMargins bottom="0.75" footer="0.3" header="0.3" left="0.7" right="0.7" top="0.75"/>
</worksheet>
</file>

<file path=xl/worksheets/sheet1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32.0078125" customWidth="true" bestFit="true"/>
    <col min="7" max="7" width="33.29296875" customWidth="true" bestFit="true"/>
  </cols>
  <sheetData>
    <row r="1">
      <c r="A1" s="2" t="s">
        <v>110</v>
      </c>
    </row>
    <row r="2">
      <c r="A2" t="s">
        <v>111</v>
      </c>
    </row>
    <row r="3" ht="0.0" customHeight="true">
      <c r="A3" t="s" s="4">
        <v>112</v>
      </c>
    </row>
    <row r="4" ht="0.0" customHeight="true">
      <c r="A4" t="s" s="4">
        <v>3</v>
      </c>
      <c r="B4" t="s" s="4">
        <v>6</v>
      </c>
      <c r="C4" t="s" s="4">
        <v>8</v>
      </c>
      <c r="D4" t="s" s="4">
        <v>12</v>
      </c>
      <c r="E4" t="s" s="4">
        <v>14</v>
      </c>
      <c r="F4" t="s" s="4">
        <v>10</v>
      </c>
      <c r="G4" t="s" s="4">
        <v>113</v>
      </c>
    </row>
    <row r="5" ht="0.0" customHeight="true">
      <c r="A5" t="s" s="4">
        <v>4</v>
      </c>
      <c r="B5" t="s" s="4">
        <v>4</v>
      </c>
      <c r="C5" t="s" s="4">
        <v>4</v>
      </c>
      <c r="D5" t="s" s="4">
        <v>4</v>
      </c>
      <c r="E5" t="s" s="4">
        <v>4</v>
      </c>
      <c r="F5" t="s" s="4">
        <v>4</v>
      </c>
      <c r="G5" t="s" s="4">
        <v>114</v>
      </c>
    </row>
    <row r="6">
      <c r="A6" s="2"/>
      <c r="B6" s="2"/>
      <c r="C6" s="2"/>
      <c r="D6" s="2"/>
      <c r="E6" s="2"/>
      <c r="F6" s="2"/>
      <c r="G6" s="2"/>
    </row>
    <row r="7">
      <c r="A7" s="2" t="s">
        <v>5</v>
      </c>
      <c r="B7" s="2" t="s">
        <v>7</v>
      </c>
      <c r="C7" s="2" t="s">
        <v>9</v>
      </c>
      <c r="D7" s="2" t="s">
        <v>13</v>
      </c>
      <c r="E7" s="2" t="s">
        <v>15</v>
      </c>
      <c r="F7" s="2" t="s">
        <v>11</v>
      </c>
      <c r="G7" s="2" t="s">
        <v>18</v>
      </c>
      <c r="H7" s="2" t="s">
        <v>133</v>
      </c>
    </row>
    <row r="8">
      <c r="A8" s="3"/>
      <c r="B8" s="3"/>
      <c r="C8" s="3"/>
      <c r="D8" s="3"/>
      <c r="E8" s="5"/>
      <c r="F8" s="3"/>
      <c r="G8" s="3"/>
      <c r="H8" s="4">
        <f>IF(G8="","",VLOOKUP(G8,'Infrastrukturelement (IE)'!$B$8:$H$17,7,FALSE) &amp; " : ") &amp; B8</f>
      </c>
    </row>
    <row r="9">
      <c r="A9" s="3"/>
      <c r="B9" s="3"/>
      <c r="C9" s="3"/>
      <c r="D9" s="3"/>
      <c r="E9" s="5"/>
      <c r="F9" s="3"/>
      <c r="G9" s="3"/>
      <c r="H9" s="4">
        <f>IF(G9="","",VLOOKUP(G9,'Infrastrukturelement (IE)'!$B$8:$H$17,7,FALSE) &amp; " : ") &amp; B9</f>
      </c>
    </row>
    <row r="10">
      <c r="A10" s="3"/>
      <c r="B10" s="3"/>
      <c r="C10" s="3"/>
      <c r="D10" s="3"/>
      <c r="E10" s="5"/>
      <c r="F10" s="3"/>
      <c r="G10" s="3"/>
      <c r="H10" s="4">
        <f>IF(G10="","",VLOOKUP(G10,'Infrastrukturelement (IE)'!$B$8:$H$17,7,FALSE) &amp; " : ") &amp; B10</f>
      </c>
    </row>
    <row r="11">
      <c r="A11" s="3"/>
      <c r="B11" s="3"/>
      <c r="C11" s="3"/>
      <c r="D11" s="3"/>
      <c r="E11" s="5"/>
      <c r="F11" s="3"/>
      <c r="G11" s="3"/>
      <c r="H11" s="4">
        <f>IF(G11="","",VLOOKUP(G11,'Infrastrukturelement (IE)'!$B$8:$H$17,7,FALSE) &amp; " : ") &amp; B11</f>
      </c>
    </row>
    <row r="12">
      <c r="A12" s="3"/>
      <c r="B12" s="3"/>
      <c r="C12" s="3"/>
      <c r="D12" s="3"/>
      <c r="E12" s="5"/>
      <c r="F12" s="3"/>
      <c r="G12" s="3"/>
      <c r="H12" s="4">
        <f>IF(G12="","",VLOOKUP(G12,'Infrastrukturelement (IE)'!$B$8:$H$17,7,FALSE) &amp; " : ") &amp; B12</f>
      </c>
    </row>
    <row r="13">
      <c r="A13" s="3"/>
      <c r="B13" s="3"/>
      <c r="C13" s="3"/>
      <c r="D13" s="3"/>
      <c r="E13" s="5"/>
      <c r="F13" s="3"/>
      <c r="G13" s="3"/>
      <c r="H13" s="4">
        <f>IF(G13="","",VLOOKUP(G13,'Infrastrukturelement (IE)'!$B$8:$H$17,7,FALSE) &amp; " : ") &amp; B13</f>
      </c>
    </row>
    <row r="14">
      <c r="A14" s="3"/>
      <c r="B14" s="3"/>
      <c r="C14" s="3"/>
      <c r="D14" s="3"/>
      <c r="E14" s="5"/>
      <c r="F14" s="3"/>
      <c r="G14" s="3"/>
      <c r="H14" s="4">
        <f>IF(G14="","",VLOOKUP(G14,'Infrastrukturelement (IE)'!$B$8:$H$17,7,FALSE) &amp; " : ") &amp; B14</f>
      </c>
    </row>
    <row r="15">
      <c r="A15" s="3"/>
      <c r="B15" s="3"/>
      <c r="C15" s="3"/>
      <c r="D15" s="3"/>
      <c r="E15" s="5"/>
      <c r="F15" s="3"/>
      <c r="G15" s="3"/>
      <c r="H15" s="4">
        <f>IF(G15="","",VLOOKUP(G15,'Infrastrukturelement (IE)'!$B$8:$H$17,7,FALSE) &amp; " : ") &amp; B15</f>
      </c>
    </row>
    <row r="16">
      <c r="A16" s="3"/>
      <c r="B16" s="3"/>
      <c r="C16" s="3"/>
      <c r="D16" s="3"/>
      <c r="E16" s="5"/>
      <c r="F16" s="3"/>
      <c r="G16" s="3"/>
      <c r="H16" s="4">
        <f>IF(G16="","",VLOOKUP(G16,'Infrastrukturelement (IE)'!$B$8:$H$17,7,FALSE) &amp; " : ") &amp; B16</f>
      </c>
    </row>
    <row r="17">
      <c r="A17" s="3"/>
      <c r="B17" s="3"/>
      <c r="C17" s="3"/>
      <c r="D17" s="3"/>
      <c r="E17" s="5"/>
      <c r="F17" s="3"/>
      <c r="G17" s="3"/>
      <c r="H17" s="4">
        <f>IF(G17="","",VLOOKUP(G17,'Infrastrukturelement (IE)'!$B$8:$H$17,7,FALSE) &amp; " : ") &amp; B17</f>
      </c>
    </row>
  </sheetData>
  <mergeCells>
    <mergeCell ref="A1:D1"/>
    <mergeCell ref="A3:D3"/>
  </mergeCells>
  <dataValidations count="2">
    <dataValidation type="list" sqref="G8:G17" errorStyle="stop" allowBlank="true">
      <formula1>InfrastructureElementAllNames</formula1>
    </dataValidation>
    <dataValidation type="list" sqref="G8:G17" errorStyle="stop" allowBlank="true">
      <formula1>InfrastructureElementAllNames</formula1>
    </dataValidation>
  </dataValidations>
  <pageMargins bottom="0.75" footer="0.3" header="0.3" left="0.7" right="0.7" top="0.75"/>
</worksheet>
</file>

<file path=xl/worksheets/sheet1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38.55859375" customWidth="true" bestFit="true"/>
    <col min="7" max="7" width="57.65234375" customWidth="true" bestFit="true"/>
    <col min="8" max="8" width="57.65234375" customWidth="true" bestFit="true"/>
    <col min="9" max="9" width="19.8203125" customWidth="true" bestFit="true"/>
  </cols>
  <sheetData>
    <row r="1">
      <c r="A1" s="2" t="s">
        <v>115</v>
      </c>
    </row>
    <row r="2">
      <c r="A2" t="s">
        <v>116</v>
      </c>
    </row>
    <row r="3" ht="0.0" customHeight="true">
      <c r="A3" t="s" s="4">
        <v>117</v>
      </c>
    </row>
    <row r="4" ht="0.0" customHeight="true">
      <c r="A4" t="s" s="4">
        <v>3</v>
      </c>
      <c r="B4" t="s" s="4">
        <v>6</v>
      </c>
      <c r="C4" t="s" s="4">
        <v>8</v>
      </c>
      <c r="D4" t="s" s="4">
        <v>10</v>
      </c>
      <c r="E4" t="s" s="4">
        <v>14</v>
      </c>
      <c r="F4" t="s" s="4">
        <v>12</v>
      </c>
      <c r="G4" t="s" s="4">
        <v>69</v>
      </c>
      <c r="H4" t="s" s="4">
        <v>69</v>
      </c>
      <c r="I4" t="s" s="4">
        <v>118</v>
      </c>
    </row>
    <row r="5" ht="0.0" customHeight="true">
      <c r="A5" t="s" s="4">
        <v>4</v>
      </c>
      <c r="B5" t="s" s="4">
        <v>4</v>
      </c>
      <c r="C5" t="s" s="4">
        <v>4</v>
      </c>
      <c r="D5" t="s" s="4">
        <v>4</v>
      </c>
      <c r="E5" t="s" s="4">
        <v>4</v>
      </c>
      <c r="F5" t="s" s="4">
        <v>4</v>
      </c>
      <c r="G5" s="4"/>
      <c r="H5" s="4"/>
      <c r="I5" t="s" s="4">
        <v>119</v>
      </c>
    </row>
    <row r="6">
      <c r="A6" s="2"/>
      <c r="B6" s="2"/>
      <c r="C6" s="2"/>
      <c r="D6" s="2"/>
      <c r="E6" s="2"/>
      <c r="F6" s="2"/>
      <c r="G6" s="2" t="s">
        <v>68</v>
      </c>
      <c r="H6" s="2"/>
      <c r="I6" s="2"/>
    </row>
    <row r="7">
      <c r="A7" s="2" t="s">
        <v>5</v>
      </c>
      <c r="B7" s="2" t="s">
        <v>7</v>
      </c>
      <c r="C7" s="2" t="s">
        <v>9</v>
      </c>
      <c r="D7" s="2" t="s">
        <v>11</v>
      </c>
      <c r="E7" s="2" t="s">
        <v>15</v>
      </c>
      <c r="F7" s="2" t="s">
        <v>13</v>
      </c>
      <c r="G7" s="2" t="s">
        <v>66</v>
      </c>
      <c r="H7" s="2" t="s">
        <v>67</v>
      </c>
      <c r="I7" s="2" t="s">
        <v>18</v>
      </c>
      <c r="J7" s="2" t="s">
        <v>133</v>
      </c>
    </row>
    <row r="8">
      <c r="A8" s="3"/>
      <c r="B8" s="3"/>
      <c r="C8" s="3"/>
      <c r="D8" s="3"/>
      <c r="E8" s="5"/>
      <c r="F8" s="3"/>
      <c r="G8" s="5"/>
      <c r="H8" s="5"/>
      <c r="I8" s="3"/>
      <c r="J8" s="4">
        <f>IF(I8="","",VLOOKUP(I8,'Projekt (PROJ)'!$B$8:$J$17,9,FALSE) &amp; " : ") &amp; B8</f>
      </c>
    </row>
    <row r="9">
      <c r="A9" s="3"/>
      <c r="B9" s="3"/>
      <c r="C9" s="3"/>
      <c r="D9" s="3"/>
      <c r="E9" s="5"/>
      <c r="F9" s="3"/>
      <c r="G9" s="5"/>
      <c r="H9" s="5"/>
      <c r="I9" s="3"/>
      <c r="J9" s="4">
        <f>IF(I9="","",VLOOKUP(I9,'Projekt (PROJ)'!$B$8:$J$17,9,FALSE) &amp; " : ") &amp; B9</f>
      </c>
    </row>
    <row r="10">
      <c r="A10" s="3"/>
      <c r="B10" s="3"/>
      <c r="C10" s="3"/>
      <c r="D10" s="3"/>
      <c r="E10" s="5"/>
      <c r="F10" s="3"/>
      <c r="G10" s="5"/>
      <c r="H10" s="5"/>
      <c r="I10" s="3"/>
      <c r="J10" s="4">
        <f>IF(I10="","",VLOOKUP(I10,'Projekt (PROJ)'!$B$8:$J$17,9,FALSE) &amp; " : ") &amp; B10</f>
      </c>
    </row>
    <row r="11">
      <c r="A11" s="3"/>
      <c r="B11" s="3"/>
      <c r="C11" s="3"/>
      <c r="D11" s="3"/>
      <c r="E11" s="5"/>
      <c r="F11" s="3"/>
      <c r="G11" s="5"/>
      <c r="H11" s="5"/>
      <c r="I11" s="3"/>
      <c r="J11" s="4">
        <f>IF(I11="","",VLOOKUP(I11,'Projekt (PROJ)'!$B$8:$J$17,9,FALSE) &amp; " : ") &amp; B11</f>
      </c>
    </row>
    <row r="12">
      <c r="A12" s="3"/>
      <c r="B12" s="3"/>
      <c r="C12" s="3"/>
      <c r="D12" s="3"/>
      <c r="E12" s="5"/>
      <c r="F12" s="3"/>
      <c r="G12" s="5"/>
      <c r="H12" s="5"/>
      <c r="I12" s="3"/>
      <c r="J12" s="4">
        <f>IF(I12="","",VLOOKUP(I12,'Projekt (PROJ)'!$B$8:$J$17,9,FALSE) &amp; " : ") &amp; B12</f>
      </c>
    </row>
    <row r="13">
      <c r="A13" s="3"/>
      <c r="B13" s="3"/>
      <c r="C13" s="3"/>
      <c r="D13" s="3"/>
      <c r="E13" s="5"/>
      <c r="F13" s="3"/>
      <c r="G13" s="5"/>
      <c r="H13" s="5"/>
      <c r="I13" s="3"/>
      <c r="J13" s="4">
        <f>IF(I13="","",VLOOKUP(I13,'Projekt (PROJ)'!$B$8:$J$17,9,FALSE) &amp; " : ") &amp; B13</f>
      </c>
    </row>
    <row r="14">
      <c r="A14" s="3"/>
      <c r="B14" s="3"/>
      <c r="C14" s="3"/>
      <c r="D14" s="3"/>
      <c r="E14" s="5"/>
      <c r="F14" s="3"/>
      <c r="G14" s="5"/>
      <c r="H14" s="5"/>
      <c r="I14" s="3"/>
      <c r="J14" s="4">
        <f>IF(I14="","",VLOOKUP(I14,'Projekt (PROJ)'!$B$8:$J$17,9,FALSE) &amp; " : ") &amp; B14</f>
      </c>
    </row>
    <row r="15">
      <c r="A15" s="3"/>
      <c r="B15" s="3"/>
      <c r="C15" s="3"/>
      <c r="D15" s="3"/>
      <c r="E15" s="5"/>
      <c r="F15" s="3"/>
      <c r="G15" s="5"/>
      <c r="H15" s="5"/>
      <c r="I15" s="3"/>
      <c r="J15" s="4">
        <f>IF(I15="","",VLOOKUP(I15,'Projekt (PROJ)'!$B$8:$J$17,9,FALSE) &amp; " : ") &amp; B15</f>
      </c>
    </row>
    <row r="16">
      <c r="A16" s="3"/>
      <c r="B16" s="3"/>
      <c r="C16" s="3"/>
      <c r="D16" s="3"/>
      <c r="E16" s="5"/>
      <c r="F16" s="3"/>
      <c r="G16" s="5"/>
      <c r="H16" s="5"/>
      <c r="I16" s="3"/>
      <c r="J16" s="4">
        <f>IF(I16="","",VLOOKUP(I16,'Projekt (PROJ)'!$B$8:$J$17,9,FALSE) &amp; " : ") &amp; B16</f>
      </c>
    </row>
    <row r="17">
      <c r="A17" s="3"/>
      <c r="B17" s="3"/>
      <c r="C17" s="3"/>
      <c r="D17" s="3"/>
      <c r="E17" s="5"/>
      <c r="F17" s="3"/>
      <c r="G17" s="5"/>
      <c r="H17" s="5"/>
      <c r="I17" s="3"/>
      <c r="J17" s="4">
        <f>IF(I17="","",VLOOKUP(I17,'Projekt (PROJ)'!$B$8:$J$17,9,FALSE) &amp; " : ") &amp; B17</f>
      </c>
    </row>
  </sheetData>
  <mergeCells>
    <mergeCell ref="A1:D1"/>
    <mergeCell ref="A3:D3"/>
    <mergeCell ref="G6:H6"/>
  </mergeCells>
  <dataValidations count="2">
    <dataValidation type="list" sqref="I8:I17" errorStyle="stop" allowBlank="true">
      <formula1>ProjectAllNames</formula1>
    </dataValidation>
    <dataValidation type="list" sqref="I8:I17" errorStyle="stop" allowBlank="true">
      <formula1>ProjectAllNames</formula1>
    </dataValidation>
  </dataValidations>
  <pageMargins bottom="0.75" footer="0.3" header="0.3" left="0.7" right="0.7" top="0.75"/>
</worksheet>
</file>

<file path=xl/worksheets/sheet1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47.28515625" customWidth="true" bestFit="true"/>
    <col min="3" max="3" width="57.046875" customWidth="true" bestFit="true"/>
    <col min="4" max="4" width="37.03515625" customWidth="true" bestFit="true"/>
    <col min="5" max="5" width="38.55859375" customWidth="true" bestFit="true"/>
  </cols>
  <sheetData>
    <row r="1">
      <c r="A1" s="2" t="s">
        <v>120</v>
      </c>
    </row>
    <row r="2">
      <c r="A2" t="s">
        <v>4</v>
      </c>
    </row>
    <row r="3" ht="0.0" customHeight="true">
      <c r="A3" t="s" s="4">
        <v>121</v>
      </c>
    </row>
    <row r="4" ht="0.0" customHeight="true">
      <c r="A4" t="s" s="4">
        <v>3</v>
      </c>
      <c r="B4" t="s" s="4">
        <v>52</v>
      </c>
      <c r="C4" t="s" s="4">
        <v>123</v>
      </c>
      <c r="D4" t="s" s="4">
        <v>14</v>
      </c>
      <c r="E4" t="s" s="4">
        <v>12</v>
      </c>
    </row>
    <row r="5" ht="0.0" customHeight="true">
      <c r="A5" t="s" s="4">
        <v>4</v>
      </c>
      <c r="B5" t="s" s="4">
        <v>122</v>
      </c>
      <c r="C5" t="s" s="4">
        <v>124</v>
      </c>
      <c r="D5" t="s" s="4">
        <v>4</v>
      </c>
      <c r="E5" t="s" s="4">
        <v>4</v>
      </c>
    </row>
    <row r="6">
      <c r="A6" s="2"/>
      <c r="B6" s="2"/>
      <c r="C6" s="2"/>
      <c r="D6" s="2"/>
      <c r="E6" s="2"/>
    </row>
    <row r="7">
      <c r="A7" s="2" t="s">
        <v>5</v>
      </c>
      <c r="B7" s="2" t="s">
        <v>53</v>
      </c>
      <c r="C7" s="2" t="s">
        <v>84</v>
      </c>
      <c r="D7" s="2" t="s">
        <v>56</v>
      </c>
      <c r="E7" s="2" t="s">
        <v>57</v>
      </c>
    </row>
    <row r="8">
      <c r="A8" s="3"/>
      <c r="B8" s="3"/>
      <c r="C8" s="3"/>
      <c r="D8" s="5"/>
      <c r="E8" s="3"/>
    </row>
    <row r="9">
      <c r="A9" s="3"/>
      <c r="B9" s="3"/>
      <c r="C9" s="3"/>
      <c r="D9" s="5"/>
      <c r="E9" s="3"/>
    </row>
    <row r="10">
      <c r="A10" s="3"/>
      <c r="B10" s="3"/>
      <c r="C10" s="3"/>
      <c r="D10" s="5"/>
      <c r="E10" s="3"/>
    </row>
    <row r="11">
      <c r="A11" s="3"/>
      <c r="B11" s="3"/>
      <c r="C11" s="3"/>
      <c r="D11" s="5"/>
      <c r="E11" s="3"/>
    </row>
    <row r="12">
      <c r="A12" s="3"/>
      <c r="B12" s="3"/>
      <c r="C12" s="3"/>
      <c r="D12" s="5"/>
      <c r="E12" s="3"/>
    </row>
    <row r="13">
      <c r="A13" s="3"/>
      <c r="B13" s="3"/>
      <c r="C13" s="3"/>
      <c r="D13" s="5"/>
      <c r="E13" s="3"/>
    </row>
    <row r="14">
      <c r="A14" s="3"/>
      <c r="B14" s="3"/>
      <c r="C14" s="3"/>
      <c r="D14" s="5"/>
      <c r="E14" s="3"/>
    </row>
    <row r="15">
      <c r="A15" s="3"/>
      <c r="B15" s="3"/>
      <c r="C15" s="3"/>
      <c r="D15" s="5"/>
      <c r="E15" s="3"/>
    </row>
    <row r="16">
      <c r="A16" s="3"/>
      <c r="B16" s="3"/>
      <c r="C16" s="3"/>
      <c r="D16" s="5"/>
      <c r="E16" s="3"/>
    </row>
    <row r="17">
      <c r="A17" s="3"/>
      <c r="B17" s="3"/>
      <c r="C17" s="3"/>
      <c r="D17" s="5"/>
      <c r="E17" s="3"/>
    </row>
  </sheetData>
  <mergeCells>
    <mergeCell ref="A1:D1"/>
    <mergeCell ref="A3:D3"/>
  </mergeCells>
  <dataValidations count="4">
    <dataValidation type="list" sqref="B8:B17" errorStyle="stop" allowBlank="true">
      <formula1>InformationSystemAllNames</formula1>
    </dataValidation>
    <dataValidation type="list" sqref="C8:C17" errorStyle="stop" allowBlank="true">
      <formula1>BusinessObjectAllNames</formula1>
    </dataValidation>
    <dataValidation type="list" sqref="B8:B17" errorStyle="stop" allowBlank="true">
      <formula1>InformationSystemAllNames</formula1>
    </dataValidation>
    <dataValidation type="list" sqref="C8:C17" errorStyle="stop" allowBlank="true">
      <formula1>BusinessObjectAllNames</formula1>
    </dataValidation>
  </dataValidations>
  <pageMargins bottom="0.75" footer="0.3" header="0.3" left="0.7" right="0.7" top="0.75"/>
</worksheet>
</file>

<file path=xl/worksheets/sheet1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58.5703125" customWidth="true" bestFit="true"/>
    <col min="3" max="3" width="52.72265625" customWidth="true" bestFit="true"/>
    <col min="4" max="4" width="37.03515625" customWidth="true" bestFit="true"/>
    <col min="5" max="5" width="38.55859375" customWidth="true" bestFit="true"/>
  </cols>
  <sheetData>
    <row r="1">
      <c r="A1" s="2" t="s">
        <v>125</v>
      </c>
    </row>
    <row r="2">
      <c r="A2" t="s">
        <v>4</v>
      </c>
    </row>
    <row r="3" ht="0.0" customHeight="true">
      <c r="A3" t="s" s="4">
        <v>126</v>
      </c>
    </row>
    <row r="4" ht="0.0" customHeight="true">
      <c r="A4" t="s" s="4">
        <v>3</v>
      </c>
      <c r="B4" t="s" s="4">
        <v>127</v>
      </c>
      <c r="C4" t="s" s="4">
        <v>130</v>
      </c>
      <c r="D4" t="s" s="4">
        <v>14</v>
      </c>
      <c r="E4" t="s" s="4">
        <v>12</v>
      </c>
    </row>
    <row r="5" ht="0.0" customHeight="true">
      <c r="A5" t="s" s="4">
        <v>4</v>
      </c>
      <c r="B5" t="s" s="4">
        <v>128</v>
      </c>
      <c r="C5" t="s" s="4">
        <v>131</v>
      </c>
      <c r="D5" t="s" s="4">
        <v>4</v>
      </c>
      <c r="E5" t="s" s="4">
        <v>4</v>
      </c>
    </row>
    <row r="6">
      <c r="A6" s="2"/>
      <c r="B6" s="2"/>
      <c r="C6" s="2"/>
      <c r="D6" s="2"/>
      <c r="E6" s="2"/>
    </row>
    <row r="7">
      <c r="A7" s="2" t="s">
        <v>5</v>
      </c>
      <c r="B7" s="2" t="s">
        <v>129</v>
      </c>
      <c r="C7" s="2" t="s">
        <v>132</v>
      </c>
      <c r="D7" s="2" t="s">
        <v>56</v>
      </c>
      <c r="E7" s="2" t="s">
        <v>57</v>
      </c>
    </row>
    <row r="8">
      <c r="A8" s="3"/>
      <c r="B8" s="3"/>
      <c r="C8" s="3"/>
      <c r="D8" s="5"/>
      <c r="E8" s="3"/>
    </row>
    <row r="9">
      <c r="A9" s="3"/>
      <c r="B9" s="3"/>
      <c r="C9" s="3"/>
      <c r="D9" s="5"/>
      <c r="E9" s="3"/>
    </row>
    <row r="10">
      <c r="A10" s="3"/>
      <c r="B10" s="3"/>
      <c r="C10" s="3"/>
      <c r="D10" s="5"/>
      <c r="E10" s="3"/>
    </row>
    <row r="11">
      <c r="A11" s="3"/>
      <c r="B11" s="3"/>
      <c r="C11" s="3"/>
      <c r="D11" s="5"/>
      <c r="E11" s="3"/>
    </row>
    <row r="12">
      <c r="A12" s="3"/>
      <c r="B12" s="3"/>
      <c r="C12" s="3"/>
      <c r="D12" s="5"/>
      <c r="E12" s="3"/>
    </row>
    <row r="13">
      <c r="A13" s="3"/>
      <c r="B13" s="3"/>
      <c r="C13" s="3"/>
      <c r="D13" s="5"/>
      <c r="E13" s="3"/>
    </row>
    <row r="14">
      <c r="A14" s="3"/>
      <c r="B14" s="3"/>
      <c r="C14" s="3"/>
      <c r="D14" s="5"/>
      <c r="E14" s="3"/>
    </row>
    <row r="15">
      <c r="A15" s="3"/>
      <c r="B15" s="3"/>
      <c r="C15" s="3"/>
      <c r="D15" s="5"/>
      <c r="E15" s="3"/>
    </row>
    <row r="16">
      <c r="A16" s="3"/>
      <c r="B16" s="3"/>
      <c r="C16" s="3"/>
      <c r="D16" s="5"/>
      <c r="E16" s="3"/>
    </row>
    <row r="17">
      <c r="A17" s="3"/>
      <c r="B17" s="3"/>
      <c r="C17" s="3"/>
      <c r="D17" s="5"/>
      <c r="E17" s="3"/>
    </row>
  </sheetData>
  <mergeCells>
    <mergeCell ref="A1:D1"/>
    <mergeCell ref="A3:D3"/>
  </mergeCells>
  <dataValidations count="4">
    <dataValidation type="list" sqref="B8:B17" errorStyle="stop" allowBlank="true">
      <formula1>InfrastructureElementAllNames</formula1>
    </dataValidation>
    <dataValidation type="list" sqref="C8:C17" errorStyle="stop" allowBlank="true">
      <formula1>TechnicalComponentAllNames</formula1>
    </dataValidation>
    <dataValidation type="list" sqref="B8:B17" errorStyle="stop" allowBlank="true">
      <formula1>InfrastructureElementAllNames</formula1>
    </dataValidation>
    <dataValidation type="list" sqref="C8:C17" errorStyle="stop" allowBlank="true">
      <formula1>TechnicalComponentAllNames</formula1>
    </dataValidation>
  </dataValidations>
  <pageMargins bottom="0.75" footer="0.3" header="0.3" left="0.7" right="0.7" top="0.75"/>
</worksheet>
</file>

<file path=xl/worksheets/sheet1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134</v>
      </c>
    </row>
    <row r="2">
      <c r="A2" t="s">
        <v>4</v>
      </c>
    </row>
    <row r="3" ht="0.0" customHeight="true">
      <c r="A3" t="s" s="4">
        <v>135</v>
      </c>
    </row>
    <row r="4" ht="0.0" customHeight="true">
      <c r="A4" t="s" s="4">
        <v>136</v>
      </c>
      <c r="B4" t="s" s="4">
        <v>137</v>
      </c>
    </row>
    <row r="5" ht="0.0" customHeight="true">
      <c r="A5" t="s" s="4">
        <v>137</v>
      </c>
      <c r="B5" t="s" s="4">
        <v>136</v>
      </c>
    </row>
    <row r="6">
      <c r="A6" s="2"/>
      <c r="B6" s="2"/>
    </row>
    <row r="7">
      <c r="A7" s="2" t="s">
        <v>138</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BusinessObjectAllNames</formula1>
    </dataValidation>
    <dataValidation type="list" sqref="B8:B17" errorStyle="stop" allowBlank="true">
      <formula1>BusinessDomainAllNames</formula1>
    </dataValidation>
    <dataValidation type="list" sqref="A8:A17" errorStyle="stop" allowBlank="true">
      <formula1>BusinessObjectAllNames</formula1>
    </dataValidation>
    <dataValidation type="list" sqref="B8:B17" errorStyle="stop" allowBlank="true">
      <formula1>BusinessDomainAllNames</formula1>
    </dataValidation>
  </dataValidations>
  <hyperlinks>
    <hyperlink location="'Geschäftsobjekt (GO)'!A1" ref="A7"/>
    <hyperlink location="'Fachliche Domäne (FD)'!A1" ref="B7"/>
  </hyperlinks>
  <pageMargins bottom="0.75" footer="0.3" header="0.3" left="0.7" right="0.7" top="0.75"/>
</worksheet>
</file>

<file path=xl/worksheets/sheet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28.140625" customWidth="true" bestFit="true"/>
  </cols>
  <sheetData>
    <row r="1">
      <c r="A1" s="2" t="s">
        <v>0</v>
      </c>
    </row>
    <row r="2">
      <c r="A2" t="s">
        <v>1</v>
      </c>
    </row>
    <row r="3" ht="0.0" customHeight="true">
      <c r="A3" t="s" s="4">
        <v>2</v>
      </c>
    </row>
    <row r="4" ht="0.0" customHeight="true">
      <c r="A4" t="s" s="4">
        <v>3</v>
      </c>
      <c r="B4" t="s" s="4">
        <v>6</v>
      </c>
      <c r="C4" t="s" s="4">
        <v>8</v>
      </c>
      <c r="D4" t="s" s="4">
        <v>10</v>
      </c>
      <c r="E4" t="s" s="4">
        <v>12</v>
      </c>
      <c r="F4" t="s" s="4">
        <v>14</v>
      </c>
      <c r="G4" t="s" s="4">
        <v>16</v>
      </c>
    </row>
    <row r="5" ht="0.0" customHeight="true">
      <c r="A5" t="s" s="4">
        <v>4</v>
      </c>
      <c r="B5" t="s" s="4">
        <v>4</v>
      </c>
      <c r="C5" t="s" s="4">
        <v>4</v>
      </c>
      <c r="D5" t="s" s="4">
        <v>4</v>
      </c>
      <c r="E5" t="s" s="4">
        <v>4</v>
      </c>
      <c r="F5" t="s" s="4">
        <v>4</v>
      </c>
      <c r="G5" t="s" s="4">
        <v>17</v>
      </c>
    </row>
    <row r="6">
      <c r="A6" s="2"/>
      <c r="B6" s="2"/>
      <c r="C6" s="2"/>
      <c r="D6" s="2"/>
      <c r="E6" s="2"/>
      <c r="F6" s="2"/>
      <c r="G6" s="2"/>
    </row>
    <row r="7">
      <c r="A7" s="2" t="s">
        <v>5</v>
      </c>
      <c r="B7" s="2" t="s">
        <v>7</v>
      </c>
      <c r="C7" s="2" t="s">
        <v>9</v>
      </c>
      <c r="D7" s="2" t="s">
        <v>11</v>
      </c>
      <c r="E7" s="2" t="s">
        <v>13</v>
      </c>
      <c r="F7" s="2" t="s">
        <v>15</v>
      </c>
      <c r="G7" s="2" t="s">
        <v>18</v>
      </c>
      <c r="H7" s="2" t="s">
        <v>133</v>
      </c>
    </row>
    <row r="8">
      <c r="A8" s="3"/>
      <c r="B8" s="3"/>
      <c r="C8" s="3"/>
      <c r="D8" s="3"/>
      <c r="E8" s="3"/>
      <c r="F8" s="5"/>
      <c r="G8" s="3"/>
      <c r="H8" s="4">
        <f>IF(G8="","",VLOOKUP(G8,'Fachliche Domäne (FD)'!$B$8:$H$17,7,FALSE) &amp; " : ") &amp; B8</f>
      </c>
    </row>
    <row r="9">
      <c r="A9" s="3"/>
      <c r="B9" s="3"/>
      <c r="C9" s="3"/>
      <c r="D9" s="3"/>
      <c r="E9" s="3"/>
      <c r="F9" s="5"/>
      <c r="G9" s="3"/>
      <c r="H9" s="4">
        <f>IF(G9="","",VLOOKUP(G9,'Fachliche Domäne (FD)'!$B$8:$H$17,7,FALSE) &amp; " : ") &amp; B9</f>
      </c>
    </row>
    <row r="10">
      <c r="A10" s="3"/>
      <c r="B10" s="3"/>
      <c r="C10" s="3"/>
      <c r="D10" s="3"/>
      <c r="E10" s="3"/>
      <c r="F10" s="5"/>
      <c r="G10" s="3"/>
      <c r="H10" s="4">
        <f>IF(G10="","",VLOOKUP(G10,'Fachliche Domäne (FD)'!$B$8:$H$17,7,FALSE) &amp; " : ") &amp; B10</f>
      </c>
    </row>
    <row r="11">
      <c r="A11" s="3"/>
      <c r="B11" s="3"/>
      <c r="C11" s="3"/>
      <c r="D11" s="3"/>
      <c r="E11" s="3"/>
      <c r="F11" s="5"/>
      <c r="G11" s="3"/>
      <c r="H11" s="4">
        <f>IF(G11="","",VLOOKUP(G11,'Fachliche Domäne (FD)'!$B$8:$H$17,7,FALSE) &amp; " : ") &amp; B11</f>
      </c>
    </row>
    <row r="12">
      <c r="A12" s="3"/>
      <c r="B12" s="3"/>
      <c r="C12" s="3"/>
      <c r="D12" s="3"/>
      <c r="E12" s="3"/>
      <c r="F12" s="5"/>
      <c r="G12" s="3"/>
      <c r="H12" s="4">
        <f>IF(G12="","",VLOOKUP(G12,'Fachliche Domäne (FD)'!$B$8:$H$17,7,FALSE) &amp; " : ") &amp; B12</f>
      </c>
    </row>
    <row r="13">
      <c r="A13" s="3"/>
      <c r="B13" s="3"/>
      <c r="C13" s="3"/>
      <c r="D13" s="3"/>
      <c r="E13" s="3"/>
      <c r="F13" s="5"/>
      <c r="G13" s="3"/>
      <c r="H13" s="4">
        <f>IF(G13="","",VLOOKUP(G13,'Fachliche Domäne (FD)'!$B$8:$H$17,7,FALSE) &amp; " : ") &amp; B13</f>
      </c>
    </row>
    <row r="14">
      <c r="A14" s="3"/>
      <c r="B14" s="3"/>
      <c r="C14" s="3"/>
      <c r="D14" s="3"/>
      <c r="E14" s="3"/>
      <c r="F14" s="5"/>
      <c r="G14" s="3"/>
      <c r="H14" s="4">
        <f>IF(G14="","",VLOOKUP(G14,'Fachliche Domäne (FD)'!$B$8:$H$17,7,FALSE) &amp; " : ") &amp; B14</f>
      </c>
    </row>
    <row r="15">
      <c r="A15" s="3"/>
      <c r="B15" s="3"/>
      <c r="C15" s="3"/>
      <c r="D15" s="3"/>
      <c r="E15" s="3"/>
      <c r="F15" s="5"/>
      <c r="G15" s="3"/>
      <c r="H15" s="4">
        <f>IF(G15="","",VLOOKUP(G15,'Fachliche Domäne (FD)'!$B$8:$H$17,7,FALSE) &amp; " : ") &amp; B15</f>
      </c>
    </row>
    <row r="16">
      <c r="A16" s="3"/>
      <c r="B16" s="3"/>
      <c r="C16" s="3"/>
      <c r="D16" s="3"/>
      <c r="E16" s="3"/>
      <c r="F16" s="5"/>
      <c r="G16" s="3"/>
      <c r="H16" s="4">
        <f>IF(G16="","",VLOOKUP(G16,'Fachliche Domäne (FD)'!$B$8:$H$17,7,FALSE) &amp; " : ") &amp; B16</f>
      </c>
    </row>
    <row r="17">
      <c r="A17" s="3"/>
      <c r="B17" s="3"/>
      <c r="C17" s="3"/>
      <c r="D17" s="3"/>
      <c r="E17" s="3"/>
      <c r="F17" s="5"/>
      <c r="G17" s="3"/>
      <c r="H17" s="4">
        <f>IF(G17="","",VLOOKUP(G17,'Fachliche Domäne (FD)'!$B$8:$H$17,7,FALSE) &amp; " : ") &amp; B17</f>
      </c>
    </row>
  </sheetData>
  <mergeCells>
    <mergeCell ref="A1:D1"/>
    <mergeCell ref="A3:D3"/>
  </mergeCells>
  <dataValidations count="2">
    <dataValidation type="list" sqref="G8:G17" errorStyle="stop" allowBlank="true">
      <formula1>BusinessDomainAllNames</formula1>
    </dataValidation>
    <dataValidation type="list" sqref="G8:G17" errorStyle="stop" allowBlank="true">
      <formula1>BusinessDomainAllNames</formula1>
    </dataValidation>
  </dataValidations>
  <pageMargins bottom="0.75" footer="0.3" header="0.3" left="0.7" right="0.7" top="0.75"/>
</worksheet>
</file>

<file path=xl/worksheets/sheet2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7.34765625" customWidth="true" bestFit="true"/>
    <col min="2" max="2" width="57.34765625" customWidth="true" bestFit="true"/>
  </cols>
  <sheetData>
    <row r="1">
      <c r="A1" s="2" t="s">
        <v>140</v>
      </c>
    </row>
    <row r="2">
      <c r="A2" t="s">
        <v>4</v>
      </c>
    </row>
    <row r="3" ht="0.0" customHeight="true">
      <c r="A3" t="s" s="4">
        <v>141</v>
      </c>
    </row>
    <row r="4" ht="0.0" customHeight="true">
      <c r="A4" t="s" s="4">
        <v>142</v>
      </c>
      <c r="B4" t="s" s="4">
        <v>143</v>
      </c>
    </row>
    <row r="5" ht="0.0" customHeight="true">
      <c r="A5" t="s" s="4">
        <v>143</v>
      </c>
      <c r="B5" t="s" s="4">
        <v>142</v>
      </c>
    </row>
    <row r="6">
      <c r="A6" s="2"/>
      <c r="B6" s="2"/>
    </row>
    <row r="7">
      <c r="A7" s="2" t="s">
        <v>144</v>
      </c>
      <c r="B7" s="2" t="s">
        <v>145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InformationSystemInterfaceAllNames</formula1>
    </dataValidation>
    <dataValidation type="list" sqref="A8:A17" errorStyle="stop" allowBlank="true">
      <formula1>TechnicalComponentAllNames</formula1>
    </dataValidation>
    <dataValidation type="list" sqref="B8:B17" errorStyle="stop" allowBlank="true">
      <formula1>InformationSystemInterfaceAllNames</formula1>
    </dataValidation>
  </dataValidations>
  <hyperlinks>
    <hyperlink location="'Technischer Baustein (TB)'!A1" ref="A7"/>
    <hyperlink location="'Schnittstelle (SS)'!A1" ref="B7"/>
  </hyperlinks>
  <pageMargins bottom="0.75" footer="0.3" header="0.3" left="0.7" right="0.7" top="0.75"/>
</worksheet>
</file>

<file path=xl/worksheets/sheet2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146</v>
      </c>
    </row>
    <row r="2">
      <c r="A2" t="s">
        <v>4</v>
      </c>
    </row>
    <row r="3" ht="0.0" customHeight="true">
      <c r="A3" t="s" s="4">
        <v>147</v>
      </c>
    </row>
    <row r="4" ht="0.0" customHeight="true">
      <c r="A4" t="s" s="4">
        <v>148</v>
      </c>
      <c r="B4" t="s" s="4">
        <v>149</v>
      </c>
    </row>
    <row r="5" ht="0.0" customHeight="true">
      <c r="A5" t="s" s="4">
        <v>149</v>
      </c>
      <c r="B5" t="s" s="4">
        <v>148</v>
      </c>
    </row>
    <row r="6">
      <c r="A6" s="2"/>
      <c r="B6" s="2"/>
    </row>
    <row r="7">
      <c r="A7" s="2" t="s">
        <v>150</v>
      </c>
      <c r="B7" s="2" t="s">
        <v>151</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InformationSystemAllNames</formula1>
    </dataValidation>
    <dataValidation type="list" sqref="A8:A17" errorStyle="stop" allowBlank="true">
      <formula1>InfrastructureElementAllNames</formula1>
    </dataValidation>
    <dataValidation type="list" sqref="B8:B17" errorStyle="stop" allowBlank="true">
      <formula1>InformationSystemAllNames</formula1>
    </dataValidation>
  </dataValidations>
  <hyperlinks>
    <hyperlink location="'Infrastrukturelement (IE)'!A1" ref="A7"/>
    <hyperlink location="'Informationssystem (IS)'!A1" ref="B7"/>
  </hyperlinks>
  <pageMargins bottom="0.75" footer="0.3" header="0.3" left="0.7" right="0.7" top="0.75"/>
</worksheet>
</file>

<file path=xl/worksheets/sheet2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0.63671875" customWidth="true" bestFit="true"/>
    <col min="2" max="2" width="40.63671875" customWidth="true" bestFit="true"/>
  </cols>
  <sheetData>
    <row r="1">
      <c r="A1" s="2" t="s">
        <v>152</v>
      </c>
    </row>
    <row r="2">
      <c r="A2" t="s">
        <v>4</v>
      </c>
    </row>
    <row r="3" ht="0.0" customHeight="true">
      <c r="A3" t="s" s="4">
        <v>153</v>
      </c>
    </row>
    <row r="4" ht="0.0" customHeight="true">
      <c r="A4" t="s" s="4">
        <v>154</v>
      </c>
      <c r="B4" t="s" s="4">
        <v>155</v>
      </c>
    </row>
    <row r="5" ht="0.0" customHeight="true">
      <c r="A5" t="s" s="4">
        <v>155</v>
      </c>
      <c r="B5" t="s" s="4">
        <v>154</v>
      </c>
    </row>
    <row r="6">
      <c r="A6" s="2"/>
      <c r="B6" s="2"/>
    </row>
    <row r="7">
      <c r="A7" s="2" t="s">
        <v>156</v>
      </c>
      <c r="B7" s="2" t="s">
        <v>157</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2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158</v>
      </c>
    </row>
    <row r="2">
      <c r="A2" t="s">
        <v>4</v>
      </c>
    </row>
    <row r="3" ht="0.0" customHeight="true">
      <c r="A3" t="s" s="4">
        <v>159</v>
      </c>
    </row>
    <row r="4" ht="0.0" customHeight="true">
      <c r="A4" t="s" s="4">
        <v>142</v>
      </c>
      <c r="B4" t="s" s="4">
        <v>149</v>
      </c>
    </row>
    <row r="5" ht="0.0" customHeight="true">
      <c r="A5" t="s" s="4">
        <v>149</v>
      </c>
      <c r="B5" t="s" s="4">
        <v>142</v>
      </c>
    </row>
    <row r="6">
      <c r="A6" s="2"/>
      <c r="B6" s="2"/>
    </row>
    <row r="7">
      <c r="A7" s="2" t="s">
        <v>144</v>
      </c>
      <c r="B7" s="2" t="s">
        <v>151</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InformationSystemAllNames</formula1>
    </dataValidation>
    <dataValidation type="list" sqref="A8:A17" errorStyle="stop" allowBlank="true">
      <formula1>TechnicalComponentAllNames</formula1>
    </dataValidation>
    <dataValidation type="list" sqref="B8:B17" errorStyle="stop" allowBlank="true">
      <formula1>InformationSystemAllNames</formula1>
    </dataValidation>
  </dataValidations>
  <hyperlinks>
    <hyperlink location="'Technischer Baustein (TB)'!A1" ref="A7"/>
    <hyperlink location="'Informationssystem (IS)'!A1" ref="B7"/>
  </hyperlinks>
  <pageMargins bottom="0.75" footer="0.3" header="0.3" left="0.7" right="0.7" top="0.75"/>
</worksheet>
</file>

<file path=xl/worksheets/sheet2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5.06640625" customWidth="true" bestFit="true"/>
    <col min="2" max="2" width="35.06640625" customWidth="true" bestFit="true"/>
  </cols>
  <sheetData>
    <row r="1">
      <c r="A1" s="2" t="s">
        <v>152</v>
      </c>
    </row>
    <row r="2">
      <c r="A2" t="s">
        <v>4</v>
      </c>
    </row>
    <row r="3" ht="0.0" customHeight="true">
      <c r="A3" t="s" s="4">
        <v>160</v>
      </c>
    </row>
    <row r="4" ht="0.0" customHeight="true">
      <c r="A4" t="s" s="4">
        <v>161</v>
      </c>
      <c r="B4" t="s" s="4">
        <v>162</v>
      </c>
    </row>
    <row r="5" ht="0.0" customHeight="true">
      <c r="A5" t="s" s="4">
        <v>162</v>
      </c>
      <c r="B5" t="s" s="4">
        <v>161</v>
      </c>
    </row>
    <row r="6">
      <c r="A6" s="2"/>
      <c r="B6" s="2"/>
    </row>
    <row r="7">
      <c r="A7" s="2" t="s">
        <v>163</v>
      </c>
      <c r="B7" s="2" t="s">
        <v>164</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InformationSystemAllNames</formula1>
    </dataValidation>
    <dataValidation type="list" sqref="B8:B17" errorStyle="stop" allowBlank="true">
      <formula1>InformationSystemAllNames</formula1>
    </dataValidation>
    <dataValidation type="list" sqref="A8:A17" errorStyle="stop" allowBlank="true">
      <formula1>InformationSystemAllNames</formula1>
    </dataValidation>
    <dataValidation type="list" sqref="B8:B17" errorStyle="stop" allowBlank="true">
      <formula1>InformationSystemAllNames</formula1>
    </dataValidation>
  </dataValidations>
  <hyperlinks>
    <hyperlink location="'Informationssystem (IS)'!A1" ref="A7"/>
    <hyperlink location="'Informationssystem (IS)'!A1" ref="B7"/>
  </hyperlinks>
  <pageMargins bottom="0.75" footer="0.3" header="0.3" left="0.7" right="0.7" top="0.75"/>
</worksheet>
</file>

<file path=xl/worksheets/sheet2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2.45703125" customWidth="true" bestFit="true"/>
    <col min="2" max="2" width="42.45703125" customWidth="true" bestFit="true"/>
  </cols>
  <sheetData>
    <row r="1">
      <c r="A1" s="2" t="s">
        <v>165</v>
      </c>
    </row>
    <row r="2">
      <c r="A2" t="s">
        <v>4</v>
      </c>
    </row>
    <row r="3" ht="0.0" customHeight="true">
      <c r="A3" t="s" s="4">
        <v>166</v>
      </c>
    </row>
    <row r="4" ht="0.0" customHeight="true">
      <c r="A4" t="s" s="4">
        <v>167</v>
      </c>
      <c r="B4" t="s" s="4">
        <v>168</v>
      </c>
    </row>
    <row r="5" ht="0.0" customHeight="true">
      <c r="A5" t="s" s="4">
        <v>168</v>
      </c>
      <c r="B5" t="s" s="4">
        <v>167</v>
      </c>
    </row>
    <row r="6">
      <c r="A6" s="2"/>
      <c r="B6" s="2"/>
    </row>
    <row r="7">
      <c r="A7" s="2" t="s">
        <v>157</v>
      </c>
      <c r="B7" s="2" t="s">
        <v>156</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17" errorStyle="stop" allowBlank="true">
      <formula1>TechnicalComponentAllNames</formula1>
    </dataValidation>
    <dataValidation type="list" sqref="B8:B17"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2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169</v>
      </c>
    </row>
    <row r="2">
      <c r="A2" t="s">
        <v>4</v>
      </c>
    </row>
    <row r="3" ht="0.0" customHeight="true">
      <c r="A3" t="s" s="4">
        <v>170</v>
      </c>
    </row>
    <row r="4" ht="0.0" customHeight="true">
      <c r="A4" t="s" s="4">
        <v>171</v>
      </c>
      <c r="B4" t="s" s="4">
        <v>136</v>
      </c>
    </row>
    <row r="5" ht="0.0" customHeight="true">
      <c r="A5" t="s" s="4">
        <v>136</v>
      </c>
      <c r="B5" t="s" s="4">
        <v>171</v>
      </c>
    </row>
    <row r="6">
      <c r="A6" s="2"/>
      <c r="B6" s="2"/>
    </row>
    <row r="7">
      <c r="A7" s="2" t="s">
        <v>172</v>
      </c>
      <c r="B7" s="2" t="s">
        <v>138</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BusinessObjectAllNames</formula1>
    </dataValidation>
    <dataValidation type="list" sqref="A8:A17" errorStyle="stop" allowBlank="true">
      <formula1>BusinessFunctionAllNames</formula1>
    </dataValidation>
    <dataValidation type="list" sqref="B8:B17" errorStyle="stop" allowBlank="true">
      <formula1>BusinessObjectAllNames</formula1>
    </dataValidation>
  </dataValidations>
  <hyperlinks>
    <hyperlink location="'Fachliche Funktion (FF)'!A1" ref="A7"/>
    <hyperlink location="'Geschäftsobjekt (GO)'!A1" ref="B7"/>
  </hyperlinks>
  <pageMargins bottom="0.75" footer="0.3" header="0.3" left="0.7" right="0.7" top="0.75"/>
</worksheet>
</file>

<file path=xl/worksheets/sheet2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94921875" customWidth="true" bestFit="true"/>
    <col min="2" max="2" width="37.94921875" customWidth="true" bestFit="true"/>
  </cols>
  <sheetData>
    <row r="1">
      <c r="A1" s="2" t="s">
        <v>173</v>
      </c>
    </row>
    <row r="2">
      <c r="A2" t="s">
        <v>4</v>
      </c>
    </row>
    <row r="3" ht="0.0" customHeight="true">
      <c r="A3" t="s" s="4">
        <v>174</v>
      </c>
    </row>
    <row r="4" ht="0.0" customHeight="true">
      <c r="A4" t="s" s="4">
        <v>171</v>
      </c>
      <c r="B4" t="s" s="4">
        <v>137</v>
      </c>
    </row>
    <row r="5" ht="0.0" customHeight="true">
      <c r="A5" t="s" s="4">
        <v>137</v>
      </c>
      <c r="B5" t="s" s="4">
        <v>171</v>
      </c>
    </row>
    <row r="6">
      <c r="A6" s="2"/>
      <c r="B6" s="2"/>
    </row>
    <row r="7">
      <c r="A7" s="2" t="s">
        <v>172</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BusinessDomainAllNames</formula1>
    </dataValidation>
    <dataValidation type="list" sqref="A8:A17" errorStyle="stop" allowBlank="true">
      <formula1>BusinessFunctionAllNames</formula1>
    </dataValidation>
    <dataValidation type="list" sqref="B8:B17" errorStyle="stop" allowBlank="true">
      <formula1>BusinessDomainAllNames</formula1>
    </dataValidation>
  </dataValidations>
  <hyperlinks>
    <hyperlink location="'Fachliche Funktion (FF)'!A1" ref="A7"/>
    <hyperlink location="'Fachliche Domäne (FD)'!A1" ref="B7"/>
  </hyperlinks>
  <pageMargins bottom="0.75" footer="0.3" header="0.3" left="0.7" right="0.7" top="0.75"/>
</worksheet>
</file>

<file path=xl/worksheets/sheet2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175</v>
      </c>
    </row>
    <row r="2">
      <c r="A2" t="s">
        <v>4</v>
      </c>
    </row>
    <row r="3" ht="0.0" customHeight="true">
      <c r="A3" t="s" s="4">
        <v>176</v>
      </c>
    </row>
    <row r="4" ht="0.0" customHeight="true">
      <c r="A4" t="s" s="4">
        <v>137</v>
      </c>
      <c r="B4" t="s" s="4">
        <v>177</v>
      </c>
    </row>
    <row r="5" ht="0.0" customHeight="true">
      <c r="A5" t="s" s="4">
        <v>177</v>
      </c>
      <c r="B5" t="s" s="4">
        <v>137</v>
      </c>
    </row>
    <row r="6">
      <c r="A6" s="2"/>
      <c r="B6" s="2"/>
    </row>
    <row r="7">
      <c r="A7" s="2" t="s">
        <v>139</v>
      </c>
      <c r="B7" s="2" t="s">
        <v>178</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BusinessDomainAllNames</formula1>
    </dataValidation>
    <dataValidation type="list" sqref="B8:B17" errorStyle="stop" allowBlank="true">
      <formula1>BusinessUnitAllNames</formula1>
    </dataValidation>
    <dataValidation type="list" sqref="A8:A17" errorStyle="stop" allowBlank="true">
      <formula1>BusinessDomainAllNames</formula1>
    </dataValidation>
    <dataValidation type="list" sqref="B8:B17" errorStyle="stop" allowBlank="true">
      <formula1>BusinessUnitAllNames</formula1>
    </dataValidation>
  </dataValidations>
  <hyperlinks>
    <hyperlink location="'Fachliche Domäne (FD)'!A1" ref="A7"/>
    <hyperlink location="'Geschäftseinheit (GE)'!A1" ref="B7"/>
  </hyperlinks>
  <pageMargins bottom="0.75" footer="0.3" header="0.3" left="0.7" right="0.7" top="0.75"/>
</worksheet>
</file>

<file path=xl/worksheets/sheet2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5.19921875" customWidth="true" bestFit="true"/>
    <col min="2" max="2" width="55.19921875" customWidth="true" bestFit="true"/>
  </cols>
  <sheetData>
    <row r="1">
      <c r="A1" s="2" t="s">
        <v>179</v>
      </c>
    </row>
    <row r="2">
      <c r="A2" t="s">
        <v>4</v>
      </c>
    </row>
    <row r="3" ht="0.0" customHeight="true">
      <c r="A3" t="s" s="4">
        <v>180</v>
      </c>
    </row>
    <row r="4" ht="0.0" customHeight="true">
      <c r="A4" t="s" s="4">
        <v>181</v>
      </c>
      <c r="B4" t="s" s="4">
        <v>149</v>
      </c>
    </row>
    <row r="5" ht="0.0" customHeight="true">
      <c r="A5" t="s" s="4">
        <v>149</v>
      </c>
      <c r="B5" t="s" s="4">
        <v>181</v>
      </c>
    </row>
    <row r="6">
      <c r="A6" s="2"/>
      <c r="B6" s="2"/>
    </row>
    <row r="7">
      <c r="A7" s="2" t="s">
        <v>182</v>
      </c>
      <c r="B7" s="2" t="s">
        <v>151</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InformationSystemDomainAllNames</formula1>
    </dataValidation>
    <dataValidation type="list" sqref="B8:B17" errorStyle="stop" allowBlank="true">
      <formula1>InformationSystemAllNames</formula1>
    </dataValidation>
    <dataValidation type="list" sqref="A8:A17" errorStyle="stop" allowBlank="true">
      <formula1>InformationSystemDomainAllNames</formula1>
    </dataValidation>
    <dataValidation type="list" sqref="B8:B17" errorStyle="stop" allowBlank="true">
      <formula1>InformationSystemAllNames</formula1>
    </dataValidation>
  </dataValidations>
  <hyperlinks>
    <hyperlink location="'IS-Domäne (ISD)'!A1" ref="A7"/>
    <hyperlink location="'Informationssystem (IS)'!A1" ref="B7"/>
  </hyperlinks>
  <pageMargins bottom="0.75" footer="0.3" header="0.3" left="0.7" right="0.7" top="0.75"/>
</worksheet>
</file>

<file path=xl/worksheets/sheet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38.55859375" customWidth="true" bestFit="true"/>
    <col min="7" max="7" width="27.96484375" customWidth="true" bestFit="true"/>
  </cols>
  <sheetData>
    <row r="1">
      <c r="A1" s="2" t="s">
        <v>19</v>
      </c>
    </row>
    <row r="2">
      <c r="A2" t="s">
        <v>20</v>
      </c>
    </row>
    <row r="3" ht="0.0" customHeight="true">
      <c r="A3" t="s" s="4">
        <v>21</v>
      </c>
    </row>
    <row r="4" ht="0.0" customHeight="true">
      <c r="A4" t="s" s="4">
        <v>3</v>
      </c>
      <c r="B4" t="s" s="4">
        <v>6</v>
      </c>
      <c r="C4" t="s" s="4">
        <v>8</v>
      </c>
      <c r="D4" t="s" s="4">
        <v>10</v>
      </c>
      <c r="E4" t="s" s="4">
        <v>14</v>
      </c>
      <c r="F4" t="s" s="4">
        <v>12</v>
      </c>
      <c r="G4" t="s" s="4">
        <v>22</v>
      </c>
    </row>
    <row r="5" ht="0.0" customHeight="true">
      <c r="A5" t="s" s="4">
        <v>4</v>
      </c>
      <c r="B5" t="s" s="4">
        <v>4</v>
      </c>
      <c r="C5" t="s" s="4">
        <v>4</v>
      </c>
      <c r="D5" t="s" s="4">
        <v>4</v>
      </c>
      <c r="E5" t="s" s="4">
        <v>4</v>
      </c>
      <c r="F5" t="s" s="4">
        <v>4</v>
      </c>
      <c r="G5" t="s" s="4">
        <v>23</v>
      </c>
    </row>
    <row r="6">
      <c r="A6" s="2"/>
      <c r="B6" s="2"/>
      <c r="C6" s="2"/>
      <c r="D6" s="2"/>
      <c r="E6" s="2"/>
      <c r="F6" s="2"/>
      <c r="G6" s="2"/>
    </row>
    <row r="7">
      <c r="A7" s="2" t="s">
        <v>5</v>
      </c>
      <c r="B7" s="2" t="s">
        <v>7</v>
      </c>
      <c r="C7" s="2" t="s">
        <v>9</v>
      </c>
      <c r="D7" s="2" t="s">
        <v>11</v>
      </c>
      <c r="E7" s="2" t="s">
        <v>15</v>
      </c>
      <c r="F7" s="2" t="s">
        <v>13</v>
      </c>
      <c r="G7" s="2" t="s">
        <v>18</v>
      </c>
      <c r="H7" s="2" t="s">
        <v>133</v>
      </c>
    </row>
    <row r="8">
      <c r="A8" s="3"/>
      <c r="B8" s="3"/>
      <c r="C8" s="3"/>
      <c r="D8" s="3"/>
      <c r="E8" s="5"/>
      <c r="F8" s="3"/>
      <c r="G8" s="3"/>
      <c r="H8" s="4">
        <f>IF(G8="","",VLOOKUP(G8,'Geschäftsprozess (GP)'!$B$8:$H$17,7,FALSE) &amp; " : ") &amp; B8</f>
      </c>
    </row>
    <row r="9">
      <c r="A9" s="3"/>
      <c r="B9" s="3"/>
      <c r="C9" s="3"/>
      <c r="D9" s="3"/>
      <c r="E9" s="5"/>
      <c r="F9" s="3"/>
      <c r="G9" s="3"/>
      <c r="H9" s="4">
        <f>IF(G9="","",VLOOKUP(G9,'Geschäftsprozess (GP)'!$B$8:$H$17,7,FALSE) &amp; " : ") &amp; B9</f>
      </c>
    </row>
    <row r="10">
      <c r="A10" s="3"/>
      <c r="B10" s="3"/>
      <c r="C10" s="3"/>
      <c r="D10" s="3"/>
      <c r="E10" s="5"/>
      <c r="F10" s="3"/>
      <c r="G10" s="3"/>
      <c r="H10" s="4">
        <f>IF(G10="","",VLOOKUP(G10,'Geschäftsprozess (GP)'!$B$8:$H$17,7,FALSE) &amp; " : ") &amp; B10</f>
      </c>
    </row>
    <row r="11">
      <c r="A11" s="3"/>
      <c r="B11" s="3"/>
      <c r="C11" s="3"/>
      <c r="D11" s="3"/>
      <c r="E11" s="5"/>
      <c r="F11" s="3"/>
      <c r="G11" s="3"/>
      <c r="H11" s="4">
        <f>IF(G11="","",VLOOKUP(G11,'Geschäftsprozess (GP)'!$B$8:$H$17,7,FALSE) &amp; " : ") &amp; B11</f>
      </c>
    </row>
    <row r="12">
      <c r="A12" s="3"/>
      <c r="B12" s="3"/>
      <c r="C12" s="3"/>
      <c r="D12" s="3"/>
      <c r="E12" s="5"/>
      <c r="F12" s="3"/>
      <c r="G12" s="3"/>
      <c r="H12" s="4">
        <f>IF(G12="","",VLOOKUP(G12,'Geschäftsprozess (GP)'!$B$8:$H$17,7,FALSE) &amp; " : ") &amp; B12</f>
      </c>
    </row>
    <row r="13">
      <c r="A13" s="3"/>
      <c r="B13" s="3"/>
      <c r="C13" s="3"/>
      <c r="D13" s="3"/>
      <c r="E13" s="5"/>
      <c r="F13" s="3"/>
      <c r="G13" s="3"/>
      <c r="H13" s="4">
        <f>IF(G13="","",VLOOKUP(G13,'Geschäftsprozess (GP)'!$B$8:$H$17,7,FALSE) &amp; " : ") &amp; B13</f>
      </c>
    </row>
    <row r="14">
      <c r="A14" s="3"/>
      <c r="B14" s="3"/>
      <c r="C14" s="3"/>
      <c r="D14" s="3"/>
      <c r="E14" s="5"/>
      <c r="F14" s="3"/>
      <c r="G14" s="3"/>
      <c r="H14" s="4">
        <f>IF(G14="","",VLOOKUP(G14,'Geschäftsprozess (GP)'!$B$8:$H$17,7,FALSE) &amp; " : ") &amp; B14</f>
      </c>
    </row>
    <row r="15">
      <c r="A15" s="3"/>
      <c r="B15" s="3"/>
      <c r="C15" s="3"/>
      <c r="D15" s="3"/>
      <c r="E15" s="5"/>
      <c r="F15" s="3"/>
      <c r="G15" s="3"/>
      <c r="H15" s="4">
        <f>IF(G15="","",VLOOKUP(G15,'Geschäftsprozess (GP)'!$B$8:$H$17,7,FALSE) &amp; " : ") &amp; B15</f>
      </c>
    </row>
    <row r="16">
      <c r="A16" s="3"/>
      <c r="B16" s="3"/>
      <c r="C16" s="3"/>
      <c r="D16" s="3"/>
      <c r="E16" s="5"/>
      <c r="F16" s="3"/>
      <c r="G16" s="3"/>
      <c r="H16" s="4">
        <f>IF(G16="","",VLOOKUP(G16,'Geschäftsprozess (GP)'!$B$8:$H$17,7,FALSE) &amp; " : ") &amp; B16</f>
      </c>
    </row>
    <row r="17">
      <c r="A17" s="3"/>
      <c r="B17" s="3"/>
      <c r="C17" s="3"/>
      <c r="D17" s="3"/>
      <c r="E17" s="5"/>
      <c r="F17" s="3"/>
      <c r="G17" s="3"/>
      <c r="H17" s="4">
        <f>IF(G17="","",VLOOKUP(G17,'Geschäftsprozess (GP)'!$B$8:$H$17,7,FALSE) &amp; " : ") &amp; B17</f>
      </c>
    </row>
  </sheetData>
  <mergeCells>
    <mergeCell ref="A1:D1"/>
    <mergeCell ref="A3:D3"/>
  </mergeCells>
  <dataValidations count="2">
    <dataValidation type="list" sqref="G8:G17" errorStyle="stop" allowBlank="true">
      <formula1>BusinessProcessAllNames</formula1>
    </dataValidation>
    <dataValidation type="list" sqref="G8:G17" errorStyle="stop" allowBlank="true">
      <formula1>BusinessProcessAllNames</formula1>
    </dataValidation>
  </dataValidations>
  <pageMargins bottom="0.75" footer="0.3" header="0.3" left="0.7" right="0.7" top="0.75"/>
</worksheet>
</file>

<file path=xl/worksheets/sheet30.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8.12890625" customWidth="true" bestFit="true"/>
    <col min="2" max="2" width="48.12890625" customWidth="true" bestFit="true"/>
  </cols>
  <sheetData>
    <row r="1">
      <c r="A1" s="2" t="s">
        <v>183</v>
      </c>
    </row>
    <row r="2">
      <c r="A2" t="s">
        <v>4</v>
      </c>
    </row>
    <row r="3" ht="0.0" customHeight="true">
      <c r="A3" t="s" s="4">
        <v>184</v>
      </c>
    </row>
    <row r="4" ht="0.0" customHeight="true">
      <c r="A4" t="s" s="4">
        <v>185</v>
      </c>
      <c r="B4" t="s" s="4">
        <v>149</v>
      </c>
    </row>
    <row r="5" ht="0.0" customHeight="true">
      <c r="A5" t="s" s="4">
        <v>149</v>
      </c>
      <c r="B5" t="s" s="4">
        <v>185</v>
      </c>
    </row>
    <row r="6">
      <c r="A6" s="2"/>
      <c r="B6" s="2"/>
    </row>
    <row r="7">
      <c r="A7" s="2" t="s">
        <v>186</v>
      </c>
      <c r="B7" s="2" t="s">
        <v>151</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ProjectAllNames</formula1>
    </dataValidation>
    <dataValidation type="list" sqref="B8:B17" errorStyle="stop" allowBlank="true">
      <formula1>InformationSystemAllNames</formula1>
    </dataValidation>
    <dataValidation type="list" sqref="A8:A17" errorStyle="stop" allowBlank="true">
      <formula1>ProjectAllNames</formula1>
    </dataValidation>
    <dataValidation type="list" sqref="B8:B17" errorStyle="stop" allowBlank="true">
      <formula1>InformationSystemAllNames</formula1>
    </dataValidation>
  </dataValidations>
  <hyperlinks>
    <hyperlink location="'Projekt (PROJ)'!A1" ref="A7"/>
    <hyperlink location="'Informationssystem (IS)'!A1" ref="B7"/>
  </hyperlinks>
  <pageMargins bottom="0.75" footer="0.3" header="0.3" left="0.7" right="0.7" top="0.75"/>
</worksheet>
</file>

<file path=xl/worksheets/sheet31.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51.58984375" customWidth="true" bestFit="true"/>
    <col min="2" max="2" width="51.58984375" customWidth="true" bestFit="true"/>
  </cols>
  <sheetData>
    <row r="1">
      <c r="A1" s="2" t="s">
        <v>187</v>
      </c>
    </row>
    <row r="2">
      <c r="A2" t="s">
        <v>4</v>
      </c>
    </row>
    <row r="3" ht="0.0" customHeight="true">
      <c r="A3" t="s" s="4">
        <v>188</v>
      </c>
    </row>
    <row r="4" ht="0.0" customHeight="true">
      <c r="A4" t="s" s="4">
        <v>189</v>
      </c>
      <c r="B4" t="s" s="4">
        <v>142</v>
      </c>
    </row>
    <row r="5" ht="0.0" customHeight="true">
      <c r="A5" t="s" s="4">
        <v>142</v>
      </c>
      <c r="B5" t="s" s="4">
        <v>189</v>
      </c>
    </row>
    <row r="6">
      <c r="A6" s="2"/>
      <c r="B6" s="2"/>
    </row>
    <row r="7">
      <c r="A7" s="2" t="s">
        <v>190</v>
      </c>
      <c r="B7" s="2" t="s">
        <v>144</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ArchitecturalDomainAllNames</formula1>
    </dataValidation>
    <dataValidation type="list" sqref="B8:B17" errorStyle="stop" allowBlank="true">
      <formula1>TechnicalComponentAllNames</formula1>
    </dataValidation>
    <dataValidation type="list" sqref="A8:A17" errorStyle="stop" allowBlank="true">
      <formula1>ArchitecturalDomainAllNames</formula1>
    </dataValidation>
    <dataValidation type="list" sqref="B8:B17" errorStyle="stop" allowBlank="true">
      <formula1>TechnicalComponentAllNames</formula1>
    </dataValidation>
  </dataValidations>
  <hyperlinks>
    <hyperlink location="'Architekturdomäne (AD)'!A1" ref="A7"/>
    <hyperlink location="'Technischer Baustein (TB)'!A1" ref="B7"/>
  </hyperlinks>
  <pageMargins bottom="0.75" footer="0.3" header="0.3" left="0.7" right="0.7" top="0.75"/>
</worksheet>
</file>

<file path=xl/worksheets/sheet32.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3.328125" customWidth="true" bestFit="true"/>
    <col min="2" max="2" width="43.328125" customWidth="true" bestFit="true"/>
  </cols>
  <sheetData>
    <row r="1">
      <c r="A1" s="2" t="s">
        <v>191</v>
      </c>
    </row>
    <row r="2">
      <c r="A2" t="s">
        <v>4</v>
      </c>
    </row>
    <row r="3" ht="0.0" customHeight="true">
      <c r="A3" t="s" s="4">
        <v>192</v>
      </c>
    </row>
    <row r="4" ht="0.0" customHeight="true">
      <c r="A4" t="s" s="4">
        <v>193</v>
      </c>
      <c r="B4" t="s" s="4">
        <v>194</v>
      </c>
    </row>
    <row r="5" ht="0.0" customHeight="true">
      <c r="A5" t="s" s="4">
        <v>194</v>
      </c>
      <c r="B5" t="s" s="4">
        <v>193</v>
      </c>
    </row>
    <row r="6">
      <c r="A6" s="2"/>
      <c r="B6" s="2"/>
    </row>
    <row r="7">
      <c r="A7" s="2" t="s">
        <v>156</v>
      </c>
      <c r="B7" s="2" t="s">
        <v>157</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InfrastructureElementAllNames</formula1>
    </dataValidation>
    <dataValidation type="list" sqref="B8:B17" errorStyle="stop" allowBlank="true">
      <formula1>InfrastructureElementAllNames</formula1>
    </dataValidation>
    <dataValidation type="list" sqref="A8:A17" errorStyle="stop" allowBlank="true">
      <formula1>InfrastructureElementAllNames</formula1>
    </dataValidation>
    <dataValidation type="list" sqref="B8:B17" errorStyle="stop" allowBlank="true">
      <formula1>InfrastructureElementAllNames</formula1>
    </dataValidation>
  </dataValidations>
  <hyperlinks>
    <hyperlink location="'Infrastrukturelement (IE)'!A1" ref="A7"/>
    <hyperlink location="'Infrastrukturelement (IE)'!A1" ref="B7"/>
  </hyperlinks>
  <pageMargins bottom="0.75" footer="0.3" header="0.3" left="0.7" right="0.7" top="0.75"/>
</worksheet>
</file>

<file path=xl/worksheets/sheet33.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7.04296875" customWidth="true" bestFit="true"/>
    <col min="2" max="2" width="37.04296875" customWidth="true" bestFit="true"/>
  </cols>
  <sheetData>
    <row r="1">
      <c r="A1" s="2" t="s">
        <v>195</v>
      </c>
    </row>
    <row r="2">
      <c r="A2" t="s">
        <v>4</v>
      </c>
    </row>
    <row r="3" ht="0.0" customHeight="true">
      <c r="A3" t="s" s="4">
        <v>196</v>
      </c>
    </row>
    <row r="4" ht="0.0" customHeight="true">
      <c r="A4" t="s" s="4">
        <v>197</v>
      </c>
      <c r="B4" t="s" s="4">
        <v>137</v>
      </c>
    </row>
    <row r="5" ht="0.0" customHeight="true">
      <c r="A5" t="s" s="4">
        <v>137</v>
      </c>
      <c r="B5" t="s" s="4">
        <v>197</v>
      </c>
    </row>
    <row r="6">
      <c r="A6" s="2"/>
      <c r="B6" s="2"/>
    </row>
    <row r="7">
      <c r="A7" s="2" t="s">
        <v>198</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BusinessProcessAllNames</formula1>
    </dataValidation>
    <dataValidation type="list" sqref="B8:B17" errorStyle="stop" allowBlank="true">
      <formula1>BusinessDomainAllNames</formula1>
    </dataValidation>
    <dataValidation type="list" sqref="A8:A17" errorStyle="stop" allowBlank="true">
      <formula1>BusinessProcessAllNames</formula1>
    </dataValidation>
    <dataValidation type="list" sqref="B8:B17" errorStyle="stop" allowBlank="true">
      <formula1>BusinessDomainAllNames</formula1>
    </dataValidation>
  </dataValidations>
  <hyperlinks>
    <hyperlink location="'Geschäftsprozess (GP)'!A1" ref="A7"/>
    <hyperlink location="'Fachliche Domäne (FD)'!A1" ref="B7"/>
  </hyperlinks>
  <pageMargins bottom="0.75" footer="0.3" header="0.3" left="0.7" right="0.7" top="0.75"/>
</worksheet>
</file>

<file path=xl/worksheets/sheet3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8828125" customWidth="true" bestFit="true"/>
    <col min="2" max="2" width="36.8828125" customWidth="true" bestFit="true"/>
  </cols>
  <sheetData>
    <row r="1">
      <c r="A1" s="2" t="s">
        <v>165</v>
      </c>
    </row>
    <row r="2">
      <c r="A2" t="s">
        <v>4</v>
      </c>
    </row>
    <row r="3" ht="0.0" customHeight="true">
      <c r="A3" t="s" s="4">
        <v>199</v>
      </c>
    </row>
    <row r="4" ht="0.0" customHeight="true">
      <c r="A4" t="s" s="4">
        <v>200</v>
      </c>
      <c r="B4" t="s" s="4">
        <v>201</v>
      </c>
    </row>
    <row r="5" ht="0.0" customHeight="true">
      <c r="A5" t="s" s="4">
        <v>201</v>
      </c>
      <c r="B5" t="s" s="4">
        <v>200</v>
      </c>
    </row>
    <row r="6">
      <c r="A6" s="2"/>
      <c r="B6" s="2"/>
    </row>
    <row r="7">
      <c r="A7" s="2" t="s">
        <v>163</v>
      </c>
      <c r="B7" s="2" t="s">
        <v>164</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TechnicalComponentAllNames</formula1>
    </dataValidation>
    <dataValidation type="list" sqref="B8:B17" errorStyle="stop" allowBlank="true">
      <formula1>TechnicalComponentAllNames</formula1>
    </dataValidation>
    <dataValidation type="list" sqref="A8:A17" errorStyle="stop" allowBlank="true">
      <formula1>TechnicalComponentAllNames</formula1>
    </dataValidation>
    <dataValidation type="list" sqref="B8:B17" errorStyle="stop" allowBlank="true">
      <formula1>TechnicalComponentAllNames</formula1>
    </dataValidation>
  </dataValidations>
  <hyperlinks>
    <hyperlink location="'Technischer Baustein (TB)'!A1" ref="A7"/>
    <hyperlink location="'Technischer Baustein (TB)'!A1" ref="B7"/>
  </hyperlinks>
  <pageMargins bottom="0.75" footer="0.3" header="0.3" left="0.7" right="0.7" top="0.75"/>
</worksheet>
</file>

<file path=xl/worksheets/sheet3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1.23046875" customWidth="true" bestFit="true"/>
    <col min="2" max="2" width="41.23046875" customWidth="true" bestFit="true"/>
  </cols>
  <sheetData>
    <row r="1">
      <c r="A1" s="2" t="s">
        <v>202</v>
      </c>
    </row>
    <row r="2">
      <c r="A2" t="s">
        <v>4</v>
      </c>
    </row>
    <row r="3" ht="0.0" customHeight="true">
      <c r="A3" t="s" s="4">
        <v>203</v>
      </c>
    </row>
    <row r="4" ht="0.0" customHeight="true">
      <c r="A4" t="s" s="4">
        <v>171</v>
      </c>
      <c r="B4" t="s" s="4">
        <v>204</v>
      </c>
    </row>
    <row r="5" ht="0.0" customHeight="true">
      <c r="A5" t="s" s="4">
        <v>204</v>
      </c>
      <c r="B5" t="s" s="4">
        <v>171</v>
      </c>
    </row>
    <row r="6">
      <c r="A6" s="2"/>
      <c r="B6" s="2"/>
    </row>
    <row r="7">
      <c r="A7" s="2" t="s">
        <v>172</v>
      </c>
      <c r="B7" s="2" t="s">
        <v>205</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BusinessFunctionAllNames</formula1>
    </dataValidation>
    <dataValidation type="list" sqref="B8:B17" errorStyle="stop" allowBlank="true">
      <formula1>InformationSystemAllNames</formula1>
    </dataValidation>
    <dataValidation type="list" sqref="A8:A17" errorStyle="stop" allowBlank="true">
      <formula1>BusinessFunctionAllNames</formula1>
    </dataValidation>
    <dataValidation type="list" sqref="B8:B17" errorStyle="stop" allowBlank="true">
      <formula1>InformationSystemAllNames</formula1>
    </dataValidation>
  </dataValidations>
  <hyperlinks>
    <hyperlink location="'Fachliche Funktion (FF)'!A1" ref="A7"/>
    <hyperlink location="'Informationssystem (IS)'!A1" ref="B7"/>
  </hyperlinks>
  <pageMargins bottom="0.75" footer="0.3" header="0.3" left="0.7" right="0.7" top="0.75"/>
</worksheet>
</file>

<file path=xl/worksheets/sheet3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36.296875" customWidth="true" bestFit="true"/>
    <col min="2" max="2" width="36.296875" customWidth="true" bestFit="true"/>
  </cols>
  <sheetData>
    <row r="1">
      <c r="A1" s="2" t="s">
        <v>206</v>
      </c>
    </row>
    <row r="2">
      <c r="A2" t="s">
        <v>4</v>
      </c>
    </row>
    <row r="3" ht="0.0" customHeight="true">
      <c r="A3" t="s" s="4">
        <v>207</v>
      </c>
    </row>
    <row r="4" ht="0.0" customHeight="true">
      <c r="A4" t="s" s="4">
        <v>208</v>
      </c>
      <c r="B4" t="s" s="4">
        <v>137</v>
      </c>
    </row>
    <row r="5" ht="0.0" customHeight="true">
      <c r="A5" t="s" s="4">
        <v>137</v>
      </c>
      <c r="B5" t="s" s="4">
        <v>208</v>
      </c>
    </row>
    <row r="6">
      <c r="A6" s="2"/>
      <c r="B6" s="2"/>
    </row>
    <row r="7">
      <c r="A7" s="2" t="s">
        <v>209</v>
      </c>
      <c r="B7" s="2" t="s">
        <v>139</v>
      </c>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sheetData>
  <mergeCells>
    <mergeCell ref="A1:D1"/>
    <mergeCell ref="A3:D3"/>
  </mergeCells>
  <dataValidations count="4">
    <dataValidation type="list" sqref="A8:A17" errorStyle="stop" allowBlank="true">
      <formula1>ProductAllNames</formula1>
    </dataValidation>
    <dataValidation type="list" sqref="B8:B17" errorStyle="stop" allowBlank="true">
      <formula1>BusinessDomainAllNames</formula1>
    </dataValidation>
    <dataValidation type="list" sqref="A8:A17" errorStyle="stop" allowBlank="true">
      <formula1>ProductAllNames</formula1>
    </dataValidation>
    <dataValidation type="list" sqref="B8:B17" errorStyle="stop" allowBlank="true">
      <formula1>BusinessDomainAllNames</formula1>
    </dataValidation>
  </dataValidations>
  <hyperlinks>
    <hyperlink location="'Produkt (PROD)'!A1" ref="A7"/>
    <hyperlink location="'Fachliche Domäne (FD)'!A1" ref="B7"/>
  </hyperlinks>
  <pageMargins bottom="0.75" footer="0.3" header="0.3" left="0.7" right="0.7" top="0.75"/>
</worksheet>
</file>

<file path=xl/worksheets/sheet3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210</v>
      </c>
    </row>
    <row r="2">
      <c r="A2" t="s">
        <v>4</v>
      </c>
    </row>
    <row r="3" ht="0.0" customHeight="true">
      <c r="A3" t="s" s="4">
        <v>211</v>
      </c>
    </row>
    <row r="4" ht="0.0" customHeight="true"/>
    <row r="5" ht="0.0" customHeight="true"/>
    <row r="6"/>
    <row r="7">
      <c r="A7" t="s" s="2">
        <v>212</v>
      </c>
      <c r="B7" t="s" s="2">
        <v>7</v>
      </c>
      <c r="C7" t="s" s="2">
        <v>9</v>
      </c>
      <c r="D7" t="s" s="2">
        <v>213</v>
      </c>
    </row>
    <row r="8">
      <c r="A8" t="s">
        <v>214</v>
      </c>
      <c r="B8" t="s">
        <v>214</v>
      </c>
      <c r="C8" t="s">
        <v>4</v>
      </c>
      <c r="D8" t="s">
        <v>4</v>
      </c>
    </row>
    <row r="9">
      <c r="A9" t="s">
        <v>215</v>
      </c>
      <c r="B9" t="s">
        <v>215</v>
      </c>
      <c r="C9" t="s">
        <v>4</v>
      </c>
      <c r="D9" t="s">
        <v>4</v>
      </c>
    </row>
    <row r="10">
      <c r="A10" t="s">
        <v>216</v>
      </c>
      <c r="B10" t="s">
        <v>216</v>
      </c>
      <c r="C10" t="s">
        <v>4</v>
      </c>
      <c r="D10" t="s">
        <v>4</v>
      </c>
    </row>
    <row r="11">
      <c r="A11" t="s">
        <v>217</v>
      </c>
      <c r="B11" t="s">
        <v>217</v>
      </c>
      <c r="C11" t="s">
        <v>4</v>
      </c>
      <c r="D11" t="s">
        <v>4</v>
      </c>
    </row>
  </sheetData>
  <mergeCells>
    <mergeCell ref="A1:D1"/>
    <mergeCell ref="A3:D3"/>
  </mergeCells>
  <pageMargins bottom="0.75" footer="0.3" header="0.3" left="0.7" right="0.7" top="0.75"/>
</worksheet>
</file>

<file path=xl/worksheets/sheet3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218</v>
      </c>
    </row>
    <row r="2">
      <c r="A2" t="s">
        <v>4</v>
      </c>
    </row>
    <row r="3" ht="0.0" customHeight="true">
      <c r="A3" t="s" s="4">
        <v>219</v>
      </c>
    </row>
    <row r="4" ht="0.0" customHeight="true"/>
    <row r="5" ht="0.0" customHeight="true"/>
    <row r="6"/>
    <row r="7">
      <c r="A7" t="s" s="2">
        <v>212</v>
      </c>
      <c r="B7" t="s" s="2">
        <v>7</v>
      </c>
      <c r="C7" t="s" s="2">
        <v>9</v>
      </c>
      <c r="D7" t="s" s="2">
        <v>213</v>
      </c>
    </row>
    <row r="8">
      <c r="A8" t="s">
        <v>220</v>
      </c>
      <c r="B8" t="s">
        <v>220</v>
      </c>
      <c r="C8" t="s">
        <v>4</v>
      </c>
      <c r="D8" t="s">
        <v>4</v>
      </c>
    </row>
    <row r="9">
      <c r="A9" t="s">
        <v>221</v>
      </c>
      <c r="B9" t="s">
        <v>221</v>
      </c>
      <c r="C9" t="s">
        <v>4</v>
      </c>
      <c r="D9" t="s">
        <v>4</v>
      </c>
    </row>
    <row r="10">
      <c r="A10" t="s">
        <v>222</v>
      </c>
      <c r="B10" t="s">
        <v>222</v>
      </c>
      <c r="C10" t="s">
        <v>4</v>
      </c>
      <c r="D10" t="s">
        <v>4</v>
      </c>
    </row>
    <row r="11">
      <c r="A11" t="s">
        <v>223</v>
      </c>
      <c r="B11" t="s">
        <v>223</v>
      </c>
      <c r="C11" t="s">
        <v>4</v>
      </c>
      <c r="D11" t="s">
        <v>4</v>
      </c>
    </row>
  </sheetData>
  <mergeCells>
    <mergeCell ref="A1:D1"/>
    <mergeCell ref="A3:D3"/>
  </mergeCells>
  <pageMargins bottom="0.75" footer="0.3" header="0.3" left="0.7" right="0.7" top="0.75"/>
</worksheet>
</file>

<file path=xl/worksheets/sheet3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sheetData>
    <row r="1">
      <c r="A1" s="2" t="s">
        <v>224</v>
      </c>
    </row>
    <row r="2">
      <c r="A2" t="s">
        <v>4</v>
      </c>
    </row>
    <row r="3" ht="0.0" customHeight="true">
      <c r="A3" t="s" s="4">
        <v>225</v>
      </c>
    </row>
    <row r="4" ht="0.0" customHeight="true"/>
    <row r="5" ht="0.0" customHeight="true"/>
    <row r="6"/>
    <row r="7">
      <c r="A7" t="s" s="2">
        <v>212</v>
      </c>
      <c r="B7" t="s" s="2">
        <v>7</v>
      </c>
      <c r="C7" t="s" s="2">
        <v>9</v>
      </c>
      <c r="D7" t="s" s="2">
        <v>213</v>
      </c>
    </row>
    <row r="8">
      <c r="A8" t="s">
        <v>214</v>
      </c>
      <c r="B8" t="s">
        <v>214</v>
      </c>
      <c r="C8" t="s">
        <v>4</v>
      </c>
      <c r="D8" t="s">
        <v>4</v>
      </c>
    </row>
    <row r="9">
      <c r="A9" t="s">
        <v>215</v>
      </c>
      <c r="B9" t="s">
        <v>215</v>
      </c>
      <c r="C9" t="s">
        <v>4</v>
      </c>
      <c r="D9" t="s">
        <v>4</v>
      </c>
    </row>
    <row r="10">
      <c r="A10" t="s">
        <v>216</v>
      </c>
      <c r="B10" t="s">
        <v>216</v>
      </c>
      <c r="C10" t="s">
        <v>4</v>
      </c>
      <c r="D10" t="s">
        <v>4</v>
      </c>
    </row>
    <row r="11">
      <c r="A11" t="s">
        <v>217</v>
      </c>
      <c r="B11" t="s">
        <v>217</v>
      </c>
      <c r="C11" t="s">
        <v>4</v>
      </c>
      <c r="D11" t="s">
        <v>4</v>
      </c>
    </row>
    <row r="12">
      <c r="A12" t="s">
        <v>226</v>
      </c>
      <c r="B12" t="s">
        <v>226</v>
      </c>
      <c r="C12" t="s">
        <v>4</v>
      </c>
      <c r="D12" t="s">
        <v>4</v>
      </c>
    </row>
  </sheetData>
  <mergeCells>
    <mergeCell ref="A1:D1"/>
    <mergeCell ref="A3:D3"/>
  </mergeCells>
  <pageMargins bottom="0.75" footer="0.3" header="0.3" left="0.7" right="0.7" top="0.75"/>
</worksheet>
</file>

<file path=xl/worksheets/sheet4.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24.96484375" customWidth="true" bestFit="true"/>
  </cols>
  <sheetData>
    <row r="1">
      <c r="A1" s="2" t="s">
        <v>24</v>
      </c>
    </row>
    <row r="2">
      <c r="A2" t="s">
        <v>25</v>
      </c>
    </row>
    <row r="3" ht="0.0" customHeight="true">
      <c r="A3" t="s" s="4">
        <v>26</v>
      </c>
    </row>
    <row r="4" ht="0.0" customHeight="true">
      <c r="A4" t="s" s="4">
        <v>3</v>
      </c>
      <c r="B4" t="s" s="4">
        <v>6</v>
      </c>
      <c r="C4" t="s" s="4">
        <v>8</v>
      </c>
      <c r="D4" t="s" s="4">
        <v>10</v>
      </c>
      <c r="E4" t="s" s="4">
        <v>12</v>
      </c>
      <c r="F4" t="s" s="4">
        <v>14</v>
      </c>
      <c r="G4" t="s" s="4">
        <v>27</v>
      </c>
    </row>
    <row r="5" ht="0.0" customHeight="true">
      <c r="A5" t="s" s="4">
        <v>4</v>
      </c>
      <c r="B5" t="s" s="4">
        <v>4</v>
      </c>
      <c r="C5" t="s" s="4">
        <v>4</v>
      </c>
      <c r="D5" t="s" s="4">
        <v>4</v>
      </c>
      <c r="E5" t="s" s="4">
        <v>4</v>
      </c>
      <c r="F5" t="s" s="4">
        <v>4</v>
      </c>
      <c r="G5" t="s" s="4">
        <v>28</v>
      </c>
    </row>
    <row r="6">
      <c r="A6" s="2"/>
      <c r="B6" s="2"/>
      <c r="C6" s="2"/>
      <c r="D6" s="2"/>
      <c r="E6" s="2"/>
      <c r="F6" s="2"/>
      <c r="G6" s="2"/>
    </row>
    <row r="7">
      <c r="A7" s="2" t="s">
        <v>5</v>
      </c>
      <c r="B7" s="2" t="s">
        <v>7</v>
      </c>
      <c r="C7" s="2" t="s">
        <v>9</v>
      </c>
      <c r="D7" s="2" t="s">
        <v>11</v>
      </c>
      <c r="E7" s="2" t="s">
        <v>13</v>
      </c>
      <c r="F7" s="2" t="s">
        <v>15</v>
      </c>
      <c r="G7" s="2" t="s">
        <v>18</v>
      </c>
      <c r="H7" s="2" t="s">
        <v>133</v>
      </c>
    </row>
    <row r="8">
      <c r="A8" s="3"/>
      <c r="B8" s="3"/>
      <c r="C8" s="3"/>
      <c r="D8" s="3"/>
      <c r="E8" s="3"/>
      <c r="F8" s="5"/>
      <c r="G8" s="3"/>
      <c r="H8" s="4">
        <f>IF(G8="","",VLOOKUP(G8,'Geschäftseinheit (GE)'!$B$8:$H$17,7,FALSE) &amp; " : ") &amp; B8</f>
      </c>
    </row>
    <row r="9">
      <c r="A9" s="3"/>
      <c r="B9" s="3"/>
      <c r="C9" s="3"/>
      <c r="D9" s="3"/>
      <c r="E9" s="3"/>
      <c r="F9" s="5"/>
      <c r="G9" s="3"/>
      <c r="H9" s="4">
        <f>IF(G9="","",VLOOKUP(G9,'Geschäftseinheit (GE)'!$B$8:$H$17,7,FALSE) &amp; " : ") &amp; B9</f>
      </c>
    </row>
    <row r="10">
      <c r="A10" s="3"/>
      <c r="B10" s="3"/>
      <c r="C10" s="3"/>
      <c r="D10" s="3"/>
      <c r="E10" s="3"/>
      <c r="F10" s="5"/>
      <c r="G10" s="3"/>
      <c r="H10" s="4">
        <f>IF(G10="","",VLOOKUP(G10,'Geschäftseinheit (GE)'!$B$8:$H$17,7,FALSE) &amp; " : ") &amp; B10</f>
      </c>
    </row>
    <row r="11">
      <c r="A11" s="3"/>
      <c r="B11" s="3"/>
      <c r="C11" s="3"/>
      <c r="D11" s="3"/>
      <c r="E11" s="3"/>
      <c r="F11" s="5"/>
      <c r="G11" s="3"/>
      <c r="H11" s="4">
        <f>IF(G11="","",VLOOKUP(G11,'Geschäftseinheit (GE)'!$B$8:$H$17,7,FALSE) &amp; " : ") &amp; B11</f>
      </c>
    </row>
    <row r="12">
      <c r="A12" s="3"/>
      <c r="B12" s="3"/>
      <c r="C12" s="3"/>
      <c r="D12" s="3"/>
      <c r="E12" s="3"/>
      <c r="F12" s="5"/>
      <c r="G12" s="3"/>
      <c r="H12" s="4">
        <f>IF(G12="","",VLOOKUP(G12,'Geschäftseinheit (GE)'!$B$8:$H$17,7,FALSE) &amp; " : ") &amp; B12</f>
      </c>
    </row>
    <row r="13">
      <c r="A13" s="3"/>
      <c r="B13" s="3"/>
      <c r="C13" s="3"/>
      <c r="D13" s="3"/>
      <c r="E13" s="3"/>
      <c r="F13" s="5"/>
      <c r="G13" s="3"/>
      <c r="H13" s="4">
        <f>IF(G13="","",VLOOKUP(G13,'Geschäftseinheit (GE)'!$B$8:$H$17,7,FALSE) &amp; " : ") &amp; B13</f>
      </c>
    </row>
    <row r="14">
      <c r="A14" s="3"/>
      <c r="B14" s="3"/>
      <c r="C14" s="3"/>
      <c r="D14" s="3"/>
      <c r="E14" s="3"/>
      <c r="F14" s="5"/>
      <c r="G14" s="3"/>
      <c r="H14" s="4">
        <f>IF(G14="","",VLOOKUP(G14,'Geschäftseinheit (GE)'!$B$8:$H$17,7,FALSE) &amp; " : ") &amp; B14</f>
      </c>
    </row>
    <row r="15">
      <c r="A15" s="3"/>
      <c r="B15" s="3"/>
      <c r="C15" s="3"/>
      <c r="D15" s="3"/>
      <c r="E15" s="3"/>
      <c r="F15" s="5"/>
      <c r="G15" s="3"/>
      <c r="H15" s="4">
        <f>IF(G15="","",VLOOKUP(G15,'Geschäftseinheit (GE)'!$B$8:$H$17,7,FALSE) &amp; " : ") &amp; B15</f>
      </c>
    </row>
    <row r="16">
      <c r="A16" s="3"/>
      <c r="B16" s="3"/>
      <c r="C16" s="3"/>
      <c r="D16" s="3"/>
      <c r="E16" s="3"/>
      <c r="F16" s="5"/>
      <c r="G16" s="3"/>
      <c r="H16" s="4">
        <f>IF(G16="","",VLOOKUP(G16,'Geschäftseinheit (GE)'!$B$8:$H$17,7,FALSE) &amp; " : ") &amp; B16</f>
      </c>
    </row>
    <row r="17">
      <c r="A17" s="3"/>
      <c r="B17" s="3"/>
      <c r="C17" s="3"/>
      <c r="D17" s="3"/>
      <c r="E17" s="3"/>
      <c r="F17" s="5"/>
      <c r="G17" s="3"/>
      <c r="H17" s="4">
        <f>IF(G17="","",VLOOKUP(G17,'Geschäftseinheit (GE)'!$B$8:$H$17,7,FALSE) &amp; " : ") &amp; B17</f>
      </c>
    </row>
  </sheetData>
  <mergeCells>
    <mergeCell ref="A1:D1"/>
    <mergeCell ref="A3:D3"/>
  </mergeCells>
  <dataValidations count="2">
    <dataValidation type="list" sqref="G8:G17" errorStyle="stop" allowBlank="true">
      <formula1>BusinessUnitAllNames</formula1>
    </dataValidation>
    <dataValidation type="list" sqref="G8:G17" errorStyle="stop" allowBlank="true">
      <formula1>BusinessUnitAllNames</formula1>
    </dataValidation>
  </dataValidations>
  <pageMargins bottom="0.75" footer="0.3" header="0.3" left="0.7" right="0.7" top="0.75"/>
</worksheet>
</file>

<file path=xl/worksheets/sheet5.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8.55859375" customWidth="true" bestFit="true"/>
    <col min="6" max="6" width="37.03515625" customWidth="true" bestFit="true"/>
    <col min="7" max="7" width="20.51171875" customWidth="true" bestFit="true"/>
  </cols>
  <sheetData>
    <row r="1">
      <c r="A1" s="2" t="s">
        <v>29</v>
      </c>
    </row>
    <row r="2">
      <c r="A2" t="s">
        <v>4</v>
      </c>
    </row>
    <row r="3" ht="0.0" customHeight="true">
      <c r="A3" t="s" s="4">
        <v>30</v>
      </c>
    </row>
    <row r="4" ht="0.0" customHeight="true">
      <c r="A4" t="s" s="4">
        <v>3</v>
      </c>
      <c r="B4" t="s" s="4">
        <v>6</v>
      </c>
      <c r="C4" t="s" s="4">
        <v>8</v>
      </c>
      <c r="D4" t="s" s="4">
        <v>10</v>
      </c>
      <c r="E4" t="s" s="4">
        <v>12</v>
      </c>
      <c r="F4" t="s" s="4">
        <v>14</v>
      </c>
      <c r="G4" t="s" s="4">
        <v>31</v>
      </c>
    </row>
    <row r="5" ht="0.0" customHeight="true">
      <c r="A5" t="s" s="4">
        <v>4</v>
      </c>
      <c r="B5" t="s" s="4">
        <v>4</v>
      </c>
      <c r="C5" t="s" s="4">
        <v>4</v>
      </c>
      <c r="D5" t="s" s="4">
        <v>4</v>
      </c>
      <c r="E5" t="s" s="4">
        <v>4</v>
      </c>
      <c r="F5" t="s" s="4">
        <v>4</v>
      </c>
      <c r="G5" t="s" s="4">
        <v>32</v>
      </c>
    </row>
    <row r="6">
      <c r="A6" s="2"/>
      <c r="B6" s="2"/>
      <c r="C6" s="2"/>
      <c r="D6" s="2"/>
      <c r="E6" s="2"/>
      <c r="F6" s="2"/>
      <c r="G6" s="2"/>
    </row>
    <row r="7">
      <c r="A7" s="2" t="s">
        <v>5</v>
      </c>
      <c r="B7" s="2" t="s">
        <v>7</v>
      </c>
      <c r="C7" s="2" t="s">
        <v>9</v>
      </c>
      <c r="D7" s="2" t="s">
        <v>11</v>
      </c>
      <c r="E7" s="2" t="s">
        <v>13</v>
      </c>
      <c r="F7" s="2" t="s">
        <v>15</v>
      </c>
      <c r="G7" s="2" t="s">
        <v>18</v>
      </c>
      <c r="H7" s="2" t="s">
        <v>133</v>
      </c>
    </row>
    <row r="8">
      <c r="A8" s="3"/>
      <c r="B8" s="3"/>
      <c r="C8" s="3"/>
      <c r="D8" s="3"/>
      <c r="E8" s="3"/>
      <c r="F8" s="5"/>
      <c r="G8" s="3"/>
      <c r="H8" s="4">
        <f>IF(G8="","",VLOOKUP(G8,'Produkt (PROD)'!$B$8:$H$17,7,FALSE) &amp; " : ") &amp; B8</f>
      </c>
    </row>
    <row r="9">
      <c r="A9" s="3"/>
      <c r="B9" s="3"/>
      <c r="C9" s="3"/>
      <c r="D9" s="3"/>
      <c r="E9" s="3"/>
      <c r="F9" s="5"/>
      <c r="G9" s="3"/>
      <c r="H9" s="4">
        <f>IF(G9="","",VLOOKUP(G9,'Produkt (PROD)'!$B$8:$H$17,7,FALSE) &amp; " : ") &amp; B9</f>
      </c>
    </row>
    <row r="10">
      <c r="A10" s="3"/>
      <c r="B10" s="3"/>
      <c r="C10" s="3"/>
      <c r="D10" s="3"/>
      <c r="E10" s="3"/>
      <c r="F10" s="5"/>
      <c r="G10" s="3"/>
      <c r="H10" s="4">
        <f>IF(G10="","",VLOOKUP(G10,'Produkt (PROD)'!$B$8:$H$17,7,FALSE) &amp; " : ") &amp; B10</f>
      </c>
    </row>
    <row r="11">
      <c r="A11" s="3"/>
      <c r="B11" s="3"/>
      <c r="C11" s="3"/>
      <c r="D11" s="3"/>
      <c r="E11" s="3"/>
      <c r="F11" s="5"/>
      <c r="G11" s="3"/>
      <c r="H11" s="4">
        <f>IF(G11="","",VLOOKUP(G11,'Produkt (PROD)'!$B$8:$H$17,7,FALSE) &amp; " : ") &amp; B11</f>
      </c>
    </row>
    <row r="12">
      <c r="A12" s="3"/>
      <c r="B12" s="3"/>
      <c r="C12" s="3"/>
      <c r="D12" s="3"/>
      <c r="E12" s="3"/>
      <c r="F12" s="5"/>
      <c r="G12" s="3"/>
      <c r="H12" s="4">
        <f>IF(G12="","",VLOOKUP(G12,'Produkt (PROD)'!$B$8:$H$17,7,FALSE) &amp; " : ") &amp; B12</f>
      </c>
    </row>
    <row r="13">
      <c r="A13" s="3"/>
      <c r="B13" s="3"/>
      <c r="C13" s="3"/>
      <c r="D13" s="3"/>
      <c r="E13" s="3"/>
      <c r="F13" s="5"/>
      <c r="G13" s="3"/>
      <c r="H13" s="4">
        <f>IF(G13="","",VLOOKUP(G13,'Produkt (PROD)'!$B$8:$H$17,7,FALSE) &amp; " : ") &amp; B13</f>
      </c>
    </row>
    <row r="14">
      <c r="A14" s="3"/>
      <c r="B14" s="3"/>
      <c r="C14" s="3"/>
      <c r="D14" s="3"/>
      <c r="E14" s="3"/>
      <c r="F14" s="5"/>
      <c r="G14" s="3"/>
      <c r="H14" s="4">
        <f>IF(G14="","",VLOOKUP(G14,'Produkt (PROD)'!$B$8:$H$17,7,FALSE) &amp; " : ") &amp; B14</f>
      </c>
    </row>
    <row r="15">
      <c r="A15" s="3"/>
      <c r="B15" s="3"/>
      <c r="C15" s="3"/>
      <c r="D15" s="3"/>
      <c r="E15" s="3"/>
      <c r="F15" s="5"/>
      <c r="G15" s="3"/>
      <c r="H15" s="4">
        <f>IF(G15="","",VLOOKUP(G15,'Produkt (PROD)'!$B$8:$H$17,7,FALSE) &amp; " : ") &amp; B15</f>
      </c>
    </row>
    <row r="16">
      <c r="A16" s="3"/>
      <c r="B16" s="3"/>
      <c r="C16" s="3"/>
      <c r="D16" s="3"/>
      <c r="E16" s="3"/>
      <c r="F16" s="5"/>
      <c r="G16" s="3"/>
      <c r="H16" s="4">
        <f>IF(G16="","",VLOOKUP(G16,'Produkt (PROD)'!$B$8:$H$17,7,FALSE) &amp; " : ") &amp; B16</f>
      </c>
    </row>
    <row r="17">
      <c r="A17" s="3"/>
      <c r="B17" s="3"/>
      <c r="C17" s="3"/>
      <c r="D17" s="3"/>
      <c r="E17" s="3"/>
      <c r="F17" s="5"/>
      <c r="G17" s="3"/>
      <c r="H17" s="4">
        <f>IF(G17="","",VLOOKUP(G17,'Produkt (PROD)'!$B$8:$H$17,7,FALSE) &amp; " : ") &amp; B17</f>
      </c>
    </row>
  </sheetData>
  <mergeCells>
    <mergeCell ref="A1:D1"/>
    <mergeCell ref="A3:D3"/>
  </mergeCells>
  <dataValidations count="2">
    <dataValidation type="list" sqref="G8:G17" errorStyle="stop" allowBlank="true">
      <formula1>ProductAllNames</formula1>
    </dataValidation>
    <dataValidation type="list" sqref="G8:G17" errorStyle="stop" allowBlank="true">
      <formula1>ProductAllNames</formula1>
    </dataValidation>
  </dataValidations>
  <pageMargins bottom="0.75" footer="0.3" header="0.3" left="0.7" right="0.7" top="0.75"/>
</worksheet>
</file>

<file path=xl/worksheets/sheet6.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2.0078125" customWidth="true" bestFit="true"/>
    <col min="5" max="5" width="37.03515625" customWidth="true" bestFit="true"/>
    <col min="6" max="6" width="38.55859375" customWidth="true" bestFit="true"/>
    <col min="7" max="7" width="28.96875" customWidth="true" bestFit="true"/>
  </cols>
  <sheetData>
    <row r="1">
      <c r="A1" s="2" t="s">
        <v>33</v>
      </c>
    </row>
    <row r="2">
      <c r="A2" t="s">
        <v>4</v>
      </c>
    </row>
    <row r="3" ht="0.0" customHeight="true">
      <c r="A3" t="s" s="4">
        <v>34</v>
      </c>
    </row>
    <row r="4" ht="0.0" customHeight="true">
      <c r="A4" t="s" s="4">
        <v>3</v>
      </c>
      <c r="B4" t="s" s="4">
        <v>6</v>
      </c>
      <c r="C4" t="s" s="4">
        <v>8</v>
      </c>
      <c r="D4" t="s" s="4">
        <v>10</v>
      </c>
      <c r="E4" t="s" s="4">
        <v>14</v>
      </c>
      <c r="F4" t="s" s="4">
        <v>12</v>
      </c>
      <c r="G4" t="s" s="4">
        <v>35</v>
      </c>
    </row>
    <row r="5" ht="0.0" customHeight="true">
      <c r="A5" t="s" s="4">
        <v>4</v>
      </c>
      <c r="B5" t="s" s="4">
        <v>4</v>
      </c>
      <c r="C5" t="s" s="4">
        <v>4</v>
      </c>
      <c r="D5" t="s" s="4">
        <v>4</v>
      </c>
      <c r="E5" t="s" s="4">
        <v>4</v>
      </c>
      <c r="F5" t="s" s="4">
        <v>4</v>
      </c>
      <c r="G5" t="s" s="4">
        <v>36</v>
      </c>
    </row>
    <row r="6">
      <c r="A6" s="2"/>
      <c r="B6" s="2"/>
      <c r="C6" s="2"/>
      <c r="D6" s="2"/>
      <c r="E6" s="2"/>
      <c r="F6" s="2"/>
      <c r="G6" s="2"/>
    </row>
    <row r="7">
      <c r="A7" s="2" t="s">
        <v>5</v>
      </c>
      <c r="B7" s="2" t="s">
        <v>7</v>
      </c>
      <c r="C7" s="2" t="s">
        <v>9</v>
      </c>
      <c r="D7" s="2" t="s">
        <v>11</v>
      </c>
      <c r="E7" s="2" t="s">
        <v>15</v>
      </c>
      <c r="F7" s="2" t="s">
        <v>13</v>
      </c>
      <c r="G7" s="2" t="s">
        <v>18</v>
      </c>
      <c r="H7" s="2" t="s">
        <v>133</v>
      </c>
    </row>
    <row r="8">
      <c r="A8" s="3"/>
      <c r="B8" s="3"/>
      <c r="C8" s="3"/>
      <c r="D8" s="3"/>
      <c r="E8" s="5"/>
      <c r="F8" s="3"/>
      <c r="G8" s="3"/>
      <c r="H8" s="4">
        <f>IF(G8="","",VLOOKUP(G8,'Fachliche Funktion (FF)'!$B$8:$H$17,7,FALSE) &amp; " : ") &amp; B8</f>
      </c>
    </row>
    <row r="9">
      <c r="A9" s="3"/>
      <c r="B9" s="3"/>
      <c r="C9" s="3"/>
      <c r="D9" s="3"/>
      <c r="E9" s="5"/>
      <c r="F9" s="3"/>
      <c r="G9" s="3"/>
      <c r="H9" s="4">
        <f>IF(G9="","",VLOOKUP(G9,'Fachliche Funktion (FF)'!$B$8:$H$17,7,FALSE) &amp; " : ") &amp; B9</f>
      </c>
    </row>
    <row r="10">
      <c r="A10" s="3"/>
      <c r="B10" s="3"/>
      <c r="C10" s="3"/>
      <c r="D10" s="3"/>
      <c r="E10" s="5"/>
      <c r="F10" s="3"/>
      <c r="G10" s="3"/>
      <c r="H10" s="4">
        <f>IF(G10="","",VLOOKUP(G10,'Fachliche Funktion (FF)'!$B$8:$H$17,7,FALSE) &amp; " : ") &amp; B10</f>
      </c>
    </row>
    <row r="11">
      <c r="A11" s="3"/>
      <c r="B11" s="3"/>
      <c r="C11" s="3"/>
      <c r="D11" s="3"/>
      <c r="E11" s="5"/>
      <c r="F11" s="3"/>
      <c r="G11" s="3"/>
      <c r="H11" s="4">
        <f>IF(G11="","",VLOOKUP(G11,'Fachliche Funktion (FF)'!$B$8:$H$17,7,FALSE) &amp; " : ") &amp; B11</f>
      </c>
    </row>
    <row r="12">
      <c r="A12" s="3"/>
      <c r="B12" s="3"/>
      <c r="C12" s="3"/>
      <c r="D12" s="3"/>
      <c r="E12" s="5"/>
      <c r="F12" s="3"/>
      <c r="G12" s="3"/>
      <c r="H12" s="4">
        <f>IF(G12="","",VLOOKUP(G12,'Fachliche Funktion (FF)'!$B$8:$H$17,7,FALSE) &amp; " : ") &amp; B12</f>
      </c>
    </row>
    <row r="13">
      <c r="A13" s="3"/>
      <c r="B13" s="3"/>
      <c r="C13" s="3"/>
      <c r="D13" s="3"/>
      <c r="E13" s="5"/>
      <c r="F13" s="3"/>
      <c r="G13" s="3"/>
      <c r="H13" s="4">
        <f>IF(G13="","",VLOOKUP(G13,'Fachliche Funktion (FF)'!$B$8:$H$17,7,FALSE) &amp; " : ") &amp; B13</f>
      </c>
    </row>
    <row r="14">
      <c r="A14" s="3"/>
      <c r="B14" s="3"/>
      <c r="C14" s="3"/>
      <c r="D14" s="3"/>
      <c r="E14" s="5"/>
      <c r="F14" s="3"/>
      <c r="G14" s="3"/>
      <c r="H14" s="4">
        <f>IF(G14="","",VLOOKUP(G14,'Fachliche Funktion (FF)'!$B$8:$H$17,7,FALSE) &amp; " : ") &amp; B14</f>
      </c>
    </row>
    <row r="15">
      <c r="A15" s="3"/>
      <c r="B15" s="3"/>
      <c r="C15" s="3"/>
      <c r="D15" s="3"/>
      <c r="E15" s="5"/>
      <c r="F15" s="3"/>
      <c r="G15" s="3"/>
      <c r="H15" s="4">
        <f>IF(G15="","",VLOOKUP(G15,'Fachliche Funktion (FF)'!$B$8:$H$17,7,FALSE) &amp; " : ") &amp; B15</f>
      </c>
    </row>
    <row r="16">
      <c r="A16" s="3"/>
      <c r="B16" s="3"/>
      <c r="C16" s="3"/>
      <c r="D16" s="3"/>
      <c r="E16" s="5"/>
      <c r="F16" s="3"/>
      <c r="G16" s="3"/>
      <c r="H16" s="4">
        <f>IF(G16="","",VLOOKUP(G16,'Fachliche Funktion (FF)'!$B$8:$H$17,7,FALSE) &amp; " : ") &amp; B16</f>
      </c>
    </row>
    <row r="17">
      <c r="A17" s="3"/>
      <c r="B17" s="3"/>
      <c r="C17" s="3"/>
      <c r="D17" s="3"/>
      <c r="E17" s="5"/>
      <c r="F17" s="3"/>
      <c r="G17" s="3"/>
      <c r="H17" s="4">
        <f>IF(G17="","",VLOOKUP(G17,'Fachliche Funktion (FF)'!$B$8:$H$17,7,FALSE) &amp; " : ") &amp; B17</f>
      </c>
    </row>
  </sheetData>
  <mergeCells>
    <mergeCell ref="A1:D1"/>
    <mergeCell ref="A3:D3"/>
  </mergeCells>
  <dataValidations count="2">
    <dataValidation type="list" sqref="G8:G17" errorStyle="stop" allowBlank="true">
      <formula1>BusinessFunctionAllNames</formula1>
    </dataValidation>
    <dataValidation type="list" sqref="G8:G17" errorStyle="stop" allowBlank="true">
      <formula1>BusinessFunctionAllNames</formula1>
    </dataValidation>
  </dataValidations>
  <pageMargins bottom="0.75" footer="0.3" header="0.3" left="0.7" right="0.7" top="0.75"/>
</worksheet>
</file>

<file path=xl/worksheets/sheet7.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7.03515625" customWidth="true" bestFit="true"/>
    <col min="6" max="6" width="32.0078125" customWidth="true" bestFit="true"/>
    <col min="7" max="7" width="27.05859375" customWidth="true" bestFit="true"/>
    <col min="8" max="8" width="32.73828125" customWidth="true" bestFit="true"/>
  </cols>
  <sheetData>
    <row r="1">
      <c r="A1" s="2" t="s">
        <v>37</v>
      </c>
    </row>
    <row r="2">
      <c r="A2" t="s">
        <v>38</v>
      </c>
    </row>
    <row r="3" ht="0.0" customHeight="true">
      <c r="A3" t="s" s="4">
        <v>39</v>
      </c>
    </row>
    <row r="4" ht="0.0" customHeight="true">
      <c r="A4" t="s" s="4">
        <v>3</v>
      </c>
      <c r="B4" t="s" s="4">
        <v>6</v>
      </c>
      <c r="C4" t="s" s="4">
        <v>8</v>
      </c>
      <c r="D4" t="s" s="4">
        <v>12</v>
      </c>
      <c r="E4" t="s" s="4">
        <v>14</v>
      </c>
      <c r="F4" t="s" s="4">
        <v>10</v>
      </c>
      <c r="G4" t="s" s="4">
        <v>40</v>
      </c>
      <c r="H4" t="s" s="4">
        <v>42</v>
      </c>
    </row>
    <row r="5" ht="0.0" customHeight="true">
      <c r="A5" t="s" s="4">
        <v>4</v>
      </c>
      <c r="B5" t="s" s="4">
        <v>4</v>
      </c>
      <c r="C5" t="s" s="4">
        <v>4</v>
      </c>
      <c r="D5" t="s" s="4">
        <v>4</v>
      </c>
      <c r="E5" t="s" s="4">
        <v>4</v>
      </c>
      <c r="F5" t="s" s="4">
        <v>4</v>
      </c>
      <c r="G5" t="s" s="4">
        <v>41</v>
      </c>
      <c r="H5" t="s" s="4">
        <v>43</v>
      </c>
    </row>
    <row r="6">
      <c r="A6" s="2"/>
      <c r="B6" s="2"/>
      <c r="C6" s="2"/>
      <c r="D6" s="2"/>
      <c r="E6" s="2"/>
      <c r="F6" s="2"/>
      <c r="G6" s="2"/>
      <c r="H6" s="2"/>
    </row>
    <row r="7">
      <c r="A7" s="2" t="s">
        <v>5</v>
      </c>
      <c r="B7" s="2" t="s">
        <v>7</v>
      </c>
      <c r="C7" s="2" t="s">
        <v>9</v>
      </c>
      <c r="D7" s="2" t="s">
        <v>13</v>
      </c>
      <c r="E7" s="2" t="s">
        <v>15</v>
      </c>
      <c r="F7" s="2" t="s">
        <v>11</v>
      </c>
      <c r="G7" s="2" t="s">
        <v>18</v>
      </c>
      <c r="H7" s="2" t="s">
        <v>44</v>
      </c>
      <c r="I7" s="2" t="s">
        <v>133</v>
      </c>
    </row>
    <row r="8">
      <c r="A8" s="3"/>
      <c r="B8" s="3"/>
      <c r="C8" s="3"/>
      <c r="D8" s="3"/>
      <c r="E8" s="5"/>
      <c r="F8" s="3"/>
      <c r="G8" s="3"/>
      <c r="H8" s="3"/>
      <c r="I8" s="4">
        <f>IF(G8="","",VLOOKUP(G8,'Geschäftsobjekt (GO)'!$B$8:$I$17,8,FALSE) &amp; " : ") &amp; B8</f>
      </c>
    </row>
    <row r="9">
      <c r="A9" s="3"/>
      <c r="B9" s="3"/>
      <c r="C9" s="3"/>
      <c r="D9" s="3"/>
      <c r="E9" s="5"/>
      <c r="F9" s="3"/>
      <c r="G9" s="3"/>
      <c r="H9" s="3"/>
      <c r="I9" s="4">
        <f>IF(G9="","",VLOOKUP(G9,'Geschäftsobjekt (GO)'!$B$8:$I$17,8,FALSE) &amp; " : ") &amp; B9</f>
      </c>
    </row>
    <row r="10">
      <c r="A10" s="3"/>
      <c r="B10" s="3"/>
      <c r="C10" s="3"/>
      <c r="D10" s="3"/>
      <c r="E10" s="5"/>
      <c r="F10" s="3"/>
      <c r="G10" s="3"/>
      <c r="H10" s="3"/>
      <c r="I10" s="4">
        <f>IF(G10="","",VLOOKUP(G10,'Geschäftsobjekt (GO)'!$B$8:$I$17,8,FALSE) &amp; " : ") &amp; B10</f>
      </c>
    </row>
    <row r="11">
      <c r="A11" s="3"/>
      <c r="B11" s="3"/>
      <c r="C11" s="3"/>
      <c r="D11" s="3"/>
      <c r="E11" s="5"/>
      <c r="F11" s="3"/>
      <c r="G11" s="3"/>
      <c r="H11" s="3"/>
      <c r="I11" s="4">
        <f>IF(G11="","",VLOOKUP(G11,'Geschäftsobjekt (GO)'!$B$8:$I$17,8,FALSE) &amp; " : ") &amp; B11</f>
      </c>
    </row>
    <row r="12">
      <c r="A12" s="3"/>
      <c r="B12" s="3"/>
      <c r="C12" s="3"/>
      <c r="D12" s="3"/>
      <c r="E12" s="5"/>
      <c r="F12" s="3"/>
      <c r="G12" s="3"/>
      <c r="H12" s="3"/>
      <c r="I12" s="4">
        <f>IF(G12="","",VLOOKUP(G12,'Geschäftsobjekt (GO)'!$B$8:$I$17,8,FALSE) &amp; " : ") &amp; B12</f>
      </c>
    </row>
    <row r="13">
      <c r="A13" s="3"/>
      <c r="B13" s="3"/>
      <c r="C13" s="3"/>
      <c r="D13" s="3"/>
      <c r="E13" s="5"/>
      <c r="F13" s="3"/>
      <c r="G13" s="3"/>
      <c r="H13" s="3"/>
      <c r="I13" s="4">
        <f>IF(G13="","",VLOOKUP(G13,'Geschäftsobjekt (GO)'!$B$8:$I$17,8,FALSE) &amp; " : ") &amp; B13</f>
      </c>
    </row>
    <row r="14">
      <c r="A14" s="3"/>
      <c r="B14" s="3"/>
      <c r="C14" s="3"/>
      <c r="D14" s="3"/>
      <c r="E14" s="5"/>
      <c r="F14" s="3"/>
      <c r="G14" s="3"/>
      <c r="H14" s="3"/>
      <c r="I14" s="4">
        <f>IF(G14="","",VLOOKUP(G14,'Geschäftsobjekt (GO)'!$B$8:$I$17,8,FALSE) &amp; " : ") &amp; B14</f>
      </c>
    </row>
    <row r="15">
      <c r="A15" s="3"/>
      <c r="B15" s="3"/>
      <c r="C15" s="3"/>
      <c r="D15" s="3"/>
      <c r="E15" s="5"/>
      <c r="F15" s="3"/>
      <c r="G15" s="3"/>
      <c r="H15" s="3"/>
      <c r="I15" s="4">
        <f>IF(G15="","",VLOOKUP(G15,'Geschäftsobjekt (GO)'!$B$8:$I$17,8,FALSE) &amp; " : ") &amp; B15</f>
      </c>
    </row>
    <row r="16">
      <c r="A16" s="3"/>
      <c r="B16" s="3"/>
      <c r="C16" s="3"/>
      <c r="D16" s="3"/>
      <c r="E16" s="5"/>
      <c r="F16" s="3"/>
      <c r="G16" s="3"/>
      <c r="H16" s="3"/>
      <c r="I16" s="4">
        <f>IF(G16="","",VLOOKUP(G16,'Geschäftsobjekt (GO)'!$B$8:$I$17,8,FALSE) &amp; " : ") &amp; B16</f>
      </c>
    </row>
    <row r="17">
      <c r="A17" s="3"/>
      <c r="B17" s="3"/>
      <c r="C17" s="3"/>
      <c r="D17" s="3"/>
      <c r="E17" s="5"/>
      <c r="F17" s="3"/>
      <c r="G17" s="3"/>
      <c r="H17" s="3"/>
      <c r="I17" s="4">
        <f>IF(G17="","",VLOOKUP(G17,'Geschäftsobjekt (GO)'!$B$8:$I$17,8,FALSE) &amp; " : ") &amp; B17</f>
      </c>
    </row>
  </sheetData>
  <mergeCells>
    <mergeCell ref="A1:D1"/>
    <mergeCell ref="A3:D3"/>
  </mergeCells>
  <dataValidations count="4">
    <dataValidation type="list" sqref="G8:G17" errorStyle="stop" allowBlank="true">
      <formula1>BusinessObjectAllNames</formula1>
    </dataValidation>
    <dataValidation type="list" sqref="H8:H17" errorStyle="stop" allowBlank="true">
      <formula1>BusinessObjectAllNames</formula1>
    </dataValidation>
    <dataValidation type="list" sqref="G8:G17" errorStyle="stop" allowBlank="true">
      <formula1>BusinessObjectAllNames</formula1>
    </dataValidation>
    <dataValidation type="list" sqref="H8:H17" errorStyle="stop" allowBlank="true">
      <formula1>BusinessObjectAllNames</formula1>
    </dataValidation>
  </dataValidations>
  <pageMargins bottom="0.75" footer="0.3" header="0.3" left="0.7" right="0.7" top="0.75"/>
</worksheet>
</file>

<file path=xl/worksheets/sheet8.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38.21484375" customWidth="true" bestFit="true"/>
    <col min="3" max="3" width="38.21484375" customWidth="true" bestFit="true"/>
    <col min="4" max="4" width="47.28515625" customWidth="true" bestFit="true"/>
    <col min="5" max="5" width="38.21484375" customWidth="true" bestFit="true"/>
    <col min="6" max="6" width="37.03515625" customWidth="true" bestFit="true"/>
    <col min="7" max="7" width="38.55859375" customWidth="true" bestFit="true"/>
  </cols>
  <sheetData>
    <row r="1">
      <c r="A1" s="2" t="s">
        <v>45</v>
      </c>
    </row>
    <row r="2">
      <c r="A2" t="s">
        <v>4</v>
      </c>
    </row>
    <row r="3" ht="0.0" customHeight="true">
      <c r="A3" t="s" s="4">
        <v>46</v>
      </c>
    </row>
    <row r="4" ht="0.0" customHeight="true">
      <c r="A4" t="s" s="4">
        <v>3</v>
      </c>
      <c r="B4" t="s" s="4">
        <v>47</v>
      </c>
      <c r="C4" t="s" s="4">
        <v>50</v>
      </c>
      <c r="D4" t="s" s="4">
        <v>52</v>
      </c>
      <c r="E4" t="s" s="4">
        <v>54</v>
      </c>
      <c r="F4" t="s" s="4">
        <v>14</v>
      </c>
      <c r="G4" t="s" s="4">
        <v>12</v>
      </c>
    </row>
    <row r="5" ht="0.0" customHeight="true">
      <c r="A5" t="s" s="4">
        <v>4</v>
      </c>
      <c r="B5" t="s" s="4">
        <v>48</v>
      </c>
      <c r="C5" t="s" s="4">
        <v>48</v>
      </c>
      <c r="D5" t="s" s="4">
        <v>48</v>
      </c>
      <c r="E5" t="s" s="4">
        <v>48</v>
      </c>
      <c r="F5" t="s" s="4">
        <v>4</v>
      </c>
      <c r="G5" t="s" s="4">
        <v>4</v>
      </c>
    </row>
    <row r="6">
      <c r="A6" s="2"/>
      <c r="B6" s="2"/>
      <c r="C6" s="2"/>
      <c r="D6" s="2"/>
      <c r="E6" s="2"/>
      <c r="F6" s="2"/>
      <c r="G6" s="2"/>
    </row>
    <row r="7">
      <c r="A7" s="2" t="s">
        <v>5</v>
      </c>
      <c r="B7" s="2" t="s">
        <v>49</v>
      </c>
      <c r="C7" s="2" t="s">
        <v>51</v>
      </c>
      <c r="D7" s="2" t="s">
        <v>53</v>
      </c>
      <c r="E7" s="2" t="s">
        <v>55</v>
      </c>
      <c r="F7" s="2" t="s">
        <v>56</v>
      </c>
      <c r="G7" s="2" t="s">
        <v>57</v>
      </c>
    </row>
    <row r="8">
      <c r="A8" s="3"/>
      <c r="B8" s="3"/>
      <c r="C8" s="3"/>
      <c r="D8" s="3"/>
      <c r="E8" s="3"/>
      <c r="F8" s="5"/>
      <c r="G8" s="3"/>
    </row>
    <row r="9">
      <c r="A9" s="3"/>
      <c r="B9" s="3"/>
      <c r="C9" s="3"/>
      <c r="D9" s="3"/>
      <c r="E9" s="3"/>
      <c r="F9" s="5"/>
      <c r="G9" s="3"/>
    </row>
    <row r="10">
      <c r="A10" s="3"/>
      <c r="B10" s="3"/>
      <c r="C10" s="3"/>
      <c r="D10" s="3"/>
      <c r="E10" s="3"/>
      <c r="F10" s="5"/>
      <c r="G10" s="3"/>
    </row>
    <row r="11">
      <c r="A11" s="3"/>
      <c r="B11" s="3"/>
      <c r="C11" s="3"/>
      <c r="D11" s="3"/>
      <c r="E11" s="3"/>
      <c r="F11" s="5"/>
      <c r="G11" s="3"/>
    </row>
    <row r="12">
      <c r="A12" s="3"/>
      <c r="B12" s="3"/>
      <c r="C12" s="3"/>
      <c r="D12" s="3"/>
      <c r="E12" s="3"/>
      <c r="F12" s="5"/>
      <c r="G12" s="3"/>
    </row>
    <row r="13">
      <c r="A13" s="3"/>
      <c r="B13" s="3"/>
      <c r="C13" s="3"/>
      <c r="D13" s="3"/>
      <c r="E13" s="3"/>
      <c r="F13" s="5"/>
      <c r="G13" s="3"/>
    </row>
    <row r="14">
      <c r="A14" s="3"/>
      <c r="B14" s="3"/>
      <c r="C14" s="3"/>
      <c r="D14" s="3"/>
      <c r="E14" s="3"/>
      <c r="F14" s="5"/>
      <c r="G14" s="3"/>
    </row>
    <row r="15">
      <c r="A15" s="3"/>
      <c r="B15" s="3"/>
      <c r="C15" s="3"/>
      <c r="D15" s="3"/>
      <c r="E15" s="3"/>
      <c r="F15" s="5"/>
      <c r="G15" s="3"/>
    </row>
    <row r="16">
      <c r="A16" s="3"/>
      <c r="B16" s="3"/>
      <c r="C16" s="3"/>
      <c r="D16" s="3"/>
      <c r="E16" s="3"/>
      <c r="F16" s="5"/>
      <c r="G16" s="3"/>
    </row>
    <row r="17">
      <c r="A17" s="3"/>
      <c r="B17" s="3"/>
      <c r="C17" s="3"/>
      <c r="D17" s="3"/>
      <c r="E17" s="3"/>
      <c r="F17" s="5"/>
      <c r="G17" s="3"/>
    </row>
  </sheetData>
  <mergeCells>
    <mergeCell ref="A1:D1"/>
    <mergeCell ref="A3:D3"/>
  </mergeCells>
  <dataValidations count="8">
    <dataValidation type="list" sqref="B8:B17" errorStyle="stop" allowBlank="true">
      <formula1>ProductAllNames</formula1>
    </dataValidation>
    <dataValidation type="list" sqref="C8:C17" errorStyle="stop" allowBlank="true">
      <formula1>BusinessUnitAllNames</formula1>
    </dataValidation>
    <dataValidation type="list" sqref="D8:D17" errorStyle="stop" allowBlank="true">
      <formula1>InformationSystemAllNames</formula1>
    </dataValidation>
    <dataValidation type="list" sqref="E8:E17" errorStyle="stop" allowBlank="true">
      <formula1>BusinessProcessAllNames</formula1>
    </dataValidation>
    <dataValidation type="list" sqref="B8:B17" errorStyle="stop" allowBlank="true">
      <formula1>ProductAllNames</formula1>
    </dataValidation>
    <dataValidation type="list" sqref="C8:C17" errorStyle="stop" allowBlank="true">
      <formula1>BusinessUnitAllNames</formula1>
    </dataValidation>
    <dataValidation type="list" sqref="D8:D17" errorStyle="stop" allowBlank="true">
      <formula1>InformationSystemAllNames</formula1>
    </dataValidation>
    <dataValidation type="list" sqref="E8:E17" errorStyle="stop" allowBlank="true">
      <formula1>BusinessProcessAllNames</formula1>
    </dataValidation>
  </dataValidations>
  <pageMargins bottom="0.75" footer="0.3" header="0.3" left="0.7" right="0.7" top="0.75"/>
</worksheet>
</file>

<file path=xl/worksheets/sheet9.xml><?xml version="1.0" encoding="utf-8"?>
<worksheet xmlns="http://schemas.openxmlformats.org/spreadsheetml/2006/main">
  <dimension ref="A1"/>
  <sheetViews>
    <sheetView workbookViewId="0">
      <pane ySplit="7.0" state="frozen" topLeftCell="A8" activePane="bottomLeft"/>
      <selection pane="bottomLeft"/>
    </sheetView>
  </sheetViews>
  <sheetFormatPr defaultRowHeight="15.0"/>
  <cols>
    <col min="1" max="1" width="4.6875" customWidth="true" bestFit="true"/>
    <col min="2" max="2" width="27.34375" customWidth="true" bestFit="true"/>
    <col min="3" max="3" width="35.15625" customWidth="true" bestFit="true"/>
    <col min="4" max="4" width="38.55859375" customWidth="true" bestFit="true"/>
    <col min="5" max="5" width="32.0078125" customWidth="true" bestFit="true"/>
    <col min="6" max="6" width="37.03515625" customWidth="true" bestFit="true"/>
    <col min="7" max="7" width="37.5859375" customWidth="true" bestFit="true"/>
  </cols>
  <sheetData>
    <row r="1">
      <c r="A1" s="2" t="s">
        <v>58</v>
      </c>
    </row>
    <row r="2">
      <c r="A2" t="s">
        <v>59</v>
      </c>
    </row>
    <row r="3" ht="0.0" customHeight="true">
      <c r="A3" t="s" s="4">
        <v>60</v>
      </c>
    </row>
    <row r="4" ht="0.0" customHeight="true">
      <c r="A4" t="s" s="4">
        <v>3</v>
      </c>
      <c r="B4" t="s" s="4">
        <v>6</v>
      </c>
      <c r="C4" t="s" s="4">
        <v>8</v>
      </c>
      <c r="D4" t="s" s="4">
        <v>12</v>
      </c>
      <c r="E4" t="s" s="4">
        <v>10</v>
      </c>
      <c r="F4" t="s" s="4">
        <v>14</v>
      </c>
      <c r="G4" t="s" s="4">
        <v>61</v>
      </c>
    </row>
    <row r="5" ht="0.0" customHeight="true">
      <c r="A5" t="s" s="4">
        <v>4</v>
      </c>
      <c r="B5" t="s" s="4">
        <v>4</v>
      </c>
      <c r="C5" t="s" s="4">
        <v>4</v>
      </c>
      <c r="D5" t="s" s="4">
        <v>4</v>
      </c>
      <c r="E5" t="s" s="4">
        <v>4</v>
      </c>
      <c r="F5" t="s" s="4">
        <v>4</v>
      </c>
      <c r="G5" t="s" s="4">
        <v>62</v>
      </c>
    </row>
    <row r="6">
      <c r="A6" s="2"/>
      <c r="B6" s="2"/>
      <c r="C6" s="2"/>
      <c r="D6" s="2"/>
      <c r="E6" s="2"/>
      <c r="F6" s="2"/>
      <c r="G6" s="2"/>
    </row>
    <row r="7">
      <c r="A7" s="2" t="s">
        <v>5</v>
      </c>
      <c r="B7" s="2" t="s">
        <v>7</v>
      </c>
      <c r="C7" s="2" t="s">
        <v>9</v>
      </c>
      <c r="D7" s="2" t="s">
        <v>13</v>
      </c>
      <c r="E7" s="2" t="s">
        <v>11</v>
      </c>
      <c r="F7" s="2" t="s">
        <v>15</v>
      </c>
      <c r="G7" s="2" t="s">
        <v>18</v>
      </c>
      <c r="H7" s="2" t="s">
        <v>133</v>
      </c>
    </row>
    <row r="8">
      <c r="A8" s="3"/>
      <c r="B8" s="3"/>
      <c r="C8" s="3"/>
      <c r="D8" s="3"/>
      <c r="E8" s="3"/>
      <c r="F8" s="5"/>
      <c r="G8" s="3"/>
      <c r="H8" s="4">
        <f>IF(G8="","",VLOOKUP(G8,'IS-Domäne (ISD)'!$B$8:$H$17,7,FALSE) &amp; " : ") &amp; B8</f>
      </c>
    </row>
    <row r="9">
      <c r="A9" s="3"/>
      <c r="B9" s="3"/>
      <c r="C9" s="3"/>
      <c r="D9" s="3"/>
      <c r="E9" s="3"/>
      <c r="F9" s="5"/>
      <c r="G9" s="3"/>
      <c r="H9" s="4">
        <f>IF(G9="","",VLOOKUP(G9,'IS-Domäne (ISD)'!$B$8:$H$17,7,FALSE) &amp; " : ") &amp; B9</f>
      </c>
    </row>
    <row r="10">
      <c r="A10" s="3"/>
      <c r="B10" s="3"/>
      <c r="C10" s="3"/>
      <c r="D10" s="3"/>
      <c r="E10" s="3"/>
      <c r="F10" s="5"/>
      <c r="G10" s="3"/>
      <c r="H10" s="4">
        <f>IF(G10="","",VLOOKUP(G10,'IS-Domäne (ISD)'!$B$8:$H$17,7,FALSE) &amp; " : ") &amp; B10</f>
      </c>
    </row>
    <row r="11">
      <c r="A11" s="3"/>
      <c r="B11" s="3"/>
      <c r="C11" s="3"/>
      <c r="D11" s="3"/>
      <c r="E11" s="3"/>
      <c r="F11" s="5"/>
      <c r="G11" s="3"/>
      <c r="H11" s="4">
        <f>IF(G11="","",VLOOKUP(G11,'IS-Domäne (ISD)'!$B$8:$H$17,7,FALSE) &amp; " : ") &amp; B11</f>
      </c>
    </row>
    <row r="12">
      <c r="A12" s="3"/>
      <c r="B12" s="3"/>
      <c r="C12" s="3"/>
      <c r="D12" s="3"/>
      <c r="E12" s="3"/>
      <c r="F12" s="5"/>
      <c r="G12" s="3"/>
      <c r="H12" s="4">
        <f>IF(G12="","",VLOOKUP(G12,'IS-Domäne (ISD)'!$B$8:$H$17,7,FALSE) &amp; " : ") &amp; B12</f>
      </c>
    </row>
    <row r="13">
      <c r="A13" s="3"/>
      <c r="B13" s="3"/>
      <c r="C13" s="3"/>
      <c r="D13" s="3"/>
      <c r="E13" s="3"/>
      <c r="F13" s="5"/>
      <c r="G13" s="3"/>
      <c r="H13" s="4">
        <f>IF(G13="","",VLOOKUP(G13,'IS-Domäne (ISD)'!$B$8:$H$17,7,FALSE) &amp; " : ") &amp; B13</f>
      </c>
    </row>
    <row r="14">
      <c r="A14" s="3"/>
      <c r="B14" s="3"/>
      <c r="C14" s="3"/>
      <c r="D14" s="3"/>
      <c r="E14" s="3"/>
      <c r="F14" s="5"/>
      <c r="G14" s="3"/>
      <c r="H14" s="4">
        <f>IF(G14="","",VLOOKUP(G14,'IS-Domäne (ISD)'!$B$8:$H$17,7,FALSE) &amp; " : ") &amp; B14</f>
      </c>
    </row>
    <row r="15">
      <c r="A15" s="3"/>
      <c r="B15" s="3"/>
      <c r="C15" s="3"/>
      <c r="D15" s="3"/>
      <c r="E15" s="3"/>
      <c r="F15" s="5"/>
      <c r="G15" s="3"/>
      <c r="H15" s="4">
        <f>IF(G15="","",VLOOKUP(G15,'IS-Domäne (ISD)'!$B$8:$H$17,7,FALSE) &amp; " : ") &amp; B15</f>
      </c>
    </row>
    <row r="16">
      <c r="A16" s="3"/>
      <c r="B16" s="3"/>
      <c r="C16" s="3"/>
      <c r="D16" s="3"/>
      <c r="E16" s="3"/>
      <c r="F16" s="5"/>
      <c r="G16" s="3"/>
      <c r="H16" s="4">
        <f>IF(G16="","",VLOOKUP(G16,'IS-Domäne (ISD)'!$B$8:$H$17,7,FALSE) &amp; " : ") &amp; B16</f>
      </c>
    </row>
    <row r="17">
      <c r="A17" s="3"/>
      <c r="B17" s="3"/>
      <c r="C17" s="3"/>
      <c r="D17" s="3"/>
      <c r="E17" s="3"/>
      <c r="F17" s="5"/>
      <c r="G17" s="3"/>
      <c r="H17" s="4">
        <f>IF(G17="","",VLOOKUP(G17,'IS-Domäne (ISD)'!$B$8:$H$17,7,FALSE) &amp; " : ") &amp; B17</f>
      </c>
    </row>
  </sheetData>
  <mergeCells>
    <mergeCell ref="A1:D1"/>
    <mergeCell ref="A3:D3"/>
  </mergeCells>
  <dataValidations count="2">
    <dataValidation type="list" sqref="G8:G17" errorStyle="stop" allowBlank="true">
      <formula1>InformationSystemDomainAllNames</formula1>
    </dataValidation>
    <dataValidation type="list" sqref="G8:G17" errorStyle="stop" allowBlank="true">
      <formula1>InformationSystemDomainAllNames</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Introduction</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2010-07-14T12:15:48Z</dcterms:created>
  <dc:creator>Daniel Garcia</dc:creator>
  <lastModifiedBy>Johannes Meyer</lastModifiedBy>
  <dcterms:modified xsi:type="dcterms:W3CDTF">2013-04-03T14:36:02Z</dcterms:modified>
</coreProperties>
</file>