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o\programacao\web-scrap\"/>
    </mc:Choice>
  </mc:AlternateContent>
  <xr:revisionPtr revIDLastSave="0" documentId="13_ncr:1_{BE0C9F6C-3388-41F9-A860-DE60F736B9DD}" xr6:coauthVersionLast="47" xr6:coauthVersionMax="47" xr10:uidLastSave="{00000000-0000-0000-0000-000000000000}"/>
  <bookViews>
    <workbookView xWindow="-108" yWindow="-108" windowWidth="23256" windowHeight="12456" xr2:uid="{7CE26BC8-369C-418D-9168-130FC605B3A5}"/>
  </bookViews>
  <sheets>
    <sheet name="Planilha1" sheetId="1" r:id="rId1"/>
  </sheets>
  <definedNames>
    <definedName name="_xlnm._FilterDatabase" localSheetId="0" hidden="1">Planilha1!$A$1:$L$239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0" i="1" l="1"/>
  <c r="L228" i="1"/>
  <c r="L238" i="1"/>
  <c r="L184" i="1"/>
  <c r="L235" i="1"/>
  <c r="L237" i="1"/>
  <c r="L229" i="1"/>
  <c r="L151" i="1"/>
  <c r="L210" i="1"/>
  <c r="L220" i="1"/>
  <c r="L218" i="1"/>
  <c r="L185" i="1"/>
  <c r="L239" i="1"/>
  <c r="L227" i="1"/>
  <c r="L194" i="1"/>
  <c r="L173" i="1"/>
  <c r="L198" i="1"/>
  <c r="L203" i="1"/>
  <c r="L171" i="1"/>
  <c r="L177" i="1"/>
  <c r="L192" i="1"/>
  <c r="L209" i="1"/>
  <c r="L179" i="1"/>
  <c r="L216" i="1"/>
  <c r="L200" i="1"/>
  <c r="L233" i="1"/>
  <c r="L208" i="1"/>
  <c r="L207" i="1"/>
  <c r="L29" i="1"/>
  <c r="L183" i="1"/>
  <c r="L217" i="1"/>
  <c r="L201" i="1"/>
  <c r="L123" i="1"/>
  <c r="L103" i="1"/>
  <c r="L226" i="1"/>
  <c r="L82" i="1"/>
  <c r="L219" i="1"/>
  <c r="L214" i="1"/>
  <c r="L145" i="1"/>
  <c r="L193" i="1"/>
  <c r="L138" i="1"/>
  <c r="L205" i="1"/>
  <c r="L118" i="1"/>
  <c r="L236" i="1"/>
  <c r="L202" i="1"/>
  <c r="L232" i="1"/>
  <c r="L174" i="1"/>
  <c r="L159" i="1"/>
  <c r="L121" i="1"/>
  <c r="L222" i="1"/>
  <c r="L136" i="1"/>
  <c r="L211" i="1"/>
  <c r="L160" i="1"/>
  <c r="L122" i="1"/>
  <c r="L162" i="1"/>
  <c r="L55" i="1"/>
  <c r="L107" i="1"/>
  <c r="L196" i="1"/>
  <c r="L221" i="1"/>
  <c r="L191" i="1"/>
  <c r="L195" i="1"/>
  <c r="L213" i="1"/>
  <c r="L212" i="1"/>
  <c r="L189" i="1"/>
  <c r="L104" i="1"/>
  <c r="L50" i="1"/>
  <c r="L223" i="1"/>
  <c r="L86" i="1"/>
  <c r="L113" i="1"/>
  <c r="L149" i="1"/>
  <c r="L175" i="1"/>
  <c r="L94" i="1"/>
  <c r="L77" i="1"/>
  <c r="L2" i="1"/>
  <c r="L108" i="1"/>
  <c r="L119" i="1"/>
  <c r="L186" i="1"/>
  <c r="L105" i="1"/>
  <c r="L224" i="1"/>
  <c r="L180" i="1"/>
  <c r="L116" i="1"/>
  <c r="L18" i="1"/>
  <c r="M18" i="1" s="1"/>
  <c r="L90" i="1"/>
  <c r="L111" i="1"/>
  <c r="L60" i="1"/>
  <c r="L96" i="1"/>
  <c r="L164" i="1"/>
  <c r="L156" i="1"/>
  <c r="L188" i="1"/>
  <c r="L199" i="1"/>
  <c r="L48" i="1"/>
  <c r="L89" i="1"/>
  <c r="L181" i="1"/>
  <c r="L128" i="1"/>
  <c r="L49" i="1"/>
  <c r="L163" i="1"/>
  <c r="L150" i="1"/>
  <c r="L95" i="1"/>
  <c r="L66" i="1"/>
  <c r="L109" i="1"/>
  <c r="L157" i="1"/>
  <c r="L112" i="1"/>
  <c r="L169" i="1"/>
  <c r="L170" i="1"/>
  <c r="L161" i="1"/>
  <c r="L127" i="1"/>
  <c r="L130" i="1"/>
  <c r="L3" i="1"/>
  <c r="L110" i="1"/>
  <c r="L182" i="1"/>
  <c r="L117" i="1"/>
  <c r="L4" i="1"/>
  <c r="M4" i="1" s="1"/>
  <c r="L30" i="1"/>
  <c r="L172" i="1"/>
  <c r="L84" i="1"/>
  <c r="L39" i="1"/>
  <c r="L99" i="1"/>
  <c r="L74" i="1"/>
  <c r="L36" i="1"/>
  <c r="L135" i="1"/>
  <c r="L42" i="1"/>
  <c r="L37" i="1"/>
  <c r="L146" i="1"/>
  <c r="L141" i="1"/>
  <c r="L43" i="1"/>
  <c r="L155" i="1"/>
  <c r="L190" i="1"/>
  <c r="L168" i="1"/>
  <c r="L176" i="1"/>
  <c r="L197" i="1"/>
  <c r="L137" i="1"/>
  <c r="L47" i="1"/>
  <c r="L167" i="1"/>
  <c r="L143" i="1"/>
  <c r="L19" i="1"/>
  <c r="L140" i="1"/>
  <c r="L234" i="1"/>
  <c r="L166" i="1"/>
  <c r="L24" i="1"/>
  <c r="L144" i="1"/>
  <c r="L102" i="1"/>
  <c r="L154" i="1"/>
  <c r="L148" i="1"/>
  <c r="L129" i="1"/>
  <c r="L133" i="1"/>
  <c r="L98" i="1"/>
  <c r="L79" i="1"/>
  <c r="L97" i="1"/>
  <c r="L106" i="1"/>
  <c r="L45" i="1"/>
  <c r="L63" i="1"/>
  <c r="L83" i="1"/>
  <c r="L53" i="1"/>
  <c r="L142" i="1"/>
  <c r="L64" i="1"/>
  <c r="L139" i="1"/>
  <c r="L152" i="1"/>
  <c r="L124" i="1"/>
  <c r="L78" i="1"/>
  <c r="L81" i="1"/>
  <c r="L225" i="1"/>
  <c r="L34" i="1"/>
  <c r="L187" i="1"/>
  <c r="L33" i="1"/>
  <c r="L32" i="1"/>
  <c r="L21" i="1"/>
  <c r="L69" i="1"/>
  <c r="L27" i="1"/>
  <c r="L125" i="1"/>
  <c r="L23" i="1"/>
  <c r="L67" i="1"/>
  <c r="L73" i="1"/>
  <c r="L85" i="1"/>
  <c r="L178" i="1"/>
  <c r="L56" i="1"/>
  <c r="L22" i="1"/>
  <c r="L70" i="1"/>
  <c r="L165" i="1"/>
  <c r="L15" i="1"/>
  <c r="L17" i="1"/>
  <c r="L87" i="1"/>
  <c r="L20" i="1"/>
  <c r="L51" i="1"/>
  <c r="L25" i="1"/>
  <c r="L126" i="1"/>
  <c r="L10" i="1"/>
  <c r="L131" i="1"/>
  <c r="L62" i="1"/>
  <c r="L41" i="1"/>
  <c r="L40" i="1"/>
  <c r="L114" i="1"/>
  <c r="L68" i="1"/>
  <c r="L204" i="1"/>
  <c r="L59" i="1"/>
  <c r="L158" i="1"/>
  <c r="L92" i="1"/>
  <c r="L93" i="1"/>
  <c r="L147" i="1"/>
  <c r="L76" i="1"/>
  <c r="L101" i="1"/>
  <c r="L58" i="1"/>
  <c r="L75" i="1"/>
  <c r="L52" i="1"/>
  <c r="L100" i="1"/>
  <c r="L65" i="1"/>
  <c r="L13" i="1"/>
  <c r="L8" i="1"/>
  <c r="L71" i="1"/>
  <c r="L91" i="1"/>
  <c r="L80" i="1"/>
  <c r="L11" i="1"/>
  <c r="L134" i="1"/>
  <c r="L46" i="1"/>
  <c r="L57" i="1"/>
  <c r="L7" i="1"/>
  <c r="L132" i="1"/>
  <c r="L12" i="1"/>
  <c r="L215" i="1"/>
  <c r="L38" i="1"/>
  <c r="L72" i="1"/>
  <c r="L120" i="1"/>
  <c r="L26" i="1"/>
  <c r="L153" i="1"/>
  <c r="L31" i="1"/>
  <c r="L14" i="1"/>
  <c r="L44" i="1"/>
  <c r="L54" i="1"/>
  <c r="L16" i="1"/>
  <c r="L6" i="1"/>
  <c r="L61" i="1"/>
  <c r="L9" i="1"/>
  <c r="L115" i="1"/>
  <c r="L231" i="1"/>
  <c r="L5" i="1"/>
  <c r="L28" i="1"/>
  <c r="L88" i="1"/>
  <c r="L35" i="1"/>
  <c r="L206" i="1"/>
  <c r="M203" i="1" l="1"/>
  <c r="M193" i="1"/>
  <c r="M139" i="1"/>
  <c r="M145" i="1"/>
  <c r="M42" i="1"/>
  <c r="M125" i="1"/>
  <c r="M105" i="1"/>
  <c r="M72" i="1"/>
  <c r="M126" i="1"/>
  <c r="M192" i="1"/>
  <c r="M62" i="1"/>
  <c r="M77" i="1"/>
  <c r="M6" i="1"/>
  <c r="M136" i="1"/>
  <c r="M175" i="1"/>
  <c r="M106" i="1"/>
  <c r="M11" i="1"/>
  <c r="M112" i="1"/>
  <c r="M27" i="1"/>
  <c r="M20" i="1"/>
  <c r="M204" i="1"/>
  <c r="M23" i="1"/>
  <c r="M231" i="1"/>
  <c r="M10" i="1"/>
  <c r="M81" i="1"/>
  <c r="M111" i="1"/>
  <c r="M143" i="1"/>
  <c r="M137" i="1"/>
  <c r="M38" i="1"/>
  <c r="M214" i="1"/>
  <c r="M226" i="1"/>
  <c r="M32" i="1"/>
  <c r="M83" i="1"/>
  <c r="M12" i="1"/>
  <c r="M65" i="1"/>
  <c r="M56" i="1"/>
  <c r="M13" i="1"/>
  <c r="M63" i="1"/>
  <c r="M36" i="1"/>
  <c r="M53" i="1"/>
  <c r="M199" i="1"/>
  <c r="M230" i="1"/>
  <c r="M122" i="1"/>
  <c r="M55" i="1"/>
  <c r="M21" i="1"/>
  <c r="M34" i="1"/>
  <c r="M121" i="1"/>
  <c r="M103" i="1"/>
  <c r="M133" i="1"/>
  <c r="M74" i="1"/>
  <c r="M50" i="1"/>
  <c r="M69" i="1"/>
  <c r="M91" i="1"/>
  <c r="M197" i="1"/>
  <c r="M108" i="1"/>
  <c r="M43" i="1"/>
  <c r="M152" i="1"/>
  <c r="M19" i="1"/>
  <c r="M117" i="1"/>
  <c r="M37" i="1"/>
  <c r="M132" i="1"/>
  <c r="M61" i="1"/>
  <c r="M165" i="1"/>
  <c r="M151" i="1"/>
  <c r="M99" i="1"/>
  <c r="M200" i="1"/>
  <c r="M3" i="1"/>
  <c r="M127" i="1"/>
  <c r="M100" i="1"/>
  <c r="M184" i="1"/>
  <c r="M142" i="1"/>
  <c r="M179" i="1"/>
  <c r="M201" i="1"/>
  <c r="M80" i="1"/>
  <c r="M66" i="1"/>
  <c r="M116" i="1"/>
  <c r="M40" i="1"/>
  <c r="M221" i="1"/>
  <c r="M239" i="1"/>
  <c r="M160" i="1"/>
  <c r="M107" i="1"/>
  <c r="M64" i="1"/>
  <c r="M51" i="1"/>
  <c r="M75" i="1"/>
  <c r="M25" i="1"/>
  <c r="M196" i="1"/>
  <c r="M235" i="1"/>
  <c r="M93" i="1"/>
  <c r="M171" i="1"/>
  <c r="M30" i="1"/>
  <c r="M8" i="1"/>
  <c r="M26" i="1"/>
  <c r="M123" i="1"/>
  <c r="M88" i="1"/>
  <c r="M90" i="1"/>
  <c r="M15" i="1"/>
  <c r="M174" i="1"/>
  <c r="M28" i="1"/>
  <c r="M134" i="1"/>
  <c r="M135" i="1"/>
  <c r="M173" i="1"/>
  <c r="M2" i="1"/>
  <c r="M101" i="1"/>
  <c r="M47" i="1"/>
  <c r="M144" i="1"/>
  <c r="M186" i="1"/>
  <c r="M44" i="1"/>
  <c r="M181" i="1"/>
  <c r="M225" i="1"/>
  <c r="M86" i="1"/>
  <c r="M210" i="1"/>
  <c r="M57" i="1"/>
  <c r="M140" i="1"/>
  <c r="M209" i="1"/>
  <c r="M147" i="1"/>
  <c r="M35" i="1"/>
  <c r="M213" i="1"/>
  <c r="M46" i="1"/>
  <c r="M120" i="1"/>
  <c r="M162" i="1"/>
  <c r="M194" i="1"/>
  <c r="M89" i="1"/>
  <c r="M177" i="1"/>
  <c r="M48" i="1"/>
  <c r="M159" i="1"/>
  <c r="M223" i="1"/>
  <c r="M41" i="1"/>
  <c r="M131" i="1"/>
  <c r="M236" i="1"/>
  <c r="M216" i="1"/>
  <c r="M176" i="1"/>
  <c r="M167" i="1"/>
  <c r="M228" i="1"/>
  <c r="M220" i="1"/>
  <c r="M217" i="1"/>
  <c r="M202" i="1"/>
  <c r="M118" i="1"/>
  <c r="M45" i="1"/>
  <c r="M68" i="1"/>
  <c r="M234" i="1"/>
  <c r="M54" i="1"/>
  <c r="M33" i="1"/>
  <c r="M102" i="1"/>
  <c r="M153" i="1"/>
  <c r="M85" i="1"/>
  <c r="M130" i="1"/>
  <c r="M95" i="1"/>
  <c r="M98" i="1"/>
  <c r="M222" i="1"/>
  <c r="M109" i="1"/>
  <c r="M39" i="1"/>
  <c r="M207" i="1"/>
  <c r="M182" i="1"/>
  <c r="M237" i="1"/>
  <c r="M178" i="1"/>
  <c r="M5" i="1"/>
  <c r="M9" i="1"/>
  <c r="M148" i="1"/>
  <c r="M7" i="1"/>
  <c r="M14" i="1"/>
  <c r="M97" i="1"/>
  <c r="M17" i="1"/>
  <c r="M164" i="1"/>
  <c r="M168" i="1"/>
  <c r="M52" i="1"/>
  <c r="M78" i="1"/>
  <c r="M96" i="1"/>
  <c r="M172" i="1"/>
  <c r="M157" i="1"/>
  <c r="M113" i="1"/>
  <c r="M92" i="1"/>
  <c r="M205" i="1"/>
  <c r="M189" i="1"/>
  <c r="M224" i="1"/>
  <c r="M218" i="1"/>
  <c r="M180" i="1"/>
  <c r="M22" i="1"/>
  <c r="M31" i="1"/>
  <c r="M161" i="1"/>
  <c r="M60" i="1"/>
  <c r="M149" i="1"/>
  <c r="M138" i="1"/>
  <c r="M187" i="1"/>
  <c r="M129" i="1"/>
  <c r="M24" i="1"/>
  <c r="M119" i="1"/>
  <c r="M84" i="1"/>
  <c r="M79" i="1"/>
  <c r="M128" i="1"/>
  <c r="M211" i="1"/>
  <c r="M114" i="1"/>
  <c r="M154" i="1"/>
  <c r="M190" i="1"/>
  <c r="M115" i="1"/>
  <c r="M206" i="1"/>
  <c r="M170" i="1"/>
  <c r="M169" i="1"/>
  <c r="M215" i="1"/>
  <c r="M238" i="1"/>
  <c r="M73" i="1"/>
  <c r="M124" i="1"/>
  <c r="M70" i="1"/>
  <c r="M67" i="1"/>
  <c r="M163" i="1"/>
  <c r="M150" i="1"/>
  <c r="M29" i="1"/>
  <c r="M104" i="1"/>
  <c r="M156" i="1"/>
  <c r="M146" i="1"/>
  <c r="M16" i="1"/>
  <c r="M183" i="1"/>
  <c r="M155" i="1"/>
  <c r="M141" i="1"/>
  <c r="M94" i="1"/>
  <c r="M233" i="1"/>
  <c r="M191" i="1"/>
  <c r="M219" i="1"/>
  <c r="M227" i="1"/>
  <c r="M82" i="1"/>
  <c r="M59" i="1"/>
  <c r="M58" i="1"/>
  <c r="M49" i="1"/>
  <c r="M87" i="1"/>
  <c r="M166" i="1"/>
  <c r="M158" i="1"/>
  <c r="M185" i="1"/>
  <c r="M110" i="1"/>
  <c r="M76" i="1"/>
  <c r="M188" i="1"/>
  <c r="M232" i="1"/>
  <c r="M212" i="1"/>
  <c r="M195" i="1"/>
  <c r="M198" i="1"/>
  <c r="M208" i="1"/>
  <c r="M229" i="1"/>
  <c r="M71" i="1"/>
</calcChain>
</file>

<file path=xl/sharedStrings.xml><?xml version="1.0" encoding="utf-8"?>
<sst xmlns="http://schemas.openxmlformats.org/spreadsheetml/2006/main" count="304" uniqueCount="304">
  <si>
    <t>Papel</t>
  </si>
  <si>
    <t>Cotação</t>
  </si>
  <si>
    <t>P/L</t>
  </si>
  <si>
    <t>P/VP</t>
  </si>
  <si>
    <t>PSR</t>
  </si>
  <si>
    <t>Div.Yield</t>
  </si>
  <si>
    <t>P/Ativo</t>
  </si>
  <si>
    <t>P/Cap.Giro</t>
  </si>
  <si>
    <t>P/EBIT</t>
  </si>
  <si>
    <t>SYNE3</t>
  </si>
  <si>
    <t>USIM3</t>
  </si>
  <si>
    <t>BAZA3</t>
  </si>
  <si>
    <t>USIM5</t>
  </si>
  <si>
    <t>GOAU3</t>
  </si>
  <si>
    <t>HBTS5</t>
  </si>
  <si>
    <t>EUCA4</t>
  </si>
  <si>
    <t>GOAU4</t>
  </si>
  <si>
    <t>GGBR3</t>
  </si>
  <si>
    <t>CSNA3</t>
  </si>
  <si>
    <t>TKNO4</t>
  </si>
  <si>
    <t>MRFG3</t>
  </si>
  <si>
    <t>GGBR4</t>
  </si>
  <si>
    <t>EUCA3</t>
  </si>
  <si>
    <t>MYPK3</t>
  </si>
  <si>
    <t>ETER3</t>
  </si>
  <si>
    <t>BNBR3</t>
  </si>
  <si>
    <t>CPLE3</t>
  </si>
  <si>
    <t>ENAT3</t>
  </si>
  <si>
    <t>VALE3</t>
  </si>
  <si>
    <t>PTNT4</t>
  </si>
  <si>
    <t>PETR4</t>
  </si>
  <si>
    <t>CLSC3</t>
  </si>
  <si>
    <t>JBSS3</t>
  </si>
  <si>
    <t>DEXP3</t>
  </si>
  <si>
    <t>PETR3</t>
  </si>
  <si>
    <t>CGRA3</t>
  </si>
  <si>
    <t>ALLD3</t>
  </si>
  <si>
    <t>PLPL3</t>
  </si>
  <si>
    <t>EALT4</t>
  </si>
  <si>
    <t>RAPT3</t>
  </si>
  <si>
    <t>JHSF3</t>
  </si>
  <si>
    <t>AGRO3</t>
  </si>
  <si>
    <t>RAPT4</t>
  </si>
  <si>
    <t>BBAS3</t>
  </si>
  <si>
    <t>SAPR3</t>
  </si>
  <si>
    <t>ROMI3</t>
  </si>
  <si>
    <t>PATI4</t>
  </si>
  <si>
    <t>SAPR11</t>
  </si>
  <si>
    <t>SAPR4</t>
  </si>
  <si>
    <t>NEOE3</t>
  </si>
  <si>
    <t>CMIN3</t>
  </si>
  <si>
    <t>HBOR3</t>
  </si>
  <si>
    <t>ENGI4</t>
  </si>
  <si>
    <t>BGIP3</t>
  </si>
  <si>
    <t>CRPG5</t>
  </si>
  <si>
    <t>CRPG6</t>
  </si>
  <si>
    <t>TRPL4</t>
  </si>
  <si>
    <t>DOHL4</t>
  </si>
  <si>
    <t>CEEB3</t>
  </si>
  <si>
    <t>LEVE3</t>
  </si>
  <si>
    <t>CSRN3</t>
  </si>
  <si>
    <t>CEPE5</t>
  </si>
  <si>
    <t>CSRN6</t>
  </si>
  <si>
    <t>RANI3</t>
  </si>
  <si>
    <t>EVEN3</t>
  </si>
  <si>
    <t>LAVV3</t>
  </si>
  <si>
    <t>PATI3</t>
  </si>
  <si>
    <t>AFLT3</t>
  </si>
  <si>
    <t>DXCO3</t>
  </si>
  <si>
    <t>FESA4</t>
  </si>
  <si>
    <t>ENGI11</t>
  </si>
  <si>
    <t>ENBR3</t>
  </si>
  <si>
    <t>BEES3</t>
  </si>
  <si>
    <t>EKTR4</t>
  </si>
  <si>
    <t>POSI3</t>
  </si>
  <si>
    <t>MTSA4</t>
  </si>
  <si>
    <t>TAEE4</t>
  </si>
  <si>
    <t>TAEE11</t>
  </si>
  <si>
    <t>FESA3</t>
  </si>
  <si>
    <t>TAEE3</t>
  </si>
  <si>
    <t>CRIV3</t>
  </si>
  <si>
    <t>PFRM3</t>
  </si>
  <si>
    <t>BEES4</t>
  </si>
  <si>
    <t>BMEB3</t>
  </si>
  <si>
    <t>CSAN3</t>
  </si>
  <si>
    <t>ALUP3</t>
  </si>
  <si>
    <t>WIZS3</t>
  </si>
  <si>
    <t>ALUP11</t>
  </si>
  <si>
    <t>CRIV4</t>
  </si>
  <si>
    <t>TRPL3</t>
  </si>
  <si>
    <t>EKTR3</t>
  </si>
  <si>
    <t>TRIS3</t>
  </si>
  <si>
    <t>ITSA4</t>
  </si>
  <si>
    <t>CYRE3</t>
  </si>
  <si>
    <t>ITSA3</t>
  </si>
  <si>
    <t>MRVE3</t>
  </si>
  <si>
    <t>VULC3</t>
  </si>
  <si>
    <t>TECN3</t>
  </si>
  <si>
    <t>MOVI3</t>
  </si>
  <si>
    <t>BBDC3</t>
  </si>
  <si>
    <t>LOGG3</t>
  </si>
  <si>
    <t>CPFE3</t>
  </si>
  <si>
    <t>ESPA3</t>
  </si>
  <si>
    <t>BRIV3</t>
  </si>
  <si>
    <t>JSLG3</t>
  </si>
  <si>
    <t>JALL3</t>
  </si>
  <si>
    <t>EQTL3</t>
  </si>
  <si>
    <t>PCAR3</t>
  </si>
  <si>
    <t>SHUL4</t>
  </si>
  <si>
    <t>PSSA3</t>
  </si>
  <si>
    <t>PTNT3</t>
  </si>
  <si>
    <t>CAML3</t>
  </si>
  <si>
    <t>SANB3</t>
  </si>
  <si>
    <t>ITUB3</t>
  </si>
  <si>
    <t>SANB11</t>
  </si>
  <si>
    <t>JOPA3</t>
  </si>
  <si>
    <t>REDE3</t>
  </si>
  <si>
    <t>CMIG3</t>
  </si>
  <si>
    <t>CIEL3</t>
  </si>
  <si>
    <t>SANB4</t>
  </si>
  <si>
    <t>UCAS3</t>
  </si>
  <si>
    <t>LIGT3</t>
  </si>
  <si>
    <t>SLCE3</t>
  </si>
  <si>
    <t>EMAE4</t>
  </si>
  <si>
    <t>CSMG3</t>
  </si>
  <si>
    <t>CARD3</t>
  </si>
  <si>
    <t>ENGI3</t>
  </si>
  <si>
    <t>ITUB4</t>
  </si>
  <si>
    <t>BPAC5</t>
  </si>
  <si>
    <t>EZTC3</t>
  </si>
  <si>
    <t>TGMA3</t>
  </si>
  <si>
    <t>MELK3</t>
  </si>
  <si>
    <t>ELET6</t>
  </si>
  <si>
    <t>ELET3</t>
  </si>
  <si>
    <t>VBBR3</t>
  </si>
  <si>
    <t>TIMS3</t>
  </si>
  <si>
    <t>OFSA3</t>
  </si>
  <si>
    <t>DIRR3</t>
  </si>
  <si>
    <t>SIMH3</t>
  </si>
  <si>
    <t>PARD3</t>
  </si>
  <si>
    <t>TUPY3</t>
  </si>
  <si>
    <t>MERC4</t>
  </si>
  <si>
    <t>AURA33</t>
  </si>
  <si>
    <t>GUAR3</t>
  </si>
  <si>
    <t>WLMM4</t>
  </si>
  <si>
    <t>LCAM3</t>
  </si>
  <si>
    <t>CRFB3</t>
  </si>
  <si>
    <t>VLID3</t>
  </si>
  <si>
    <t>VIVT3</t>
  </si>
  <si>
    <t>FRAS3</t>
  </si>
  <si>
    <t>MODL4</t>
  </si>
  <si>
    <t>FLRY3</t>
  </si>
  <si>
    <t>SBSP3</t>
  </si>
  <si>
    <t>GRND3</t>
  </si>
  <si>
    <t>GPAR3</t>
  </si>
  <si>
    <t>AESB3</t>
  </si>
  <si>
    <t>BPAC11</t>
  </si>
  <si>
    <t>MDIA3</t>
  </si>
  <si>
    <t>MODL11</t>
  </si>
  <si>
    <t>MILS3</t>
  </si>
  <si>
    <t>HYPE3</t>
  </si>
  <si>
    <t>PRNR3</t>
  </si>
  <si>
    <t>ABEV3</t>
  </si>
  <si>
    <t>UGPA3</t>
  </si>
  <si>
    <t>MODL3</t>
  </si>
  <si>
    <t>BMOB3</t>
  </si>
  <si>
    <t>IGTI3</t>
  </si>
  <si>
    <t>CSED3</t>
  </si>
  <si>
    <t>ALSO3</t>
  </si>
  <si>
    <t>POWE3</t>
  </si>
  <si>
    <t>STBP3</t>
  </si>
  <si>
    <t>PNVL3</t>
  </si>
  <si>
    <t>SEER3</t>
  </si>
  <si>
    <t>MTRE3</t>
  </si>
  <si>
    <t>MULT3</t>
  </si>
  <si>
    <t>CSAB4</t>
  </si>
  <si>
    <t>YDUQ3</t>
  </si>
  <si>
    <t>NGRD3</t>
  </si>
  <si>
    <t>RDNI3</t>
  </si>
  <si>
    <t>LREN3</t>
  </si>
  <si>
    <t>SCAR3</t>
  </si>
  <si>
    <t>BRPR3</t>
  </si>
  <si>
    <t>Valor de firma</t>
  </si>
  <si>
    <t>Ebit (3 meses)</t>
  </si>
  <si>
    <t>Ebit (ano)</t>
  </si>
  <si>
    <t>EY</t>
  </si>
  <si>
    <t>AALR3</t>
  </si>
  <si>
    <t>ABCB4</t>
  </si>
  <si>
    <t>ALUP4</t>
  </si>
  <si>
    <t>AMAR3</t>
  </si>
  <si>
    <t>AMER3</t>
  </si>
  <si>
    <t>ANIM3</t>
  </si>
  <si>
    <t>APER3</t>
  </si>
  <si>
    <t>AZEV3</t>
  </si>
  <si>
    <t>AZEV4</t>
  </si>
  <si>
    <t>BALM4</t>
  </si>
  <si>
    <t>BBDC4</t>
  </si>
  <si>
    <t>BGIP4</t>
  </si>
  <si>
    <t>BMEB4</t>
  </si>
  <si>
    <t>BMGB4</t>
  </si>
  <si>
    <t>BMIN3</t>
  </si>
  <si>
    <t>BMIN4</t>
  </si>
  <si>
    <t>BMKS3</t>
  </si>
  <si>
    <t>BPAN4</t>
  </si>
  <si>
    <t>BRBI11</t>
  </si>
  <si>
    <t>BRFS3</t>
  </si>
  <si>
    <t>BRIT3</t>
  </si>
  <si>
    <t>BRIV4</t>
  </si>
  <si>
    <t>BRML3</t>
  </si>
  <si>
    <t>BRSR3</t>
  </si>
  <si>
    <t>BRSR5</t>
  </si>
  <si>
    <t>BRSR6</t>
  </si>
  <si>
    <t>BSLI4</t>
  </si>
  <si>
    <t>CAMB3</t>
  </si>
  <si>
    <t>CBAV3</t>
  </si>
  <si>
    <t>CBEE3</t>
  </si>
  <si>
    <t>CEAB3</t>
  </si>
  <si>
    <t>CEBR3</t>
  </si>
  <si>
    <t>CEBR5</t>
  </si>
  <si>
    <t>CEBR6</t>
  </si>
  <si>
    <t>CEDO3</t>
  </si>
  <si>
    <t>CEDO4</t>
  </si>
  <si>
    <t>CEEB5</t>
  </si>
  <si>
    <t>CEPE6</t>
  </si>
  <si>
    <t>CESP3</t>
  </si>
  <si>
    <t>CESP5</t>
  </si>
  <si>
    <t>CESP6</t>
  </si>
  <si>
    <t>CGRA4</t>
  </si>
  <si>
    <t>CLSC4</t>
  </si>
  <si>
    <t>CMIG4</t>
  </si>
  <si>
    <t>COCE3</t>
  </si>
  <si>
    <t>COCE5</t>
  </si>
  <si>
    <t>COGN3</t>
  </si>
  <si>
    <t>CPLE11</t>
  </si>
  <si>
    <t>CPLE6</t>
  </si>
  <si>
    <t>CRPG3</t>
  </si>
  <si>
    <t>CSAB3</t>
  </si>
  <si>
    <t>CSRN5</t>
  </si>
  <si>
    <t>CTNM4</t>
  </si>
  <si>
    <t>CTSA3</t>
  </si>
  <si>
    <t>CTSA4</t>
  </si>
  <si>
    <t>DASA3</t>
  </si>
  <si>
    <t>DESK3</t>
  </si>
  <si>
    <t>DEXP4</t>
  </si>
  <si>
    <t>ECOR3</t>
  </si>
  <si>
    <t>EEEL3</t>
  </si>
  <si>
    <t>EEEL4</t>
  </si>
  <si>
    <t>ELET5</t>
  </si>
  <si>
    <t>ELMD3</t>
  </si>
  <si>
    <t>EMBR3</t>
  </si>
  <si>
    <t>ENEV3</t>
  </si>
  <si>
    <t>EPAR3</t>
  </si>
  <si>
    <t>FHER3</t>
  </si>
  <si>
    <t>FIQE3</t>
  </si>
  <si>
    <t>GEPA3</t>
  </si>
  <si>
    <t>GEPA4</t>
  </si>
  <si>
    <t>GETT11</t>
  </si>
  <si>
    <t>GETT3</t>
  </si>
  <si>
    <t>GETT4</t>
  </si>
  <si>
    <t>GFSA3</t>
  </si>
  <si>
    <t>GMAT3</t>
  </si>
  <si>
    <t>GPIV33</t>
  </si>
  <si>
    <t>HBRE3</t>
  </si>
  <si>
    <t>HBSA3</t>
  </si>
  <si>
    <t>IGTA3</t>
  </si>
  <si>
    <t>IGTI11</t>
  </si>
  <si>
    <t>KRSA3</t>
  </si>
  <si>
    <t>LAME3</t>
  </si>
  <si>
    <t>LAME4</t>
  </si>
  <si>
    <t>LVTC3</t>
  </si>
  <si>
    <t>MDNE3</t>
  </si>
  <si>
    <t>MERC3</t>
  </si>
  <si>
    <t>MLAS3</t>
  </si>
  <si>
    <t>MOSI3</t>
  </si>
  <si>
    <t>MRSA3B</t>
  </si>
  <si>
    <t>MTSA3</t>
  </si>
  <si>
    <t>NTCO3</t>
  </si>
  <si>
    <t>NUTR3</t>
  </si>
  <si>
    <t>OMGE3</t>
  </si>
  <si>
    <t>ONCO3</t>
  </si>
  <si>
    <t>OPCT3</t>
  </si>
  <si>
    <t>OSXB3</t>
  </si>
  <si>
    <t>PEAB3</t>
  </si>
  <si>
    <t>PEAB4</t>
  </si>
  <si>
    <t>PGMN3</t>
  </si>
  <si>
    <t>PNVL4</t>
  </si>
  <si>
    <t>POMO3</t>
  </si>
  <si>
    <t>POMO4</t>
  </si>
  <si>
    <t>PORT3</t>
  </si>
  <si>
    <t>RAIL3</t>
  </si>
  <si>
    <t>RRRP3</t>
  </si>
  <si>
    <t>SBFG3</t>
  </si>
  <si>
    <t>SEQL3</t>
  </si>
  <si>
    <t>SGPS3</t>
  </si>
  <si>
    <t>SOJA3</t>
  </si>
  <si>
    <t>SOMA3</t>
  </si>
  <si>
    <t>SOND5</t>
  </si>
  <si>
    <t>SOND6</t>
  </si>
  <si>
    <t>SQIA3</t>
  </si>
  <si>
    <t>TEKA4</t>
  </si>
  <si>
    <t>TESA3</t>
  </si>
  <si>
    <t>TPIS3</t>
  </si>
  <si>
    <t>TTEN3</t>
  </si>
  <si>
    <t>VVEO3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</si>
</sst>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285968"/>
      <name val="Inherit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ECF2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10" fontId="2" fillId="2" borderId="1" xfId="0" applyNumberFormat="1" applyFont="1" applyFill="1" applyBorder="1" applyAlignment="1">
      <alignment horizontal="left" vertical="center" wrapText="1"/>
    </xf>
    <xf numFmtId="4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0" fontId="2" fillId="3" borderId="1" xfId="0" applyNumberFormat="1" applyFont="1" applyFill="1" applyBorder="1" applyAlignment="1">
      <alignment horizontal="left" vertical="center" wrapText="1"/>
    </xf>
    <xf numFmtId="0" fontId="0" fillId="0" borderId="0" xfId="0" applyFill="1"/>
    <xf numFmtId="3" fontId="0" fillId="0" borderId="0" xfId="0" applyNumberFormat="1"/>
    <xf numFmtId="44" fontId="0" fillId="0" borderId="0" xfId="1" applyFont="1"/>
    <xf numFmtId="9" fontId="0" fillId="0" borderId="0" xfId="2" applyFont="1"/>
    <xf numFmtId="0" fontId="3" fillId="0" borderId="0" xfId="0" applyFont="1" applyFill="1"/>
    <xf numFmtId="0" fontId="3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2E25-E766-4A4F-81D9-AF7B97B8D6D0}">
  <dimension ref="A1:M292"/>
  <sheetViews>
    <sheetView tabSelected="1" workbookViewId="0">
      <selection activeCell="A2" sqref="A2"/>
    </sheetView>
  </sheetViews>
  <sheetFormatPr defaultRowHeight="14.4"/>
  <cols>
    <col min="2" max="2" width="10.109375" bestFit="1" customWidth="1"/>
    <col min="6" max="6" width="10.21875" bestFit="1" customWidth="1"/>
    <col min="7" max="7" width="9.21875" bestFit="1" customWidth="1"/>
    <col min="8" max="8" width="12.109375" bestFit="1" customWidth="1"/>
    <col min="9" max="9" width="8.6640625" bestFit="1" customWidth="1"/>
    <col min="10" max="12" width="19.21875" bestFit="1" customWidth="1"/>
    <col min="13" max="13" width="12" bestFit="1" customWidth="1"/>
  </cols>
  <sheetData>
    <row r="1" spans="1:13" ht="15" thickBot="1">
      <c r="A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0" t="s">
        <v>8</v>
      </c>
      <c r="J1" s="6" t="s">
        <v>182</v>
      </c>
      <c r="K1" s="6" t="s">
        <v>183</v>
      </c>
      <c r="L1" s="6" t="s">
        <v>184</v>
      </c>
      <c r="M1" s="6" t="s">
        <v>185</v>
      </c>
    </row>
    <row r="2" spans="1:13" ht="15" thickBot="1">
      <c r="A2" s="11" t="s">
        <v>186</v>
      </c>
      <c r="B2" s="4">
        <v>10.5</v>
      </c>
      <c r="C2" s="4">
        <v>14.51</v>
      </c>
      <c r="D2" s="4">
        <v>0.69</v>
      </c>
      <c r="E2" s="4">
        <v>0.39400000000000002</v>
      </c>
      <c r="F2" s="5">
        <v>27.517099999999999</v>
      </c>
      <c r="G2" s="4">
        <v>0.28000000000000003</v>
      </c>
      <c r="H2" s="4">
        <v>1.83</v>
      </c>
      <c r="I2" s="4">
        <v>4.3600000000000003</v>
      </c>
      <c r="J2" s="7">
        <v>1696770000</v>
      </c>
      <c r="K2" s="7">
        <v>63248000</v>
      </c>
      <c r="L2" s="8">
        <f t="shared" ref="L2:L61" si="0">4*K2</f>
        <v>252992000</v>
      </c>
      <c r="M2" s="9">
        <f t="shared" ref="M2:M35" si="1">L2/J2</f>
        <v>0.14910211755276201</v>
      </c>
    </row>
    <row r="3" spans="1:13" ht="15" thickBot="1">
      <c r="A3" t="s">
        <v>187</v>
      </c>
      <c r="B3" s="1">
        <v>14.42</v>
      </c>
      <c r="C3" s="1">
        <v>10.199999999999999</v>
      </c>
      <c r="D3" s="1">
        <v>0.81</v>
      </c>
      <c r="E3" s="1">
        <v>0.93</v>
      </c>
      <c r="F3" s="2">
        <v>6.2171000000000003</v>
      </c>
      <c r="G3" s="1">
        <v>0.43099999999999999</v>
      </c>
      <c r="H3" s="1">
        <v>8.4</v>
      </c>
      <c r="I3" s="1">
        <v>5.14</v>
      </c>
      <c r="J3" s="7">
        <v>8158870000</v>
      </c>
      <c r="K3" s="7">
        <v>182791000</v>
      </c>
      <c r="L3" s="8">
        <f t="shared" si="0"/>
        <v>731164000</v>
      </c>
      <c r="M3" s="9">
        <f t="shared" si="1"/>
        <v>8.9615841409410868E-2</v>
      </c>
    </row>
    <row r="4" spans="1:13" ht="15" thickBot="1">
      <c r="A4" t="s">
        <v>162</v>
      </c>
      <c r="B4" s="1">
        <v>51.04</v>
      </c>
      <c r="C4" s="1">
        <v>9.89</v>
      </c>
      <c r="D4" s="1">
        <v>3.31</v>
      </c>
      <c r="E4" s="1">
        <v>1.2470000000000001</v>
      </c>
      <c r="F4" s="2">
        <v>0.24460000000000001</v>
      </c>
      <c r="G4" s="1">
        <v>1.5009999999999999</v>
      </c>
      <c r="H4" s="1">
        <v>11.86</v>
      </c>
      <c r="I4" s="1">
        <v>7.51</v>
      </c>
      <c r="J4" s="7">
        <v>1458350000</v>
      </c>
      <c r="K4" s="7">
        <v>106280000</v>
      </c>
      <c r="L4" s="8">
        <f t="shared" si="0"/>
        <v>425120000</v>
      </c>
      <c r="M4" s="9">
        <f t="shared" si="1"/>
        <v>0.29150752562827853</v>
      </c>
    </row>
    <row r="5" spans="1:13" ht="15" thickBot="1">
      <c r="A5" t="s">
        <v>155</v>
      </c>
      <c r="B5" s="1">
        <v>10.7</v>
      </c>
      <c r="C5" s="1">
        <v>2.2999999999999998</v>
      </c>
      <c r="D5" s="1">
        <v>0.79</v>
      </c>
      <c r="E5" s="1">
        <v>0.14799999999999999</v>
      </c>
      <c r="F5" s="2">
        <v>0.21870000000000001</v>
      </c>
      <c r="G5" s="1">
        <v>0.156</v>
      </c>
      <c r="H5" s="1">
        <v>0.6</v>
      </c>
      <c r="I5" s="1">
        <v>0.62</v>
      </c>
      <c r="L5" s="8">
        <f t="shared" si="0"/>
        <v>0</v>
      </c>
      <c r="M5" s="9" t="e">
        <f t="shared" si="1"/>
        <v>#DIV/0!</v>
      </c>
    </row>
    <row r="6" spans="1:13" ht="15" thickBot="1">
      <c r="A6" t="s">
        <v>67</v>
      </c>
      <c r="B6" s="1">
        <v>12.24</v>
      </c>
      <c r="C6" s="1">
        <v>2.63</v>
      </c>
      <c r="D6" s="1">
        <v>0.9</v>
      </c>
      <c r="E6" s="1">
        <v>0.17</v>
      </c>
      <c r="F6" s="2">
        <v>0.19120000000000001</v>
      </c>
      <c r="G6" s="1">
        <v>0.17799999999999999</v>
      </c>
      <c r="H6" s="1">
        <v>0.69</v>
      </c>
      <c r="I6" s="1">
        <v>0.71</v>
      </c>
      <c r="L6" s="8">
        <f t="shared" si="0"/>
        <v>0</v>
      </c>
      <c r="M6" s="9" t="e">
        <f t="shared" si="1"/>
        <v>#DIV/0!</v>
      </c>
    </row>
    <row r="7" spans="1:13" ht="15" thickBot="1">
      <c r="A7" t="s">
        <v>41</v>
      </c>
      <c r="B7" s="4">
        <v>33.01</v>
      </c>
      <c r="C7" s="4">
        <v>4.04</v>
      </c>
      <c r="D7" s="4">
        <v>1.1100000000000001</v>
      </c>
      <c r="E7" s="4">
        <v>0.95099999999999996</v>
      </c>
      <c r="F7" s="5">
        <v>0.17119999999999999</v>
      </c>
      <c r="G7" s="4">
        <v>0.443</v>
      </c>
      <c r="H7" s="4">
        <v>12.92</v>
      </c>
      <c r="I7" s="4">
        <v>2.2599999999999998</v>
      </c>
      <c r="L7" s="8">
        <f t="shared" si="0"/>
        <v>0</v>
      </c>
      <c r="M7" s="9" t="e">
        <f t="shared" si="1"/>
        <v>#DIV/0!</v>
      </c>
    </row>
    <row r="8" spans="1:13" ht="15" thickBot="1">
      <c r="A8" t="s">
        <v>36</v>
      </c>
      <c r="B8" s="1">
        <v>7.39</v>
      </c>
      <c r="C8" s="1">
        <v>4.58</v>
      </c>
      <c r="D8" s="1">
        <v>0.89</v>
      </c>
      <c r="E8" s="1">
        <v>0.43</v>
      </c>
      <c r="F8" s="2">
        <v>0.1709</v>
      </c>
      <c r="G8" s="1">
        <v>0.33800000000000002</v>
      </c>
      <c r="H8" s="1">
        <v>5.09</v>
      </c>
      <c r="I8" s="1">
        <v>4.28</v>
      </c>
      <c r="L8" s="8">
        <f t="shared" si="0"/>
        <v>0</v>
      </c>
      <c r="M8" s="9" t="e">
        <f t="shared" si="1"/>
        <v>#DIV/0!</v>
      </c>
    </row>
    <row r="9" spans="1:13" ht="15" thickBot="1">
      <c r="A9" t="s">
        <v>168</v>
      </c>
      <c r="B9" s="4">
        <v>44.15</v>
      </c>
      <c r="C9" s="4">
        <v>2.52</v>
      </c>
      <c r="D9" s="4">
        <v>4.47</v>
      </c>
      <c r="E9" s="4">
        <v>0.33300000000000002</v>
      </c>
      <c r="F9" s="5">
        <v>0.17080000000000001</v>
      </c>
      <c r="G9" s="4">
        <v>0.38</v>
      </c>
      <c r="H9" s="4">
        <v>2.5</v>
      </c>
      <c r="I9" s="4">
        <v>1.29</v>
      </c>
      <c r="L9" s="8">
        <f t="shared" si="0"/>
        <v>0</v>
      </c>
      <c r="M9" s="9" t="e">
        <f t="shared" si="1"/>
        <v>#DIV/0!</v>
      </c>
    </row>
    <row r="10" spans="1:13" ht="15" thickBot="1">
      <c r="A10" t="s">
        <v>87</v>
      </c>
      <c r="B10" s="1">
        <v>37</v>
      </c>
      <c r="C10" s="1">
        <v>5.81</v>
      </c>
      <c r="D10" s="1">
        <v>1.57</v>
      </c>
      <c r="E10" s="1">
        <v>0.68</v>
      </c>
      <c r="F10" s="2">
        <v>0.16470000000000001</v>
      </c>
      <c r="G10" s="1">
        <v>0.39700000000000002</v>
      </c>
      <c r="H10" s="1">
        <v>15.32</v>
      </c>
      <c r="I10" s="1">
        <v>3.26</v>
      </c>
      <c r="L10" s="8">
        <f t="shared" si="0"/>
        <v>0</v>
      </c>
      <c r="M10" s="9" t="e">
        <f t="shared" si="1"/>
        <v>#DIV/0!</v>
      </c>
    </row>
    <row r="11" spans="1:13" ht="15" thickBot="1">
      <c r="A11" t="s">
        <v>85</v>
      </c>
      <c r="B11" s="1">
        <v>35.229999999999997</v>
      </c>
      <c r="C11" s="1">
        <v>4.3099999999999996</v>
      </c>
      <c r="D11" s="1">
        <v>1.19</v>
      </c>
      <c r="E11" s="1">
        <v>1.0149999999999999</v>
      </c>
      <c r="F11" s="2">
        <v>0.16039999999999999</v>
      </c>
      <c r="G11" s="1">
        <v>0.47199999999999998</v>
      </c>
      <c r="H11" s="1">
        <v>13.79</v>
      </c>
      <c r="I11" s="1">
        <v>2.41</v>
      </c>
      <c r="L11" s="8">
        <f t="shared" si="0"/>
        <v>0</v>
      </c>
      <c r="M11" s="9" t="e">
        <f t="shared" si="1"/>
        <v>#DIV/0!</v>
      </c>
    </row>
    <row r="12" spans="1:13" ht="15" thickBot="1">
      <c r="A12" t="s">
        <v>188</v>
      </c>
      <c r="B12" s="4">
        <v>96.96</v>
      </c>
      <c r="C12" s="4">
        <v>4</v>
      </c>
      <c r="D12" s="4">
        <v>2.52</v>
      </c>
      <c r="E12" s="4">
        <v>1.651</v>
      </c>
      <c r="F12" s="5">
        <v>0.15229999999999999</v>
      </c>
      <c r="G12" s="4">
        <v>0.97099999999999997</v>
      </c>
      <c r="H12" s="4">
        <v>12.12</v>
      </c>
      <c r="I12" s="4">
        <v>2.79</v>
      </c>
      <c r="L12" s="8">
        <f t="shared" si="0"/>
        <v>0</v>
      </c>
      <c r="M12" s="9" t="e">
        <f t="shared" si="1"/>
        <v>#DIV/0!</v>
      </c>
    </row>
    <row r="13" spans="1:13" ht="15" thickBot="1">
      <c r="A13" t="s">
        <v>189</v>
      </c>
      <c r="B13" s="1">
        <v>97.05</v>
      </c>
      <c r="C13" s="1">
        <v>4.62</v>
      </c>
      <c r="D13" s="1">
        <v>4</v>
      </c>
      <c r="E13" s="1">
        <v>1.4570000000000001</v>
      </c>
      <c r="F13" s="2">
        <v>0.1447</v>
      </c>
      <c r="G13" s="1">
        <v>1.4670000000000001</v>
      </c>
      <c r="H13" s="1">
        <v>8.76</v>
      </c>
      <c r="I13" s="1">
        <v>4.17</v>
      </c>
      <c r="L13" s="8">
        <f t="shared" si="0"/>
        <v>0</v>
      </c>
      <c r="M13" s="9" t="e">
        <f t="shared" si="1"/>
        <v>#DIV/0!</v>
      </c>
    </row>
    <row r="14" spans="1:13" ht="15" thickBot="1">
      <c r="A14" t="s">
        <v>190</v>
      </c>
      <c r="B14" s="4">
        <v>21.29</v>
      </c>
      <c r="C14" s="4">
        <v>3.39</v>
      </c>
      <c r="D14" s="4">
        <v>3.76</v>
      </c>
      <c r="E14" s="4">
        <v>0.17199999999999999</v>
      </c>
      <c r="F14" s="5">
        <v>0.1363</v>
      </c>
      <c r="G14" s="4">
        <v>0.307</v>
      </c>
      <c r="H14" s="4">
        <v>5.97</v>
      </c>
      <c r="I14" s="4">
        <v>1.1299999999999999</v>
      </c>
      <c r="L14" s="8">
        <f t="shared" si="0"/>
        <v>0</v>
      </c>
      <c r="M14" s="9" t="e">
        <f t="shared" si="1"/>
        <v>#DIV/0!</v>
      </c>
    </row>
    <row r="15" spans="1:13" ht="15" thickBot="1">
      <c r="A15" t="s">
        <v>191</v>
      </c>
      <c r="B15" s="4">
        <v>5.22</v>
      </c>
      <c r="C15" s="4">
        <v>6.11</v>
      </c>
      <c r="D15" s="4">
        <v>0.92</v>
      </c>
      <c r="E15" s="4">
        <v>1.784</v>
      </c>
      <c r="F15" s="5">
        <v>0.1343</v>
      </c>
      <c r="G15" s="4">
        <v>0.621</v>
      </c>
      <c r="H15" s="4">
        <v>1.39</v>
      </c>
      <c r="I15" s="4">
        <v>6.33</v>
      </c>
      <c r="L15" s="8">
        <f t="shared" si="0"/>
        <v>0</v>
      </c>
      <c r="M15" s="9" t="e">
        <f t="shared" si="1"/>
        <v>#DIV/0!</v>
      </c>
    </row>
    <row r="16" spans="1:13" ht="15" thickBot="1">
      <c r="A16" t="s">
        <v>192</v>
      </c>
      <c r="B16" s="4">
        <v>24</v>
      </c>
      <c r="C16" s="4">
        <v>2.66</v>
      </c>
      <c r="D16" s="4">
        <v>0.97</v>
      </c>
      <c r="E16" s="4">
        <v>0.52700000000000002</v>
      </c>
      <c r="F16" s="5">
        <v>0.1308</v>
      </c>
      <c r="G16" s="4">
        <v>0.55900000000000005</v>
      </c>
      <c r="H16" s="4">
        <v>2.2200000000000002</v>
      </c>
      <c r="I16" s="4">
        <v>2.21</v>
      </c>
      <c r="L16" s="8">
        <f t="shared" si="0"/>
        <v>0</v>
      </c>
      <c r="M16" s="9" t="e">
        <f t="shared" si="1"/>
        <v>#DIV/0!</v>
      </c>
    </row>
    <row r="17" spans="1:13" ht="15" thickBot="1">
      <c r="A17" t="s">
        <v>142</v>
      </c>
      <c r="B17" s="1">
        <v>6.59</v>
      </c>
      <c r="C17" s="1">
        <v>6.04</v>
      </c>
      <c r="D17" s="1">
        <v>0.77</v>
      </c>
      <c r="E17" s="1">
        <v>0.61399999999999999</v>
      </c>
      <c r="F17" s="2">
        <v>0.12609999999999999</v>
      </c>
      <c r="G17" s="1">
        <v>0.23599999999999999</v>
      </c>
      <c r="H17" s="1">
        <v>0.69</v>
      </c>
      <c r="I17" s="1">
        <v>4.1900000000000004</v>
      </c>
      <c r="L17" s="8">
        <f t="shared" si="0"/>
        <v>0</v>
      </c>
      <c r="M17" s="9" t="e">
        <f t="shared" si="1"/>
        <v>#DIV/0!</v>
      </c>
    </row>
    <row r="18" spans="1:13" ht="15" thickBot="1">
      <c r="A18" t="s">
        <v>193</v>
      </c>
      <c r="B18" s="4">
        <v>16.97</v>
      </c>
      <c r="C18" s="4">
        <v>13.18</v>
      </c>
      <c r="D18" s="4">
        <v>3.81</v>
      </c>
      <c r="E18" s="4">
        <v>2.2989999999999999</v>
      </c>
      <c r="F18" s="5">
        <v>0.1221</v>
      </c>
      <c r="G18" s="4">
        <v>1.095</v>
      </c>
      <c r="H18" s="4">
        <v>-3.52</v>
      </c>
      <c r="I18" s="4">
        <v>6.22</v>
      </c>
      <c r="L18" s="8">
        <f t="shared" si="0"/>
        <v>0</v>
      </c>
      <c r="M18" s="9" t="e">
        <f t="shared" si="1"/>
        <v>#DIV/0!</v>
      </c>
    </row>
    <row r="19" spans="1:13" ht="15" thickBot="1">
      <c r="A19" t="s">
        <v>194</v>
      </c>
      <c r="B19" s="4">
        <v>134</v>
      </c>
      <c r="C19" s="4">
        <v>8.3800000000000008</v>
      </c>
      <c r="D19" s="4">
        <v>16.07</v>
      </c>
      <c r="E19" s="4">
        <v>1.5169999999999999</v>
      </c>
      <c r="F19" s="5">
        <v>0.12130000000000001</v>
      </c>
      <c r="G19" s="4">
        <v>1.4470000000000001</v>
      </c>
      <c r="H19" s="4">
        <v>-45.57</v>
      </c>
      <c r="I19" s="4">
        <v>6.96</v>
      </c>
      <c r="L19" s="8">
        <f t="shared" si="0"/>
        <v>0</v>
      </c>
      <c r="M19" s="9" t="e">
        <f t="shared" si="1"/>
        <v>#DIV/0!</v>
      </c>
    </row>
    <row r="20" spans="1:13" ht="15" thickBot="1">
      <c r="A20" t="s">
        <v>195</v>
      </c>
      <c r="B20" s="4">
        <v>19</v>
      </c>
      <c r="C20" s="4">
        <v>5.99</v>
      </c>
      <c r="D20" s="4">
        <v>2.11</v>
      </c>
      <c r="E20" s="4">
        <v>0.88300000000000001</v>
      </c>
      <c r="F20" s="5">
        <v>0.11840000000000001</v>
      </c>
      <c r="G20" s="4">
        <v>0.61499999999999999</v>
      </c>
      <c r="H20" s="4">
        <v>-28.51</v>
      </c>
      <c r="I20" s="4">
        <v>4.3899999999999997</v>
      </c>
      <c r="L20" s="8">
        <f t="shared" si="0"/>
        <v>0</v>
      </c>
      <c r="M20" s="9" t="e">
        <f t="shared" si="1"/>
        <v>#DIV/0!</v>
      </c>
    </row>
    <row r="21" spans="1:13" ht="15" thickBot="1">
      <c r="A21" t="s">
        <v>11</v>
      </c>
      <c r="B21" s="1">
        <v>39</v>
      </c>
      <c r="C21" s="1">
        <v>6.79</v>
      </c>
      <c r="D21" s="1">
        <v>2.09</v>
      </c>
      <c r="E21" s="1">
        <v>1.1879999999999999</v>
      </c>
      <c r="F21" s="2">
        <v>0.1183</v>
      </c>
      <c r="G21" s="1">
        <v>0.81899999999999995</v>
      </c>
      <c r="H21" s="1">
        <v>10.3</v>
      </c>
      <c r="I21" s="1">
        <v>4.75</v>
      </c>
      <c r="L21" s="8">
        <f t="shared" si="0"/>
        <v>0</v>
      </c>
      <c r="M21" s="9" t="e">
        <f t="shared" si="1"/>
        <v>#DIV/0!</v>
      </c>
    </row>
    <row r="22" spans="1:13" ht="15" thickBot="1">
      <c r="A22" t="s">
        <v>43</v>
      </c>
      <c r="B22" s="1">
        <v>10</v>
      </c>
      <c r="C22" s="1">
        <v>6.2</v>
      </c>
      <c r="D22" s="1">
        <v>1.2</v>
      </c>
      <c r="E22" s="1">
        <v>0.58199999999999996</v>
      </c>
      <c r="F22" s="2">
        <v>0.1148</v>
      </c>
      <c r="G22" s="1">
        <v>0.45800000000000002</v>
      </c>
      <c r="H22" s="1">
        <v>6.89</v>
      </c>
      <c r="I22" s="1">
        <v>5.79</v>
      </c>
      <c r="L22" s="8">
        <f t="shared" si="0"/>
        <v>0</v>
      </c>
      <c r="M22" s="9" t="e">
        <f t="shared" si="1"/>
        <v>#DIV/0!</v>
      </c>
    </row>
    <row r="23" spans="1:13" ht="15" thickBot="1">
      <c r="A23" t="s">
        <v>99</v>
      </c>
      <c r="B23" s="1">
        <v>27.99</v>
      </c>
      <c r="C23" s="1">
        <v>6.6</v>
      </c>
      <c r="D23" s="1">
        <v>1.68</v>
      </c>
      <c r="E23" s="1">
        <v>0.63800000000000001</v>
      </c>
      <c r="F23" s="2">
        <v>0.11459999999999999</v>
      </c>
      <c r="G23" s="1">
        <v>0.50800000000000001</v>
      </c>
      <c r="H23" s="1">
        <v>4.7300000000000004</v>
      </c>
      <c r="I23" s="1">
        <v>3.64</v>
      </c>
      <c r="L23" s="8">
        <f t="shared" si="0"/>
        <v>0</v>
      </c>
      <c r="M23" s="9" t="e">
        <f t="shared" si="1"/>
        <v>#DIV/0!</v>
      </c>
    </row>
    <row r="24" spans="1:13" ht="15" thickBot="1">
      <c r="A24" t="s">
        <v>196</v>
      </c>
      <c r="B24" s="4">
        <v>33.33</v>
      </c>
      <c r="C24" s="4">
        <v>8.09</v>
      </c>
      <c r="D24" s="4">
        <v>2.54</v>
      </c>
      <c r="E24" s="4">
        <v>0.97899999999999998</v>
      </c>
      <c r="F24" s="5">
        <v>0.1111</v>
      </c>
      <c r="G24" s="4">
        <v>0.58099999999999996</v>
      </c>
      <c r="H24" s="4">
        <v>14.55</v>
      </c>
      <c r="I24" s="4">
        <v>5.2</v>
      </c>
      <c r="L24" s="8">
        <f t="shared" si="0"/>
        <v>0</v>
      </c>
      <c r="M24" s="9" t="e">
        <f t="shared" si="1"/>
        <v>#DIV/0!</v>
      </c>
    </row>
    <row r="25" spans="1:13" ht="15" thickBot="1">
      <c r="A25" t="s">
        <v>72</v>
      </c>
      <c r="B25" s="1">
        <v>18.5</v>
      </c>
      <c r="C25" s="1">
        <v>5.83</v>
      </c>
      <c r="D25" s="1">
        <v>2.06</v>
      </c>
      <c r="E25" s="1">
        <v>0.86</v>
      </c>
      <c r="F25" s="2">
        <v>0.1106</v>
      </c>
      <c r="G25" s="1">
        <v>0.59899999999999998</v>
      </c>
      <c r="H25" s="1">
        <v>-27.76</v>
      </c>
      <c r="I25" s="1">
        <v>4.28</v>
      </c>
      <c r="L25" s="8">
        <f t="shared" si="0"/>
        <v>0</v>
      </c>
      <c r="M25" s="9" t="e">
        <f t="shared" si="1"/>
        <v>#DIV/0!</v>
      </c>
    </row>
    <row r="26" spans="1:13" ht="15" thickBot="1">
      <c r="A26" t="s">
        <v>82</v>
      </c>
      <c r="B26" s="1">
        <v>12.72</v>
      </c>
      <c r="C26" s="1">
        <v>3.64</v>
      </c>
      <c r="D26" s="1">
        <v>0.48</v>
      </c>
      <c r="E26" s="1">
        <v>0.14299999999999999</v>
      </c>
      <c r="F26" s="2">
        <v>0.1104</v>
      </c>
      <c r="G26" s="1">
        <v>0.13500000000000001</v>
      </c>
      <c r="H26" s="1">
        <v>1.1599999999999999</v>
      </c>
      <c r="I26" s="1">
        <v>2.0299999999999998</v>
      </c>
      <c r="L26" s="8">
        <f t="shared" si="0"/>
        <v>0</v>
      </c>
      <c r="M26" s="9" t="e">
        <f t="shared" si="1"/>
        <v>#DIV/0!</v>
      </c>
    </row>
    <row r="27" spans="1:13" ht="15" thickBot="1">
      <c r="A27" t="s">
        <v>53</v>
      </c>
      <c r="B27" s="4">
        <v>10.220000000000001</v>
      </c>
      <c r="C27" s="4">
        <v>6.67</v>
      </c>
      <c r="D27" s="4">
        <v>4.05</v>
      </c>
      <c r="E27" s="4">
        <v>0.754</v>
      </c>
      <c r="F27" s="5">
        <v>0.1081</v>
      </c>
      <c r="G27" s="4">
        <v>0.66800000000000004</v>
      </c>
      <c r="H27" s="4">
        <v>7.5</v>
      </c>
      <c r="I27" s="4">
        <v>4.28</v>
      </c>
      <c r="L27" s="8">
        <f t="shared" si="0"/>
        <v>0</v>
      </c>
      <c r="M27" s="9" t="e">
        <f t="shared" si="1"/>
        <v>#DIV/0!</v>
      </c>
    </row>
    <row r="28" spans="1:13" ht="15" thickBot="1">
      <c r="A28" t="s">
        <v>197</v>
      </c>
      <c r="B28" s="4">
        <v>13.77</v>
      </c>
      <c r="C28" s="4">
        <v>1.9</v>
      </c>
      <c r="D28" s="4">
        <v>0.79</v>
      </c>
      <c r="E28" s="4">
        <v>0.51100000000000001</v>
      </c>
      <c r="F28" s="5">
        <v>0.10349999999999999</v>
      </c>
      <c r="G28" s="4">
        <v>0.437</v>
      </c>
      <c r="H28" s="4">
        <v>1.26</v>
      </c>
      <c r="I28" s="4">
        <v>1.69</v>
      </c>
      <c r="L28" s="8">
        <f t="shared" si="0"/>
        <v>0</v>
      </c>
      <c r="M28" s="9" t="e">
        <f t="shared" si="1"/>
        <v>#DIV/0!</v>
      </c>
    </row>
    <row r="29" spans="1:13" ht="15" thickBot="1">
      <c r="A29" t="s">
        <v>83</v>
      </c>
      <c r="B29" s="4">
        <v>6.46</v>
      </c>
      <c r="C29" s="4">
        <v>28.1</v>
      </c>
      <c r="D29" s="4">
        <v>0.69</v>
      </c>
      <c r="E29" s="4">
        <v>1.19</v>
      </c>
      <c r="F29" s="5">
        <v>0.10299999999999999</v>
      </c>
      <c r="G29" s="4">
        <v>0.43099999999999999</v>
      </c>
      <c r="H29" s="4">
        <v>0.81</v>
      </c>
      <c r="I29" s="4">
        <v>14.75</v>
      </c>
      <c r="L29" s="8">
        <f t="shared" si="0"/>
        <v>0</v>
      </c>
      <c r="M29" s="9" t="e">
        <f t="shared" si="1"/>
        <v>#DIV/0!</v>
      </c>
    </row>
    <row r="30" spans="1:13" ht="15" thickBot="1">
      <c r="A30" t="s">
        <v>198</v>
      </c>
      <c r="B30" s="1">
        <v>6.27</v>
      </c>
      <c r="C30" s="1">
        <v>9.61</v>
      </c>
      <c r="D30" s="1">
        <v>4.47</v>
      </c>
      <c r="E30" s="1">
        <v>0.82799999999999996</v>
      </c>
      <c r="F30" s="2">
        <v>0.10299999999999999</v>
      </c>
      <c r="G30" s="1">
        <v>1.028</v>
      </c>
      <c r="H30" s="1">
        <v>21.99</v>
      </c>
      <c r="I30" s="1">
        <v>9.89</v>
      </c>
      <c r="L30" s="8">
        <f t="shared" si="0"/>
        <v>0</v>
      </c>
      <c r="M30" s="9" t="e">
        <f t="shared" si="1"/>
        <v>#DIV/0!</v>
      </c>
    </row>
    <row r="31" spans="1:13" ht="15" thickBot="1">
      <c r="A31" t="s">
        <v>199</v>
      </c>
      <c r="B31" s="1">
        <v>30.64</v>
      </c>
      <c r="C31" s="1">
        <v>3.4</v>
      </c>
      <c r="D31" s="1">
        <v>1.24</v>
      </c>
      <c r="E31" s="1">
        <v>0.67300000000000004</v>
      </c>
      <c r="F31" s="2">
        <v>0.10249999999999999</v>
      </c>
      <c r="G31" s="1">
        <v>0.71399999999999997</v>
      </c>
      <c r="H31" s="1">
        <v>2.83</v>
      </c>
      <c r="I31" s="1">
        <v>2.82</v>
      </c>
      <c r="L31" s="8">
        <f t="shared" si="0"/>
        <v>0</v>
      </c>
      <c r="M31" s="9" t="e">
        <f t="shared" si="1"/>
        <v>#DIV/0!</v>
      </c>
    </row>
    <row r="32" spans="1:13" ht="15" thickBot="1">
      <c r="A32" t="s">
        <v>200</v>
      </c>
      <c r="B32" s="4">
        <v>14.73</v>
      </c>
      <c r="C32" s="4">
        <v>6.88</v>
      </c>
      <c r="D32" s="4">
        <v>2.2799999999999998</v>
      </c>
      <c r="E32" s="4">
        <v>4.3849999999999998</v>
      </c>
      <c r="F32" s="5">
        <v>0.1019</v>
      </c>
      <c r="G32" s="4">
        <v>0.95799999999999996</v>
      </c>
      <c r="H32" s="4">
        <v>21.2</v>
      </c>
      <c r="I32" s="4">
        <v>5.71</v>
      </c>
      <c r="L32" s="8">
        <f t="shared" si="0"/>
        <v>0</v>
      </c>
      <c r="M32" s="9" t="e">
        <f t="shared" si="1"/>
        <v>#DIV/0!</v>
      </c>
    </row>
    <row r="33" spans="1:13" ht="15" thickBot="1">
      <c r="A33" t="s">
        <v>201</v>
      </c>
      <c r="B33" s="1">
        <v>44.25</v>
      </c>
      <c r="C33" s="1">
        <v>6.89</v>
      </c>
      <c r="D33" s="1">
        <v>2.2799999999999998</v>
      </c>
      <c r="E33" s="1">
        <v>4.391</v>
      </c>
      <c r="F33" s="2">
        <v>0.1018</v>
      </c>
      <c r="G33" s="1">
        <v>0.95899999999999996</v>
      </c>
      <c r="H33" s="1">
        <v>21.23</v>
      </c>
      <c r="I33" s="1">
        <v>5.71</v>
      </c>
      <c r="L33" s="8">
        <f t="shared" si="0"/>
        <v>0</v>
      </c>
      <c r="M33" s="9" t="e">
        <f t="shared" si="1"/>
        <v>#DIV/0!</v>
      </c>
    </row>
    <row r="34" spans="1:13" ht="15" thickBot="1">
      <c r="A34" t="s">
        <v>202</v>
      </c>
      <c r="B34" s="1">
        <v>14.82</v>
      </c>
      <c r="C34" s="1">
        <v>6.92</v>
      </c>
      <c r="D34" s="1">
        <v>2.29</v>
      </c>
      <c r="E34" s="1">
        <v>4.4109999999999996</v>
      </c>
      <c r="F34" s="2">
        <v>0.1013</v>
      </c>
      <c r="G34" s="1">
        <v>0.96399999999999997</v>
      </c>
      <c r="H34" s="1">
        <v>21.33</v>
      </c>
      <c r="I34" s="1">
        <v>5.74</v>
      </c>
      <c r="L34" s="8">
        <f t="shared" si="0"/>
        <v>0</v>
      </c>
      <c r="M34" s="9" t="e">
        <f t="shared" si="1"/>
        <v>#DIV/0!</v>
      </c>
    </row>
    <row r="35" spans="1:13" ht="15" thickBot="1">
      <c r="A35" t="s">
        <v>165</v>
      </c>
      <c r="B35" s="4">
        <v>12.86</v>
      </c>
      <c r="C35" s="4">
        <v>1.78</v>
      </c>
      <c r="D35" s="4">
        <v>0.74</v>
      </c>
      <c r="E35" s="4">
        <v>0.47799999999999998</v>
      </c>
      <c r="F35" s="5">
        <v>0.1008</v>
      </c>
      <c r="G35" s="4">
        <v>0.40799999999999997</v>
      </c>
      <c r="H35" s="4">
        <v>1.18</v>
      </c>
      <c r="I35" s="4">
        <v>1.58</v>
      </c>
      <c r="L35" s="8">
        <f t="shared" si="0"/>
        <v>0</v>
      </c>
      <c r="M35" s="9" t="e">
        <f t="shared" si="1"/>
        <v>#DIV/0!</v>
      </c>
    </row>
    <row r="36" spans="1:13" ht="15" thickBot="1">
      <c r="A36" t="s">
        <v>25</v>
      </c>
      <c r="B36" s="4">
        <v>6.66</v>
      </c>
      <c r="C36" s="4">
        <v>9.25</v>
      </c>
      <c r="D36" s="4">
        <v>3.78</v>
      </c>
      <c r="E36" s="4">
        <v>0.9</v>
      </c>
      <c r="F36" s="5">
        <v>9.9099999999999994E-2</v>
      </c>
      <c r="G36" s="4">
        <v>0.56999999999999995</v>
      </c>
      <c r="H36" s="4">
        <v>7.27</v>
      </c>
      <c r="I36" s="4">
        <v>4.2</v>
      </c>
      <c r="L36" s="8">
        <f t="shared" si="0"/>
        <v>0</v>
      </c>
      <c r="M36" s="9" t="e">
        <f t="shared" ref="M36:M88" si="2">L36/J36</f>
        <v>#DIV/0!</v>
      </c>
    </row>
    <row r="37" spans="1:13" ht="15" thickBot="1">
      <c r="A37" t="s">
        <v>156</v>
      </c>
      <c r="B37" s="1">
        <v>6</v>
      </c>
      <c r="C37" s="1">
        <v>9.1999999999999993</v>
      </c>
      <c r="D37" s="1">
        <v>4.28</v>
      </c>
      <c r="E37" s="1">
        <v>0.79200000000000004</v>
      </c>
      <c r="F37" s="2">
        <v>9.7799999999999998E-2</v>
      </c>
      <c r="G37" s="1">
        <v>0.98399999999999999</v>
      </c>
      <c r="H37" s="1">
        <v>21.05</v>
      </c>
      <c r="I37" s="1">
        <v>9.4700000000000006</v>
      </c>
      <c r="L37" s="8">
        <f t="shared" si="0"/>
        <v>0</v>
      </c>
      <c r="M37" s="9" t="e">
        <f t="shared" si="2"/>
        <v>#DIV/0!</v>
      </c>
    </row>
    <row r="38" spans="1:13" ht="15" thickBot="1">
      <c r="A38" t="s">
        <v>128</v>
      </c>
      <c r="B38" s="4">
        <v>6.88</v>
      </c>
      <c r="C38" s="4">
        <v>3.8</v>
      </c>
      <c r="D38" s="4">
        <v>0.86</v>
      </c>
      <c r="E38" s="4">
        <v>0.78500000000000003</v>
      </c>
      <c r="F38" s="5">
        <v>9.6600000000000005E-2</v>
      </c>
      <c r="G38" s="4">
        <v>0.38</v>
      </c>
      <c r="H38" s="4">
        <v>5.87</v>
      </c>
      <c r="I38" s="4">
        <v>5.03</v>
      </c>
      <c r="L38" s="8">
        <f t="shared" si="0"/>
        <v>0</v>
      </c>
      <c r="M38" s="9" t="e">
        <f t="shared" si="2"/>
        <v>#DIV/0!</v>
      </c>
    </row>
    <row r="39" spans="1:13" ht="15" thickBot="1">
      <c r="A39" t="s">
        <v>203</v>
      </c>
      <c r="B39" s="4">
        <v>18.850000000000001</v>
      </c>
      <c r="C39" s="4">
        <v>9.43</v>
      </c>
      <c r="D39" s="4">
        <v>0</v>
      </c>
      <c r="E39" s="4">
        <v>0</v>
      </c>
      <c r="F39" s="5">
        <v>9.4200000000000006E-2</v>
      </c>
      <c r="G39" s="4">
        <v>0</v>
      </c>
      <c r="H39" s="4">
        <v>0</v>
      </c>
      <c r="I39" s="4">
        <v>0</v>
      </c>
      <c r="L39" s="8">
        <f t="shared" si="0"/>
        <v>0</v>
      </c>
      <c r="M39" s="9" t="e">
        <f t="shared" si="2"/>
        <v>#DIV/0!</v>
      </c>
    </row>
    <row r="40" spans="1:13" ht="15" thickBot="1">
      <c r="A40" t="s">
        <v>204</v>
      </c>
      <c r="B40" s="4">
        <v>53.9</v>
      </c>
      <c r="C40" s="4">
        <v>5.65</v>
      </c>
      <c r="D40" s="4">
        <v>1.78</v>
      </c>
      <c r="E40" s="4">
        <v>1.6319999999999999</v>
      </c>
      <c r="F40" s="5">
        <v>9.3100000000000002E-2</v>
      </c>
      <c r="G40" s="4">
        <v>1.3049999999999999</v>
      </c>
      <c r="H40" s="4">
        <v>2.86</v>
      </c>
      <c r="I40" s="4">
        <v>5.46</v>
      </c>
      <c r="L40" s="8">
        <f t="shared" si="0"/>
        <v>0</v>
      </c>
      <c r="M40" s="9" t="e">
        <f t="shared" si="2"/>
        <v>#DIV/0!</v>
      </c>
    </row>
    <row r="41" spans="1:13" ht="15" thickBot="1">
      <c r="A41" t="s">
        <v>205</v>
      </c>
      <c r="B41" s="1">
        <v>54.48</v>
      </c>
      <c r="C41" s="1">
        <v>5.72</v>
      </c>
      <c r="D41" s="1">
        <v>1.8</v>
      </c>
      <c r="E41" s="1">
        <v>1.65</v>
      </c>
      <c r="F41" s="2">
        <v>9.2100000000000001E-2</v>
      </c>
      <c r="G41" s="1">
        <v>1.319</v>
      </c>
      <c r="H41" s="1">
        <v>2.89</v>
      </c>
      <c r="I41" s="1">
        <v>5.52</v>
      </c>
      <c r="L41" s="8">
        <f t="shared" si="0"/>
        <v>0</v>
      </c>
      <c r="M41" s="9" t="e">
        <f t="shared" si="2"/>
        <v>#DIV/0!</v>
      </c>
    </row>
    <row r="42" spans="1:13" ht="15" thickBot="1">
      <c r="A42" t="s">
        <v>206</v>
      </c>
      <c r="B42" s="4">
        <v>36.89</v>
      </c>
      <c r="C42" s="4">
        <v>9.2200000000000006</v>
      </c>
      <c r="D42" s="4">
        <v>0</v>
      </c>
      <c r="E42" s="4">
        <v>0</v>
      </c>
      <c r="F42" s="5">
        <v>9.1899999999999996E-2</v>
      </c>
      <c r="G42" s="4">
        <v>0</v>
      </c>
      <c r="H42" s="4">
        <v>0</v>
      </c>
      <c r="I42" s="4">
        <v>0</v>
      </c>
      <c r="L42" s="8">
        <f t="shared" si="0"/>
        <v>0</v>
      </c>
      <c r="M42" s="9" t="e">
        <f t="shared" si="2"/>
        <v>#DIV/0!</v>
      </c>
    </row>
    <row r="43" spans="1:13" ht="15" thickBot="1">
      <c r="A43" t="s">
        <v>103</v>
      </c>
      <c r="B43" s="1">
        <v>17.63</v>
      </c>
      <c r="C43" s="1">
        <v>8.82</v>
      </c>
      <c r="D43" s="1">
        <v>0</v>
      </c>
      <c r="E43" s="1">
        <v>0</v>
      </c>
      <c r="F43" s="2">
        <v>9.1600000000000001E-2</v>
      </c>
      <c r="G43" s="1">
        <v>0</v>
      </c>
      <c r="H43" s="1">
        <v>0</v>
      </c>
      <c r="I43" s="1">
        <v>0</v>
      </c>
      <c r="L43" s="8">
        <f t="shared" si="0"/>
        <v>0</v>
      </c>
      <c r="M43" s="9" t="e">
        <f t="shared" si="2"/>
        <v>#DIV/0!</v>
      </c>
    </row>
    <row r="44" spans="1:13" ht="15" thickBot="1">
      <c r="A44" t="s">
        <v>207</v>
      </c>
      <c r="B44" s="1">
        <v>70</v>
      </c>
      <c r="C44" s="1">
        <v>3.12</v>
      </c>
      <c r="D44" s="1">
        <v>0.87</v>
      </c>
      <c r="E44" s="1">
        <v>0.66200000000000003</v>
      </c>
      <c r="F44" s="2">
        <v>8.8900000000000007E-2</v>
      </c>
      <c r="G44" s="1">
        <v>0.61299999999999999</v>
      </c>
      <c r="H44" s="1">
        <v>1.72</v>
      </c>
      <c r="I44" s="1">
        <v>4.21</v>
      </c>
      <c r="L44" s="8">
        <f t="shared" si="0"/>
        <v>0</v>
      </c>
      <c r="M44" s="9" t="e">
        <f t="shared" si="2"/>
        <v>#DIV/0!</v>
      </c>
    </row>
    <row r="45" spans="1:13" ht="15" thickBot="1">
      <c r="A45" t="s">
        <v>208</v>
      </c>
      <c r="B45" s="1">
        <v>33</v>
      </c>
      <c r="C45" s="1">
        <v>7.78</v>
      </c>
      <c r="D45" s="1">
        <v>1.98</v>
      </c>
      <c r="E45" s="1">
        <v>0.752</v>
      </c>
      <c r="F45" s="2">
        <v>8.8400000000000006E-2</v>
      </c>
      <c r="G45" s="1">
        <v>0.59899999999999998</v>
      </c>
      <c r="H45" s="1">
        <v>5.58</v>
      </c>
      <c r="I45" s="1">
        <v>4.29</v>
      </c>
      <c r="L45" s="8">
        <f t="shared" si="0"/>
        <v>0</v>
      </c>
      <c r="M45" s="9" t="e">
        <f t="shared" si="2"/>
        <v>#DIV/0!</v>
      </c>
    </row>
    <row r="46" spans="1:13" ht="15" thickBot="1">
      <c r="A46" t="s">
        <v>181</v>
      </c>
      <c r="B46" s="4">
        <v>37.51</v>
      </c>
      <c r="C46" s="4">
        <v>4.1100000000000003</v>
      </c>
      <c r="D46" s="4">
        <v>1.91</v>
      </c>
      <c r="E46" s="4">
        <v>0.24</v>
      </c>
      <c r="F46" s="5">
        <v>8.8300000000000003E-2</v>
      </c>
      <c r="G46" s="4">
        <v>0.40699999999999997</v>
      </c>
      <c r="H46" s="4">
        <v>3.49</v>
      </c>
      <c r="I46" s="4">
        <v>2.65</v>
      </c>
      <c r="L46" s="8">
        <f t="shared" si="0"/>
        <v>0</v>
      </c>
      <c r="M46" s="9" t="e">
        <f t="shared" si="2"/>
        <v>#DIV/0!</v>
      </c>
    </row>
    <row r="47" spans="1:13" ht="15" thickBot="1">
      <c r="A47" t="s">
        <v>209</v>
      </c>
      <c r="B47" s="4">
        <v>25.12</v>
      </c>
      <c r="C47" s="4">
        <v>8.44</v>
      </c>
      <c r="D47" s="4">
        <v>0.5</v>
      </c>
      <c r="E47" s="4">
        <v>0.13200000000000001</v>
      </c>
      <c r="F47" s="5">
        <v>8.6300000000000002E-2</v>
      </c>
      <c r="G47" s="4">
        <v>0.13700000000000001</v>
      </c>
      <c r="H47" s="4">
        <v>5.12</v>
      </c>
      <c r="I47" s="4">
        <v>1.88</v>
      </c>
      <c r="L47" s="8">
        <f t="shared" si="0"/>
        <v>0</v>
      </c>
      <c r="M47" s="9" t="e">
        <f t="shared" si="2"/>
        <v>#DIV/0!</v>
      </c>
    </row>
    <row r="48" spans="1:13" ht="15" thickBot="1">
      <c r="A48" t="s">
        <v>210</v>
      </c>
      <c r="B48" s="4">
        <v>3.49</v>
      </c>
      <c r="C48" s="4">
        <v>12.02</v>
      </c>
      <c r="D48" s="4">
        <v>4.6100000000000003</v>
      </c>
      <c r="E48" s="4">
        <v>2.5920000000000001</v>
      </c>
      <c r="F48" s="5">
        <v>8.5999999999999993E-2</v>
      </c>
      <c r="G48" s="4">
        <v>2.7280000000000002</v>
      </c>
      <c r="H48" s="4">
        <v>3.08</v>
      </c>
      <c r="I48" s="4">
        <v>13.3</v>
      </c>
      <c r="L48" s="8">
        <f t="shared" si="0"/>
        <v>0</v>
      </c>
      <c r="M48" s="9" t="e">
        <f t="shared" si="2"/>
        <v>#DIV/0!</v>
      </c>
    </row>
    <row r="49" spans="1:13" ht="15" thickBot="1">
      <c r="A49" t="s">
        <v>211</v>
      </c>
      <c r="B49" s="1">
        <v>24.05</v>
      </c>
      <c r="C49" s="1">
        <v>11.22</v>
      </c>
      <c r="D49" s="1">
        <v>2.2799999999999998</v>
      </c>
      <c r="E49" s="1">
        <v>0.215</v>
      </c>
      <c r="F49" s="2">
        <v>8.4199999999999997E-2</v>
      </c>
      <c r="G49" s="1">
        <v>0.82699999999999996</v>
      </c>
      <c r="H49" s="1">
        <v>2.69</v>
      </c>
      <c r="I49" s="1">
        <v>7.88</v>
      </c>
      <c r="L49" s="8">
        <f t="shared" si="0"/>
        <v>0</v>
      </c>
      <c r="M49" s="9" t="e">
        <f t="shared" si="2"/>
        <v>#DIV/0!</v>
      </c>
    </row>
    <row r="50" spans="1:13" ht="15" thickBot="1">
      <c r="A50" t="s">
        <v>212</v>
      </c>
      <c r="B50" s="1">
        <v>10.3</v>
      </c>
      <c r="C50" s="1">
        <v>15.46</v>
      </c>
      <c r="D50" s="1">
        <v>2.27</v>
      </c>
      <c r="E50" s="1">
        <v>3.9670000000000001</v>
      </c>
      <c r="F50" s="2">
        <v>8.4000000000000005E-2</v>
      </c>
      <c r="G50" s="1">
        <v>2.04</v>
      </c>
      <c r="H50" s="1">
        <v>3.47</v>
      </c>
      <c r="I50" s="1">
        <v>22.86</v>
      </c>
      <c r="L50" s="8">
        <f t="shared" si="0"/>
        <v>0</v>
      </c>
      <c r="M50" s="9" t="e">
        <f t="shared" si="2"/>
        <v>#DIV/0!</v>
      </c>
    </row>
    <row r="51" spans="1:13" ht="15" thickBot="1">
      <c r="A51" t="s">
        <v>213</v>
      </c>
      <c r="B51" s="1">
        <v>30</v>
      </c>
      <c r="C51" s="1">
        <v>5.95</v>
      </c>
      <c r="D51" s="1">
        <v>1.22</v>
      </c>
      <c r="E51" s="1">
        <v>0.26300000000000001</v>
      </c>
      <c r="F51" s="2">
        <v>8.2600000000000007E-2</v>
      </c>
      <c r="G51" s="1">
        <v>0.17199999999999999</v>
      </c>
      <c r="H51" s="1">
        <v>4.12</v>
      </c>
      <c r="I51" s="1">
        <v>2.0099999999999998</v>
      </c>
      <c r="L51" s="8">
        <f t="shared" si="0"/>
        <v>0</v>
      </c>
      <c r="M51" s="9" t="e">
        <f t="shared" si="2"/>
        <v>#DIV/0!</v>
      </c>
    </row>
    <row r="52" spans="1:13" ht="15" thickBot="1">
      <c r="A52" t="s">
        <v>111</v>
      </c>
      <c r="B52" s="4">
        <v>31.95</v>
      </c>
      <c r="C52" s="4">
        <v>4.74</v>
      </c>
      <c r="D52" s="4">
        <v>1.33</v>
      </c>
      <c r="E52" s="4">
        <v>1.7170000000000001</v>
      </c>
      <c r="F52" s="5">
        <v>8.2000000000000003E-2</v>
      </c>
      <c r="G52" s="4">
        <v>0.90100000000000002</v>
      </c>
      <c r="H52" s="4">
        <v>2.73</v>
      </c>
      <c r="I52" s="4">
        <v>4.0599999999999996</v>
      </c>
      <c r="L52" s="8">
        <f t="shared" si="0"/>
        <v>0</v>
      </c>
      <c r="M52" s="9" t="e">
        <f t="shared" si="2"/>
        <v>#DIV/0!</v>
      </c>
    </row>
    <row r="53" spans="1:13" ht="15" thickBot="1">
      <c r="A53" t="s">
        <v>125</v>
      </c>
      <c r="B53" s="1">
        <v>5.52</v>
      </c>
      <c r="C53" s="1">
        <v>7.47</v>
      </c>
      <c r="D53" s="1">
        <v>0.55000000000000004</v>
      </c>
      <c r="E53" s="1">
        <v>0</v>
      </c>
      <c r="F53" s="2">
        <v>8.1299999999999997E-2</v>
      </c>
      <c r="G53" s="1">
        <v>0</v>
      </c>
      <c r="H53" s="1">
        <v>0</v>
      </c>
      <c r="I53" s="1">
        <v>0</v>
      </c>
      <c r="L53" s="8">
        <f t="shared" si="0"/>
        <v>0</v>
      </c>
      <c r="M53" s="9" t="e">
        <f t="shared" si="2"/>
        <v>#DIV/0!</v>
      </c>
    </row>
    <row r="54" spans="1:13" ht="15" thickBot="1">
      <c r="A54" t="s">
        <v>214</v>
      </c>
      <c r="B54" s="4">
        <v>26.15</v>
      </c>
      <c r="C54" s="4">
        <v>2.96</v>
      </c>
      <c r="D54" s="4">
        <v>1.79</v>
      </c>
      <c r="E54" s="4">
        <v>0.75700000000000001</v>
      </c>
      <c r="F54" s="5">
        <v>8.0799999999999997E-2</v>
      </c>
      <c r="G54" s="4">
        <v>0.45700000000000002</v>
      </c>
      <c r="H54" s="4">
        <v>3.48</v>
      </c>
      <c r="I54" s="4">
        <v>1.9</v>
      </c>
      <c r="L54" s="8">
        <f t="shared" si="0"/>
        <v>0</v>
      </c>
      <c r="M54" s="9" t="e">
        <f t="shared" si="2"/>
        <v>#DIV/0!</v>
      </c>
    </row>
    <row r="55" spans="1:13" ht="15" thickBot="1">
      <c r="A55" t="s">
        <v>215</v>
      </c>
      <c r="B55" s="4">
        <v>24.86</v>
      </c>
      <c r="C55" s="4">
        <v>16.690000000000001</v>
      </c>
      <c r="D55" s="4">
        <v>1.2</v>
      </c>
      <c r="E55" s="4">
        <v>1.079</v>
      </c>
      <c r="F55" s="5">
        <v>8.0299999999999996E-2</v>
      </c>
      <c r="G55" s="4">
        <v>0.79100000000000004</v>
      </c>
      <c r="H55" s="4">
        <v>2.71</v>
      </c>
      <c r="I55" s="4">
        <v>19.47</v>
      </c>
      <c r="L55" s="8">
        <f t="shared" si="0"/>
        <v>0</v>
      </c>
      <c r="M55" s="9" t="e">
        <f t="shared" si="2"/>
        <v>#DIV/0!</v>
      </c>
    </row>
    <row r="56" spans="1:13" ht="15" thickBot="1">
      <c r="A56" t="s">
        <v>216</v>
      </c>
      <c r="B56" s="4">
        <v>14.53</v>
      </c>
      <c r="C56" s="4">
        <v>6.41</v>
      </c>
      <c r="D56" s="4">
        <v>1.93</v>
      </c>
      <c r="E56" s="4">
        <v>1.353</v>
      </c>
      <c r="F56" s="5">
        <v>8.0100000000000005E-2</v>
      </c>
      <c r="G56" s="4">
        <v>0.82399999999999995</v>
      </c>
      <c r="H56" s="4">
        <v>8.57</v>
      </c>
      <c r="I56" s="4">
        <v>7.09</v>
      </c>
      <c r="L56" s="8">
        <f t="shared" si="0"/>
        <v>0</v>
      </c>
      <c r="M56" s="9" t="e">
        <f t="shared" si="2"/>
        <v>#DIV/0!</v>
      </c>
    </row>
    <row r="57" spans="1:13" ht="15" thickBot="1">
      <c r="A57" t="s">
        <v>217</v>
      </c>
      <c r="B57" s="1">
        <v>59.99</v>
      </c>
      <c r="C57" s="1">
        <v>4.1100000000000003</v>
      </c>
      <c r="D57" s="1">
        <v>0.88</v>
      </c>
      <c r="E57" s="1">
        <v>0.20399999999999999</v>
      </c>
      <c r="F57" s="2">
        <v>7.8799999999999995E-2</v>
      </c>
      <c r="G57" s="1">
        <v>0.19400000000000001</v>
      </c>
      <c r="H57" s="1">
        <v>4.79</v>
      </c>
      <c r="I57" s="1">
        <v>3.26</v>
      </c>
      <c r="L57" s="8">
        <f t="shared" si="0"/>
        <v>0</v>
      </c>
      <c r="M57" s="9" t="e">
        <f t="shared" si="2"/>
        <v>#DIV/0!</v>
      </c>
    </row>
    <row r="58" spans="1:13" ht="15" thickBot="1">
      <c r="A58" t="s">
        <v>218</v>
      </c>
      <c r="B58" s="1">
        <v>34.68</v>
      </c>
      <c r="C58" s="1">
        <v>5.08</v>
      </c>
      <c r="D58" s="1">
        <v>0.74</v>
      </c>
      <c r="E58" s="1">
        <v>0</v>
      </c>
      <c r="F58" s="2">
        <v>7.8299999999999995E-2</v>
      </c>
      <c r="G58" s="1">
        <v>0</v>
      </c>
      <c r="H58" s="1">
        <v>0</v>
      </c>
      <c r="I58" s="1">
        <v>0</v>
      </c>
      <c r="L58" s="8">
        <f t="shared" si="0"/>
        <v>0</v>
      </c>
      <c r="M58" s="9" t="e">
        <f t="shared" si="2"/>
        <v>#DIV/0!</v>
      </c>
    </row>
    <row r="59" spans="1:13" ht="15" thickBot="1">
      <c r="A59" t="s">
        <v>219</v>
      </c>
      <c r="B59" s="4">
        <v>6.12</v>
      </c>
      <c r="C59" s="4">
        <v>5.37</v>
      </c>
      <c r="D59" s="4">
        <v>2.44</v>
      </c>
      <c r="E59" s="4">
        <v>1.7969999999999999</v>
      </c>
      <c r="F59" s="5">
        <v>7.6499999999999999E-2</v>
      </c>
      <c r="G59" s="4">
        <v>1.268</v>
      </c>
      <c r="H59" s="4">
        <v>5.46</v>
      </c>
      <c r="I59" s="4">
        <v>3.55</v>
      </c>
      <c r="L59" s="8">
        <f t="shared" si="0"/>
        <v>0</v>
      </c>
      <c r="M59" s="9" t="e">
        <f t="shared" si="2"/>
        <v>#DIV/0!</v>
      </c>
    </row>
    <row r="60" spans="1:13" ht="15" thickBot="1">
      <c r="A60" t="s">
        <v>220</v>
      </c>
      <c r="B60" s="4">
        <v>12.8</v>
      </c>
      <c r="C60" s="4">
        <v>12.98</v>
      </c>
      <c r="D60" s="4">
        <v>11.88</v>
      </c>
      <c r="E60" s="4">
        <v>0.28799999999999998</v>
      </c>
      <c r="F60" s="5">
        <v>7.6300000000000007E-2</v>
      </c>
      <c r="G60" s="4">
        <v>0.38700000000000001</v>
      </c>
      <c r="H60" s="4">
        <v>1.19</v>
      </c>
      <c r="I60" s="4">
        <v>3.85</v>
      </c>
      <c r="L60" s="8">
        <f t="shared" si="0"/>
        <v>0</v>
      </c>
      <c r="M60" s="9" t="e">
        <f t="shared" si="2"/>
        <v>#DIV/0!</v>
      </c>
    </row>
    <row r="61" spans="1:13" ht="15" thickBot="1">
      <c r="A61" t="s">
        <v>221</v>
      </c>
      <c r="B61" s="4">
        <v>18.809999999999999</v>
      </c>
      <c r="C61" s="4">
        <v>2.6</v>
      </c>
      <c r="D61" s="4">
        <v>1.08</v>
      </c>
      <c r="E61" s="4">
        <v>0.69899999999999995</v>
      </c>
      <c r="F61" s="5">
        <v>7.5800000000000006E-2</v>
      </c>
      <c r="G61" s="4">
        <v>0.59699999999999998</v>
      </c>
      <c r="H61" s="4">
        <v>1.72</v>
      </c>
      <c r="I61" s="4">
        <v>2.31</v>
      </c>
      <c r="L61" s="8">
        <f t="shared" si="0"/>
        <v>0</v>
      </c>
      <c r="M61" s="9" t="e">
        <f t="shared" si="2"/>
        <v>#DIV/0!</v>
      </c>
    </row>
    <row r="62" spans="1:13" ht="15" thickBot="1">
      <c r="A62" t="s">
        <v>58</v>
      </c>
      <c r="B62" s="1">
        <v>26.44</v>
      </c>
      <c r="C62" s="1">
        <v>5.77</v>
      </c>
      <c r="D62" s="1">
        <v>1.21</v>
      </c>
      <c r="E62" s="1">
        <v>3.1480000000000001</v>
      </c>
      <c r="F62" s="2">
        <v>7.51E-2</v>
      </c>
      <c r="G62" s="1">
        <v>0.60099999999999998</v>
      </c>
      <c r="H62" s="1">
        <v>6.92</v>
      </c>
      <c r="I62" s="1">
        <v>4.41</v>
      </c>
      <c r="L62" s="8">
        <f t="shared" ref="L62:L121" si="3">4*K62</f>
        <v>0</v>
      </c>
      <c r="M62" s="9" t="e">
        <f t="shared" si="2"/>
        <v>#DIV/0!</v>
      </c>
    </row>
    <row r="63" spans="1:13" ht="15" thickBot="1">
      <c r="A63" t="s">
        <v>222</v>
      </c>
      <c r="B63" s="4">
        <v>7.8</v>
      </c>
      <c r="C63" s="4">
        <v>7.6</v>
      </c>
      <c r="D63" s="4">
        <v>3.85</v>
      </c>
      <c r="E63" s="4">
        <v>1.31</v>
      </c>
      <c r="F63" s="5">
        <v>7.2499999999999995E-2</v>
      </c>
      <c r="G63" s="4">
        <v>0.876</v>
      </c>
      <c r="H63" s="4">
        <v>3</v>
      </c>
      <c r="I63" s="4">
        <v>6.02</v>
      </c>
      <c r="L63" s="8">
        <f t="shared" si="3"/>
        <v>0</v>
      </c>
      <c r="M63" s="9" t="e">
        <f t="shared" si="2"/>
        <v>#DIV/0!</v>
      </c>
    </row>
    <row r="64" spans="1:13" ht="15" thickBot="1">
      <c r="A64" t="s">
        <v>61</v>
      </c>
      <c r="B64" s="1">
        <v>8.6199999999999992</v>
      </c>
      <c r="C64" s="1">
        <v>7.33</v>
      </c>
      <c r="D64" s="1">
        <v>4.3899999999999997</v>
      </c>
      <c r="E64" s="1">
        <v>1.6879999999999999</v>
      </c>
      <c r="F64" s="2">
        <v>7.0599999999999996E-2</v>
      </c>
      <c r="G64" s="1">
        <v>0.63400000000000001</v>
      </c>
      <c r="H64" s="1">
        <v>-5.76</v>
      </c>
      <c r="I64" s="1">
        <v>3.78</v>
      </c>
      <c r="L64" s="8">
        <f t="shared" si="3"/>
        <v>0</v>
      </c>
      <c r="M64" s="9" t="e">
        <f t="shared" si="2"/>
        <v>#DIV/0!</v>
      </c>
    </row>
    <row r="65" spans="1:13" ht="15" thickBot="1">
      <c r="A65" t="s">
        <v>223</v>
      </c>
      <c r="B65" s="4">
        <v>9.8000000000000007</v>
      </c>
      <c r="C65" s="4">
        <v>4.62</v>
      </c>
      <c r="D65" s="4">
        <v>1.28</v>
      </c>
      <c r="E65" s="4">
        <v>0.35599999999999998</v>
      </c>
      <c r="F65" s="5">
        <v>6.9199999999999998E-2</v>
      </c>
      <c r="G65" s="4">
        <v>0.30099999999999999</v>
      </c>
      <c r="H65" s="4">
        <v>1.24</v>
      </c>
      <c r="I65" s="4">
        <v>2.68</v>
      </c>
      <c r="L65" s="8">
        <f t="shared" si="3"/>
        <v>0</v>
      </c>
      <c r="M65" s="9" t="e">
        <f t="shared" si="2"/>
        <v>#DIV/0!</v>
      </c>
    </row>
    <row r="66" spans="1:13" ht="15" thickBot="1">
      <c r="A66" t="s">
        <v>224</v>
      </c>
      <c r="B66" s="4">
        <v>4.2</v>
      </c>
      <c r="C66" s="4">
        <v>10.53</v>
      </c>
      <c r="D66" s="4">
        <v>0.76</v>
      </c>
      <c r="E66" s="4">
        <v>1.1319999999999999</v>
      </c>
      <c r="F66" s="5">
        <v>6.7500000000000004E-2</v>
      </c>
      <c r="G66" s="4">
        <v>0.44800000000000001</v>
      </c>
      <c r="H66" s="4">
        <v>0.85</v>
      </c>
      <c r="I66" s="4">
        <v>11.03</v>
      </c>
      <c r="L66" s="8">
        <f t="shared" si="3"/>
        <v>0</v>
      </c>
      <c r="M66" s="9" t="e">
        <f t="shared" si="2"/>
        <v>#DIV/0!</v>
      </c>
    </row>
    <row r="67" spans="1:13" ht="15" thickBot="1">
      <c r="A67" t="s">
        <v>225</v>
      </c>
      <c r="B67" s="4">
        <v>5.16</v>
      </c>
      <c r="C67" s="4">
        <v>6.51</v>
      </c>
      <c r="D67" s="4">
        <v>0.86</v>
      </c>
      <c r="E67" s="4">
        <v>0</v>
      </c>
      <c r="F67" s="5">
        <v>6.7199999999999996E-2</v>
      </c>
      <c r="G67" s="4">
        <v>0</v>
      </c>
      <c r="H67" s="4">
        <v>0</v>
      </c>
      <c r="I67" s="4">
        <v>0</v>
      </c>
      <c r="L67" s="8">
        <f t="shared" si="3"/>
        <v>0</v>
      </c>
      <c r="M67" s="9" t="e">
        <f t="shared" si="2"/>
        <v>#DIV/0!</v>
      </c>
    </row>
    <row r="68" spans="1:13" ht="15" thickBot="1">
      <c r="A68" t="s">
        <v>226</v>
      </c>
      <c r="B68" s="4">
        <v>8.6199999999999992</v>
      </c>
      <c r="C68" s="4">
        <v>5.55</v>
      </c>
      <c r="D68" s="4">
        <v>1.85</v>
      </c>
      <c r="E68" s="4">
        <v>0.58399999999999996</v>
      </c>
      <c r="F68" s="5">
        <v>6.6100000000000006E-2</v>
      </c>
      <c r="G68" s="4">
        <v>0.28599999999999998</v>
      </c>
      <c r="H68" s="4">
        <v>5.56</v>
      </c>
      <c r="I68" s="4">
        <v>3.05</v>
      </c>
      <c r="L68" s="8">
        <f t="shared" si="3"/>
        <v>0</v>
      </c>
      <c r="M68" s="9" t="e">
        <f t="shared" si="2"/>
        <v>#DIV/0!</v>
      </c>
    </row>
    <row r="69" spans="1:13" ht="15" thickBot="1">
      <c r="A69" t="s">
        <v>35</v>
      </c>
      <c r="B69" s="4">
        <v>39.24</v>
      </c>
      <c r="C69" s="4">
        <v>6.74</v>
      </c>
      <c r="D69" s="4">
        <v>1.1399999999999999</v>
      </c>
      <c r="E69" s="4">
        <v>0.61599999999999999</v>
      </c>
      <c r="F69" s="5">
        <v>6.6000000000000003E-2</v>
      </c>
      <c r="G69" s="4">
        <v>0.76600000000000001</v>
      </c>
      <c r="H69" s="4">
        <v>1.6</v>
      </c>
      <c r="I69" s="4">
        <v>4.8</v>
      </c>
      <c r="L69" s="8">
        <f t="shared" si="3"/>
        <v>0</v>
      </c>
      <c r="M69" s="9" t="e">
        <f t="shared" si="2"/>
        <v>#DIV/0!</v>
      </c>
    </row>
    <row r="70" spans="1:13" ht="15" thickBot="1">
      <c r="A70" t="s">
        <v>227</v>
      </c>
      <c r="B70" s="4">
        <v>9.69</v>
      </c>
      <c r="C70" s="4">
        <v>6.12</v>
      </c>
      <c r="D70" s="4">
        <v>2.4700000000000002</v>
      </c>
      <c r="E70" s="4">
        <v>5.0810000000000004</v>
      </c>
      <c r="F70" s="5">
        <v>6.5000000000000002E-2</v>
      </c>
      <c r="G70" s="4">
        <v>2.2149999999999999</v>
      </c>
      <c r="H70" s="4">
        <v>12.12</v>
      </c>
      <c r="I70" s="4">
        <v>5.92</v>
      </c>
      <c r="L70" s="8">
        <f t="shared" si="3"/>
        <v>0</v>
      </c>
      <c r="M70" s="9" t="e">
        <f t="shared" si="2"/>
        <v>#DIV/0!</v>
      </c>
    </row>
    <row r="71" spans="1:13" ht="15" thickBot="1">
      <c r="A71" t="s">
        <v>118</v>
      </c>
      <c r="B71" s="4">
        <v>3.02</v>
      </c>
      <c r="C71" s="4">
        <v>4.57</v>
      </c>
      <c r="D71" s="4">
        <v>1.94</v>
      </c>
      <c r="E71" s="4">
        <v>0.48499999999999999</v>
      </c>
      <c r="F71" s="5">
        <v>6.4799999999999996E-2</v>
      </c>
      <c r="G71" s="4">
        <v>0.48599999999999999</v>
      </c>
      <c r="H71" s="4">
        <v>0.68</v>
      </c>
      <c r="I71" s="4">
        <v>1.94</v>
      </c>
      <c r="L71" s="8">
        <f t="shared" si="3"/>
        <v>0</v>
      </c>
      <c r="M71" s="9" t="e">
        <f t="shared" si="2"/>
        <v>#DIV/0!</v>
      </c>
    </row>
    <row r="72" spans="1:13" ht="15" thickBot="1">
      <c r="A72" t="s">
        <v>31</v>
      </c>
      <c r="B72" s="1">
        <v>70</v>
      </c>
      <c r="C72" s="1">
        <v>3.74</v>
      </c>
      <c r="D72" s="1">
        <v>0.81</v>
      </c>
      <c r="E72" s="1">
        <v>0</v>
      </c>
      <c r="F72" s="2">
        <v>6.4399999999999999E-2</v>
      </c>
      <c r="G72" s="1">
        <v>0</v>
      </c>
      <c r="H72" s="1">
        <v>0</v>
      </c>
      <c r="I72" s="1">
        <v>0</v>
      </c>
      <c r="L72" s="8">
        <f t="shared" si="3"/>
        <v>0</v>
      </c>
      <c r="M72" s="9" t="e">
        <f t="shared" si="2"/>
        <v>#DIV/0!</v>
      </c>
    </row>
    <row r="73" spans="1:13" ht="15" thickBot="1">
      <c r="A73" t="s">
        <v>228</v>
      </c>
      <c r="B73" s="1">
        <v>24.09</v>
      </c>
      <c r="C73" s="1">
        <v>6.48</v>
      </c>
      <c r="D73" s="1">
        <v>1.26</v>
      </c>
      <c r="E73" s="1">
        <v>0.74199999999999999</v>
      </c>
      <c r="F73" s="2">
        <v>6.4299999999999996E-2</v>
      </c>
      <c r="G73" s="1">
        <v>0.41899999999999998</v>
      </c>
      <c r="H73" s="1">
        <v>4.8600000000000003</v>
      </c>
      <c r="I73" s="1">
        <v>4.12</v>
      </c>
      <c r="L73" s="8">
        <f t="shared" si="3"/>
        <v>0</v>
      </c>
      <c r="M73" s="9" t="e">
        <f t="shared" si="2"/>
        <v>#DIV/0!</v>
      </c>
    </row>
    <row r="74" spans="1:13" ht="15" thickBot="1">
      <c r="A74" t="s">
        <v>117</v>
      </c>
      <c r="B74" s="4">
        <v>20.71</v>
      </c>
      <c r="C74" s="4">
        <v>9.35</v>
      </c>
      <c r="D74" s="4">
        <v>1.8</v>
      </c>
      <c r="E74" s="4">
        <v>1.042</v>
      </c>
      <c r="F74" s="5">
        <v>6.3799999999999996E-2</v>
      </c>
      <c r="G74" s="4">
        <v>0.67400000000000004</v>
      </c>
      <c r="H74" s="4">
        <v>15.51</v>
      </c>
      <c r="I74" s="4">
        <v>5.84</v>
      </c>
      <c r="L74" s="8">
        <f t="shared" si="3"/>
        <v>0</v>
      </c>
      <c r="M74" s="9" t="e">
        <f t="shared" si="2"/>
        <v>#DIV/0!</v>
      </c>
    </row>
    <row r="75" spans="1:13" ht="15" thickBot="1">
      <c r="A75" t="s">
        <v>229</v>
      </c>
      <c r="B75" s="4">
        <v>10.72</v>
      </c>
      <c r="C75" s="4">
        <v>5.0599999999999996</v>
      </c>
      <c r="D75" s="4">
        <v>1.4</v>
      </c>
      <c r="E75" s="4">
        <v>0.39</v>
      </c>
      <c r="F75" s="5">
        <v>6.3200000000000006E-2</v>
      </c>
      <c r="G75" s="4">
        <v>0.32900000000000001</v>
      </c>
      <c r="H75" s="4">
        <v>1.35</v>
      </c>
      <c r="I75" s="4">
        <v>2.93</v>
      </c>
      <c r="L75" s="8">
        <f t="shared" si="3"/>
        <v>0</v>
      </c>
      <c r="M75" s="9" t="e">
        <f t="shared" si="2"/>
        <v>#DIV/0!</v>
      </c>
    </row>
    <row r="76" spans="1:13" ht="15" thickBot="1">
      <c r="A76" t="s">
        <v>50</v>
      </c>
      <c r="B76" s="4">
        <v>14.45</v>
      </c>
      <c r="C76" s="4">
        <v>5.2</v>
      </c>
      <c r="D76" s="4">
        <v>1.1000000000000001</v>
      </c>
      <c r="E76" s="4">
        <v>0.76600000000000001</v>
      </c>
      <c r="F76" s="5">
        <v>6.2100000000000002E-2</v>
      </c>
      <c r="G76" s="4">
        <v>0.54200000000000004</v>
      </c>
      <c r="H76" s="4">
        <v>1.8</v>
      </c>
      <c r="I76" s="4">
        <v>5.1100000000000003</v>
      </c>
      <c r="L76" s="8">
        <f t="shared" si="3"/>
        <v>0</v>
      </c>
      <c r="M76" s="9" t="e">
        <f t="shared" si="2"/>
        <v>#DIV/0!</v>
      </c>
    </row>
    <row r="77" spans="1:13" ht="15" thickBot="1">
      <c r="A77" t="s">
        <v>230</v>
      </c>
      <c r="B77" s="1">
        <v>54.53</v>
      </c>
      <c r="C77" s="1">
        <v>14.66</v>
      </c>
      <c r="D77" s="1">
        <v>1.31</v>
      </c>
      <c r="E77" s="1">
        <v>2.077</v>
      </c>
      <c r="F77" s="2">
        <v>6.1400000000000003E-2</v>
      </c>
      <c r="G77" s="1">
        <v>0.79100000000000004</v>
      </c>
      <c r="H77" s="1">
        <v>-65.349999999999994</v>
      </c>
      <c r="I77" s="1">
        <v>18.14</v>
      </c>
      <c r="L77" s="8">
        <f t="shared" si="3"/>
        <v>0</v>
      </c>
      <c r="M77" s="9" t="e">
        <f t="shared" si="2"/>
        <v>#DIV/0!</v>
      </c>
    </row>
    <row r="78" spans="1:13" ht="15" thickBot="1">
      <c r="A78" t="s">
        <v>231</v>
      </c>
      <c r="B78" s="4">
        <v>5.7</v>
      </c>
      <c r="C78" s="4">
        <v>7.19</v>
      </c>
      <c r="D78" s="4">
        <v>0.95</v>
      </c>
      <c r="E78" s="4">
        <v>0</v>
      </c>
      <c r="F78" s="5">
        <v>6.08E-2</v>
      </c>
      <c r="G78" s="4">
        <v>0</v>
      </c>
      <c r="H78" s="4">
        <v>0</v>
      </c>
      <c r="I78" s="4">
        <v>0</v>
      </c>
      <c r="L78" s="8">
        <f t="shared" si="3"/>
        <v>0</v>
      </c>
      <c r="M78" s="9" t="e">
        <f t="shared" si="2"/>
        <v>#DIV/0!</v>
      </c>
    </row>
    <row r="79" spans="1:13" ht="15" thickBot="1">
      <c r="A79" t="s">
        <v>232</v>
      </c>
      <c r="B79" s="4">
        <v>17.940000000000001</v>
      </c>
      <c r="C79" s="4">
        <v>7.84</v>
      </c>
      <c r="D79" s="4">
        <v>1.1599999999999999</v>
      </c>
      <c r="E79" s="4">
        <v>1.4970000000000001</v>
      </c>
      <c r="F79" s="5">
        <v>6.0600000000000001E-2</v>
      </c>
      <c r="G79" s="4">
        <v>0.51800000000000002</v>
      </c>
      <c r="H79" s="4">
        <v>1.33</v>
      </c>
      <c r="I79" s="4">
        <v>8.7799999999999994</v>
      </c>
      <c r="L79" s="8">
        <f t="shared" si="3"/>
        <v>0</v>
      </c>
      <c r="M79" s="9" t="e">
        <f t="shared" si="2"/>
        <v>#DIV/0!</v>
      </c>
    </row>
    <row r="80" spans="1:13" ht="15" thickBot="1">
      <c r="A80" t="s">
        <v>101</v>
      </c>
      <c r="B80" s="4">
        <v>39.700000000000003</v>
      </c>
      <c r="C80" s="4">
        <v>4.3899999999999997</v>
      </c>
      <c r="D80" s="4">
        <v>1.03</v>
      </c>
      <c r="E80" s="4">
        <v>1.25</v>
      </c>
      <c r="F80" s="5">
        <v>5.9900000000000002E-2</v>
      </c>
      <c r="G80" s="4">
        <v>0.70699999999999996</v>
      </c>
      <c r="H80" s="4">
        <v>2.5099999999999998</v>
      </c>
      <c r="I80" s="4">
        <v>6.39</v>
      </c>
      <c r="L80" s="8">
        <f t="shared" si="3"/>
        <v>0</v>
      </c>
      <c r="M80" s="9" t="e">
        <f t="shared" si="2"/>
        <v>#DIV/0!</v>
      </c>
    </row>
    <row r="81" spans="1:13" ht="15" thickBot="1">
      <c r="A81" t="s">
        <v>233</v>
      </c>
      <c r="B81" s="1">
        <v>4.5199999999999996</v>
      </c>
      <c r="C81" s="1">
        <v>7.16</v>
      </c>
      <c r="D81" s="1">
        <v>0.52</v>
      </c>
      <c r="E81" s="1">
        <v>8.6999999999999994E-2</v>
      </c>
      <c r="F81" s="2">
        <v>5.9900000000000002E-2</v>
      </c>
      <c r="G81" s="1">
        <v>0.13900000000000001</v>
      </c>
      <c r="H81" s="1">
        <v>0.65</v>
      </c>
      <c r="I81" s="1">
        <v>2.34</v>
      </c>
      <c r="L81" s="8">
        <f t="shared" si="3"/>
        <v>0</v>
      </c>
      <c r="M81" s="9" t="e">
        <f t="shared" si="2"/>
        <v>#DIV/0!</v>
      </c>
    </row>
    <row r="82" spans="1:13" ht="15" thickBot="1">
      <c r="A82" t="s">
        <v>26</v>
      </c>
      <c r="B82" s="4">
        <v>44.35</v>
      </c>
      <c r="C82" s="4">
        <v>23.14</v>
      </c>
      <c r="D82" s="4">
        <v>4.5599999999999996</v>
      </c>
      <c r="E82" s="4">
        <v>2.8860000000000001</v>
      </c>
      <c r="F82" s="5">
        <v>5.8000000000000003E-2</v>
      </c>
      <c r="G82" s="4">
        <v>0.94899999999999995</v>
      </c>
      <c r="H82" s="4">
        <v>13.19</v>
      </c>
      <c r="I82" s="4">
        <v>6.48</v>
      </c>
      <c r="L82" s="8">
        <f t="shared" si="3"/>
        <v>0</v>
      </c>
      <c r="M82" s="9" t="e">
        <f t="shared" si="2"/>
        <v>#DIV/0!</v>
      </c>
    </row>
    <row r="83" spans="1:13" ht="15" thickBot="1">
      <c r="A83" t="s">
        <v>234</v>
      </c>
      <c r="B83" s="4">
        <v>34.25</v>
      </c>
      <c r="C83" s="4">
        <v>7.48</v>
      </c>
      <c r="D83" s="4">
        <v>1.57</v>
      </c>
      <c r="E83" s="4">
        <v>4.0780000000000003</v>
      </c>
      <c r="F83" s="5">
        <v>5.8000000000000003E-2</v>
      </c>
      <c r="G83" s="4">
        <v>0.77900000000000003</v>
      </c>
      <c r="H83" s="4">
        <v>8.9600000000000009</v>
      </c>
      <c r="I83" s="4">
        <v>5.71</v>
      </c>
      <c r="L83" s="8">
        <f t="shared" si="3"/>
        <v>0</v>
      </c>
      <c r="M83" s="9" t="e">
        <f t="shared" si="2"/>
        <v>#DIV/0!</v>
      </c>
    </row>
    <row r="84" spans="1:13" ht="15" thickBot="1">
      <c r="A84" t="s">
        <v>146</v>
      </c>
      <c r="B84" s="1">
        <v>3.7</v>
      </c>
      <c r="C84" s="1">
        <v>9.43</v>
      </c>
      <c r="D84" s="1">
        <v>1.46</v>
      </c>
      <c r="E84" s="1">
        <v>1.1080000000000001</v>
      </c>
      <c r="F84" s="2">
        <v>5.7799999999999997E-2</v>
      </c>
      <c r="G84" s="1">
        <v>0.84899999999999998</v>
      </c>
      <c r="H84" s="1">
        <v>4.18</v>
      </c>
      <c r="I84" s="1">
        <v>9.33</v>
      </c>
      <c r="L84" s="8">
        <f t="shared" si="3"/>
        <v>0</v>
      </c>
      <c r="M84" s="9" t="e">
        <f t="shared" si="2"/>
        <v>#DIV/0!</v>
      </c>
    </row>
    <row r="85" spans="1:13" ht="15" thickBot="1">
      <c r="A85" t="s">
        <v>80</v>
      </c>
      <c r="B85" s="4">
        <v>50.32</v>
      </c>
      <c r="C85" s="4">
        <v>6.48</v>
      </c>
      <c r="D85" s="4">
        <v>2.17</v>
      </c>
      <c r="E85" s="4">
        <v>0.68100000000000005</v>
      </c>
      <c r="F85" s="5">
        <v>5.6599999999999998E-2</v>
      </c>
      <c r="G85" s="4">
        <v>0.33300000000000002</v>
      </c>
      <c r="H85" s="4">
        <v>6.5</v>
      </c>
      <c r="I85" s="4">
        <v>3.56</v>
      </c>
      <c r="L85" s="8">
        <f t="shared" si="3"/>
        <v>0</v>
      </c>
      <c r="M85" s="9" t="e">
        <f t="shared" si="2"/>
        <v>#DIV/0!</v>
      </c>
    </row>
    <row r="86" spans="1:13" ht="15" thickBot="1">
      <c r="A86" t="s">
        <v>88</v>
      </c>
      <c r="B86" s="1">
        <v>16.61</v>
      </c>
      <c r="C86" s="1">
        <v>15.09</v>
      </c>
      <c r="D86" s="1">
        <v>2.86</v>
      </c>
      <c r="E86" s="1">
        <v>1.3640000000000001</v>
      </c>
      <c r="F86" s="2">
        <v>5.6500000000000002E-2</v>
      </c>
      <c r="G86" s="1">
        <v>0.86899999999999999</v>
      </c>
      <c r="H86" s="1">
        <v>9.86</v>
      </c>
      <c r="I86" s="1">
        <v>8.18</v>
      </c>
      <c r="L86" s="8">
        <f t="shared" si="3"/>
        <v>0</v>
      </c>
      <c r="M86" s="9" t="e">
        <f t="shared" si="2"/>
        <v>#DIV/0!</v>
      </c>
    </row>
    <row r="87" spans="1:13" ht="15" thickBot="1">
      <c r="A87" t="s">
        <v>235</v>
      </c>
      <c r="B87" s="4">
        <v>6.67</v>
      </c>
      <c r="C87" s="4">
        <v>6</v>
      </c>
      <c r="D87" s="4">
        <v>1.79</v>
      </c>
      <c r="E87" s="4">
        <v>1.0660000000000001</v>
      </c>
      <c r="F87" s="5">
        <v>5.6500000000000002E-2</v>
      </c>
      <c r="G87" s="4">
        <v>0.72399999999999998</v>
      </c>
      <c r="H87" s="4">
        <v>2.79</v>
      </c>
      <c r="I87" s="4">
        <v>3.87</v>
      </c>
      <c r="L87" s="8">
        <f t="shared" si="3"/>
        <v>0</v>
      </c>
      <c r="M87" s="9" t="e">
        <f t="shared" si="2"/>
        <v>#DIV/0!</v>
      </c>
    </row>
    <row r="88" spans="1:13" ht="15" thickBot="1">
      <c r="A88" t="s">
        <v>54</v>
      </c>
      <c r="B88" s="1">
        <v>46.01</v>
      </c>
      <c r="C88" s="1">
        <v>1.85</v>
      </c>
      <c r="D88" s="1">
        <v>0.46</v>
      </c>
      <c r="E88" s="1">
        <v>0</v>
      </c>
      <c r="F88" s="2">
        <v>5.6399999999999999E-2</v>
      </c>
      <c r="G88" s="1">
        <v>0</v>
      </c>
      <c r="H88" s="1">
        <v>0</v>
      </c>
      <c r="I88" s="1">
        <v>0</v>
      </c>
      <c r="L88" s="8">
        <f t="shared" si="3"/>
        <v>0</v>
      </c>
      <c r="M88" s="9" t="e">
        <f t="shared" si="2"/>
        <v>#DIV/0!</v>
      </c>
    </row>
    <row r="89" spans="1:13" ht="15" thickBot="1">
      <c r="A89" t="s">
        <v>55</v>
      </c>
      <c r="B89" s="1">
        <v>12.61</v>
      </c>
      <c r="C89" s="1">
        <v>11.86</v>
      </c>
      <c r="D89" s="1">
        <v>1.46</v>
      </c>
      <c r="E89" s="1">
        <v>1.0649999999999999</v>
      </c>
      <c r="F89" s="2">
        <v>5.6000000000000001E-2</v>
      </c>
      <c r="G89" s="1">
        <v>0.33300000000000002</v>
      </c>
      <c r="H89" s="1">
        <v>0.8</v>
      </c>
      <c r="I89" s="1">
        <v>5.84</v>
      </c>
      <c r="L89" s="8">
        <f t="shared" si="3"/>
        <v>0</v>
      </c>
      <c r="M89" s="9" t="e">
        <f t="shared" ref="M89:M146" si="4">L89/J89</f>
        <v>#DIV/0!</v>
      </c>
    </row>
    <row r="90" spans="1:13" ht="15" thickBot="1">
      <c r="A90" t="s">
        <v>236</v>
      </c>
      <c r="B90" s="1">
        <v>25.91</v>
      </c>
      <c r="C90" s="1">
        <v>13.18</v>
      </c>
      <c r="D90" s="1">
        <v>7.12</v>
      </c>
      <c r="E90" s="1">
        <v>0</v>
      </c>
      <c r="F90" s="2">
        <v>5.5800000000000002E-2</v>
      </c>
      <c r="G90" s="1">
        <v>3.8919999999999999</v>
      </c>
      <c r="H90" s="1">
        <v>0</v>
      </c>
      <c r="I90" s="1">
        <v>10.51</v>
      </c>
      <c r="L90" s="8">
        <f t="shared" si="3"/>
        <v>0</v>
      </c>
      <c r="M90" s="9" t="e">
        <f t="shared" si="4"/>
        <v>#DIV/0!</v>
      </c>
    </row>
    <row r="91" spans="1:13" ht="15" thickBot="1">
      <c r="A91" t="s">
        <v>175</v>
      </c>
      <c r="B91" s="4">
        <v>14</v>
      </c>
      <c r="C91" s="4">
        <v>4.53</v>
      </c>
      <c r="D91" s="4">
        <v>0.86</v>
      </c>
      <c r="E91" s="4">
        <v>0.22700000000000001</v>
      </c>
      <c r="F91" s="5">
        <v>5.3800000000000001E-2</v>
      </c>
      <c r="G91" s="4">
        <v>0.28799999999999998</v>
      </c>
      <c r="H91" s="4">
        <v>1.43</v>
      </c>
      <c r="I91" s="4">
        <v>4.59</v>
      </c>
      <c r="L91" s="8">
        <f t="shared" si="3"/>
        <v>0</v>
      </c>
      <c r="M91" s="9" t="e">
        <f t="shared" si="4"/>
        <v>#DIV/0!</v>
      </c>
    </row>
    <row r="92" spans="1:13" ht="15" thickBot="1">
      <c r="A92" t="s">
        <v>84</v>
      </c>
      <c r="B92" s="4">
        <v>4.1500000000000004</v>
      </c>
      <c r="C92" s="4">
        <v>5.33</v>
      </c>
      <c r="D92" s="4">
        <v>0.8</v>
      </c>
      <c r="E92" s="4">
        <v>1.2050000000000001</v>
      </c>
      <c r="F92" s="5">
        <v>5.3600000000000002E-2</v>
      </c>
      <c r="G92" s="4">
        <v>0.42799999999999999</v>
      </c>
      <c r="H92" s="4">
        <v>9.3000000000000007</v>
      </c>
      <c r="I92" s="4">
        <v>2.96</v>
      </c>
      <c r="L92" s="8">
        <f t="shared" si="3"/>
        <v>0</v>
      </c>
      <c r="M92" s="9" t="e">
        <f t="shared" si="4"/>
        <v>#DIV/0!</v>
      </c>
    </row>
    <row r="93" spans="1:13" ht="15" thickBot="1">
      <c r="A93" t="s">
        <v>167</v>
      </c>
      <c r="B93" s="1">
        <v>20.65</v>
      </c>
      <c r="C93" s="1">
        <v>5.3</v>
      </c>
      <c r="D93" s="1">
        <v>0.8</v>
      </c>
      <c r="E93" s="1">
        <v>1.1990000000000001</v>
      </c>
      <c r="F93" s="2">
        <v>5.2900000000000003E-2</v>
      </c>
      <c r="G93" s="1">
        <v>0.42599999999999999</v>
      </c>
      <c r="H93" s="1">
        <v>9.25</v>
      </c>
      <c r="I93" s="1">
        <v>2.95</v>
      </c>
      <c r="L93" s="8">
        <f t="shared" si="3"/>
        <v>0</v>
      </c>
      <c r="M93" s="9" t="e">
        <f t="shared" si="4"/>
        <v>#DIV/0!</v>
      </c>
    </row>
    <row r="94" spans="1:13" ht="15" thickBot="1">
      <c r="A94" t="s">
        <v>124</v>
      </c>
      <c r="B94" s="4">
        <v>24.57</v>
      </c>
      <c r="C94" s="4">
        <v>14.68</v>
      </c>
      <c r="D94" s="4">
        <v>3.43</v>
      </c>
      <c r="E94" s="4">
        <v>0</v>
      </c>
      <c r="F94" s="5">
        <v>5.2699999999999997E-2</v>
      </c>
      <c r="G94" s="4">
        <v>0</v>
      </c>
      <c r="H94" s="4">
        <v>0</v>
      </c>
      <c r="I94" s="4">
        <v>0</v>
      </c>
      <c r="L94" s="8">
        <f t="shared" si="3"/>
        <v>0</v>
      </c>
      <c r="M94" s="9" t="e">
        <f t="shared" si="4"/>
        <v>#DIV/0!</v>
      </c>
    </row>
    <row r="95" spans="1:13" ht="15" thickBot="1">
      <c r="A95" t="s">
        <v>18</v>
      </c>
      <c r="B95" s="4">
        <v>44.4</v>
      </c>
      <c r="C95" s="4">
        <v>10.75</v>
      </c>
      <c r="D95" s="4">
        <v>3.25</v>
      </c>
      <c r="E95" s="4">
        <v>2.9159999999999999</v>
      </c>
      <c r="F95" s="5">
        <v>5.2499999999999998E-2</v>
      </c>
      <c r="G95" s="4">
        <v>1.0920000000000001</v>
      </c>
      <c r="H95" s="4">
        <v>6.19</v>
      </c>
      <c r="I95" s="4">
        <v>8.57</v>
      </c>
      <c r="L95" s="8">
        <f t="shared" si="3"/>
        <v>0</v>
      </c>
      <c r="M95" s="9" t="e">
        <f t="shared" si="4"/>
        <v>#DIV/0!</v>
      </c>
    </row>
    <row r="96" spans="1:13" ht="15" thickBot="1">
      <c r="A96" t="s">
        <v>60</v>
      </c>
      <c r="B96" s="1">
        <v>9.3000000000000007</v>
      </c>
      <c r="C96" s="1">
        <v>12.68</v>
      </c>
      <c r="D96" s="1">
        <v>0.65</v>
      </c>
      <c r="E96" s="1">
        <v>0</v>
      </c>
      <c r="F96" s="2">
        <v>5.1499999999999997E-2</v>
      </c>
      <c r="G96" s="1">
        <v>0</v>
      </c>
      <c r="H96" s="1">
        <v>0</v>
      </c>
      <c r="I96" s="1">
        <v>0</v>
      </c>
      <c r="L96" s="8">
        <f t="shared" si="3"/>
        <v>0</v>
      </c>
      <c r="M96" s="9" t="e">
        <f t="shared" si="4"/>
        <v>#DIV/0!</v>
      </c>
    </row>
    <row r="97" spans="1:13" ht="15" thickBot="1">
      <c r="A97" t="s">
        <v>237</v>
      </c>
      <c r="B97" s="1">
        <v>10.79</v>
      </c>
      <c r="C97" s="1">
        <v>7.81</v>
      </c>
      <c r="D97" s="1">
        <v>1.45</v>
      </c>
      <c r="E97" s="1">
        <v>11.663</v>
      </c>
      <c r="F97" s="2">
        <v>5.0999999999999997E-2</v>
      </c>
      <c r="G97" s="1">
        <v>1.1080000000000001</v>
      </c>
      <c r="H97" s="1">
        <v>24.15</v>
      </c>
      <c r="I97" s="1">
        <v>70.010000000000005</v>
      </c>
      <c r="L97" s="8">
        <f t="shared" si="3"/>
        <v>0</v>
      </c>
      <c r="M97" s="9" t="e">
        <f t="shared" si="4"/>
        <v>#DIV/0!</v>
      </c>
    </row>
    <row r="98" spans="1:13" ht="15" thickBot="1">
      <c r="A98" t="s">
        <v>62</v>
      </c>
      <c r="B98" s="1">
        <v>10.85</v>
      </c>
      <c r="C98" s="1">
        <v>7.85</v>
      </c>
      <c r="D98" s="1">
        <v>1.45</v>
      </c>
      <c r="E98" s="1">
        <v>11.728</v>
      </c>
      <c r="F98" s="2">
        <v>5.0700000000000002E-2</v>
      </c>
      <c r="G98" s="1">
        <v>1.1140000000000001</v>
      </c>
      <c r="H98" s="1">
        <v>24.29</v>
      </c>
      <c r="I98" s="1">
        <v>70.400000000000006</v>
      </c>
      <c r="L98" s="8">
        <f t="shared" si="3"/>
        <v>0</v>
      </c>
      <c r="M98" s="9" t="e">
        <f t="shared" si="4"/>
        <v>#DIV/0!</v>
      </c>
    </row>
    <row r="99" spans="1:13" ht="15" thickBot="1">
      <c r="A99" t="s">
        <v>238</v>
      </c>
      <c r="B99" s="1">
        <v>3.36</v>
      </c>
      <c r="C99" s="1">
        <v>9.41</v>
      </c>
      <c r="D99" s="1">
        <v>0.92</v>
      </c>
      <c r="E99" s="1">
        <v>1.829</v>
      </c>
      <c r="F99" s="2">
        <v>5.0599999999999999E-2</v>
      </c>
      <c r="G99" s="1">
        <v>9.2999999999999999E-2</v>
      </c>
      <c r="H99" s="1">
        <v>1.68</v>
      </c>
      <c r="I99" s="1">
        <v>11.08</v>
      </c>
      <c r="L99" s="8">
        <f t="shared" si="3"/>
        <v>0</v>
      </c>
      <c r="M99" s="9" t="e">
        <f t="shared" si="4"/>
        <v>#DIV/0!</v>
      </c>
    </row>
    <row r="100" spans="1:13" ht="15" thickBot="1">
      <c r="A100" t="s">
        <v>239</v>
      </c>
      <c r="B100" s="1">
        <v>6.8</v>
      </c>
      <c r="C100" s="1">
        <v>4.6500000000000004</v>
      </c>
      <c r="D100" s="1">
        <v>1.05</v>
      </c>
      <c r="E100" s="1">
        <v>2.3250000000000002</v>
      </c>
      <c r="F100" s="2">
        <v>5.0599999999999999E-2</v>
      </c>
      <c r="G100" s="1">
        <v>0.55500000000000005</v>
      </c>
      <c r="H100" s="1">
        <v>3.89</v>
      </c>
      <c r="I100" s="1">
        <v>4.1100000000000003</v>
      </c>
      <c r="L100" s="8">
        <f t="shared" si="3"/>
        <v>0</v>
      </c>
      <c r="M100" s="9" t="e">
        <f t="shared" si="4"/>
        <v>#DIV/0!</v>
      </c>
    </row>
    <row r="101" spans="1:13" ht="15" thickBot="1">
      <c r="A101" t="s">
        <v>240</v>
      </c>
      <c r="B101" s="1">
        <v>4</v>
      </c>
      <c r="C101" s="1">
        <v>5.13</v>
      </c>
      <c r="D101" s="1">
        <v>0.77</v>
      </c>
      <c r="E101" s="1">
        <v>1.161</v>
      </c>
      <c r="F101" s="2">
        <v>5.0500000000000003E-2</v>
      </c>
      <c r="G101" s="1">
        <v>0.41299999999999998</v>
      </c>
      <c r="H101" s="1">
        <v>8.9600000000000009</v>
      </c>
      <c r="I101" s="1">
        <v>2.86</v>
      </c>
      <c r="L101" s="8">
        <f t="shared" si="3"/>
        <v>0</v>
      </c>
      <c r="M101" s="9" t="e">
        <f t="shared" si="4"/>
        <v>#DIV/0!</v>
      </c>
    </row>
    <row r="102" spans="1:13" ht="15" thickBot="1">
      <c r="A102" t="s">
        <v>93</v>
      </c>
      <c r="B102" s="4">
        <v>18.149999999999999</v>
      </c>
      <c r="C102" s="4">
        <v>8.0399999999999991</v>
      </c>
      <c r="D102" s="4">
        <v>1.2</v>
      </c>
      <c r="E102" s="4">
        <v>0</v>
      </c>
      <c r="F102" s="5">
        <v>4.9399999999999999E-2</v>
      </c>
      <c r="G102" s="4">
        <v>0</v>
      </c>
      <c r="H102" s="4">
        <v>0</v>
      </c>
      <c r="I102" s="4">
        <v>0</v>
      </c>
      <c r="L102" s="8">
        <f t="shared" si="3"/>
        <v>0</v>
      </c>
      <c r="M102" s="9" t="e">
        <f t="shared" si="4"/>
        <v>#DIV/0!</v>
      </c>
    </row>
    <row r="103" spans="1:13" ht="15" thickBot="1">
      <c r="A103" t="s">
        <v>241</v>
      </c>
      <c r="B103" s="4">
        <v>12</v>
      </c>
      <c r="C103" s="4">
        <v>24.84</v>
      </c>
      <c r="D103" s="4">
        <v>7.16</v>
      </c>
      <c r="E103" s="4">
        <v>4.41</v>
      </c>
      <c r="F103" s="5">
        <v>4.9399999999999999E-2</v>
      </c>
      <c r="G103" s="4">
        <v>4.0359999999999996</v>
      </c>
      <c r="H103" s="4">
        <v>8.02</v>
      </c>
      <c r="I103" s="4">
        <v>21.31</v>
      </c>
      <c r="L103" s="8">
        <f t="shared" si="3"/>
        <v>0</v>
      </c>
      <c r="M103" s="9" t="e">
        <f t="shared" si="4"/>
        <v>#DIV/0!</v>
      </c>
    </row>
    <row r="104" spans="1:13" ht="15" thickBot="1">
      <c r="A104" t="s">
        <v>242</v>
      </c>
      <c r="B104" s="1">
        <v>82.6</v>
      </c>
      <c r="C104" s="1">
        <v>15.96</v>
      </c>
      <c r="D104" s="1">
        <v>6.29</v>
      </c>
      <c r="E104" s="1">
        <v>2.4689999999999999</v>
      </c>
      <c r="F104" s="2">
        <v>4.82E-2</v>
      </c>
      <c r="G104" s="1">
        <v>1.6020000000000001</v>
      </c>
      <c r="H104" s="1">
        <v>29.54</v>
      </c>
      <c r="I104" s="1">
        <v>9.9600000000000009</v>
      </c>
      <c r="L104" s="8">
        <f t="shared" si="3"/>
        <v>0</v>
      </c>
      <c r="M104" s="9" t="e">
        <f t="shared" si="4"/>
        <v>#DIV/0!</v>
      </c>
    </row>
    <row r="105" spans="1:13" ht="15" thickBot="1">
      <c r="A105" t="s">
        <v>33</v>
      </c>
      <c r="B105" s="1">
        <v>6.45</v>
      </c>
      <c r="C105" s="1">
        <v>13.89</v>
      </c>
      <c r="D105" s="1">
        <v>4.24</v>
      </c>
      <c r="E105" s="1">
        <v>1.7549999999999999</v>
      </c>
      <c r="F105" s="2">
        <v>4.8099999999999997E-2</v>
      </c>
      <c r="G105" s="1">
        <v>1.175</v>
      </c>
      <c r="H105" s="1">
        <v>9.69</v>
      </c>
      <c r="I105" s="1">
        <v>7.52</v>
      </c>
      <c r="L105" s="8">
        <f t="shared" si="3"/>
        <v>0</v>
      </c>
      <c r="M105" s="9" t="e">
        <f t="shared" si="4"/>
        <v>#DIV/0!</v>
      </c>
    </row>
    <row r="106" spans="1:13" ht="15" thickBot="1">
      <c r="A106" t="s">
        <v>243</v>
      </c>
      <c r="B106" s="4">
        <v>5.03</v>
      </c>
      <c r="C106" s="4">
        <v>7.79</v>
      </c>
      <c r="D106" s="4">
        <v>0.77</v>
      </c>
      <c r="E106" s="4">
        <v>1.2130000000000001</v>
      </c>
      <c r="F106" s="5">
        <v>4.7899999999999998E-2</v>
      </c>
      <c r="G106" s="4">
        <v>0.40100000000000002</v>
      </c>
      <c r="H106" s="4">
        <v>0.84</v>
      </c>
      <c r="I106" s="4">
        <v>6.22</v>
      </c>
      <c r="L106" s="8">
        <f t="shared" si="3"/>
        <v>0</v>
      </c>
      <c r="M106" s="9" t="e">
        <f t="shared" si="4"/>
        <v>#DIV/0!</v>
      </c>
    </row>
    <row r="107" spans="1:13" ht="15" thickBot="1">
      <c r="A107" t="s">
        <v>137</v>
      </c>
      <c r="B107" s="4">
        <v>84.5</v>
      </c>
      <c r="C107" s="4">
        <v>16.32</v>
      </c>
      <c r="D107" s="4">
        <v>6.43</v>
      </c>
      <c r="E107" s="4">
        <v>2.5259999999999998</v>
      </c>
      <c r="F107" s="5">
        <v>4.7199999999999999E-2</v>
      </c>
      <c r="G107" s="4">
        <v>1.639</v>
      </c>
      <c r="H107" s="4">
        <v>30.22</v>
      </c>
      <c r="I107" s="4">
        <v>10.19</v>
      </c>
      <c r="L107" s="8">
        <f t="shared" si="3"/>
        <v>0</v>
      </c>
      <c r="M107" s="9" t="e">
        <f t="shared" si="4"/>
        <v>#DIV/0!</v>
      </c>
    </row>
    <row r="108" spans="1:13" ht="15" thickBot="1">
      <c r="A108" t="s">
        <v>57</v>
      </c>
      <c r="B108" s="1">
        <v>6.62</v>
      </c>
      <c r="C108" s="1">
        <v>14.26</v>
      </c>
      <c r="D108" s="1">
        <v>4.3499999999999996</v>
      </c>
      <c r="E108" s="1">
        <v>1.8009999999999999</v>
      </c>
      <c r="F108" s="2">
        <v>4.6800000000000001E-2</v>
      </c>
      <c r="G108" s="1">
        <v>1.206</v>
      </c>
      <c r="H108" s="1">
        <v>9.94</v>
      </c>
      <c r="I108" s="1">
        <v>7.72</v>
      </c>
      <c r="L108" s="8">
        <f t="shared" si="3"/>
        <v>0</v>
      </c>
      <c r="M108" s="9" t="e">
        <f t="shared" si="4"/>
        <v>#DIV/0!</v>
      </c>
    </row>
    <row r="109" spans="1:13" ht="15" thickBot="1">
      <c r="A109" t="s">
        <v>68</v>
      </c>
      <c r="B109" s="1">
        <v>17.170000000000002</v>
      </c>
      <c r="C109" s="1">
        <v>10.48</v>
      </c>
      <c r="D109" s="1">
        <v>1.66</v>
      </c>
      <c r="E109" s="1">
        <v>1.125</v>
      </c>
      <c r="F109" s="2">
        <v>4.58E-2</v>
      </c>
      <c r="G109" s="1">
        <v>1.085</v>
      </c>
      <c r="H109" s="1">
        <v>3.94</v>
      </c>
      <c r="I109" s="1">
        <v>9.5</v>
      </c>
      <c r="L109" s="8">
        <f t="shared" si="3"/>
        <v>0</v>
      </c>
      <c r="M109" s="9" t="e">
        <f t="shared" si="4"/>
        <v>#DIV/0!</v>
      </c>
    </row>
    <row r="110" spans="1:13" ht="15" thickBot="1">
      <c r="A110" t="s">
        <v>38</v>
      </c>
      <c r="B110" s="4">
        <v>40.9</v>
      </c>
      <c r="C110" s="4">
        <v>10.08</v>
      </c>
      <c r="D110" s="4">
        <v>2.0499999999999998</v>
      </c>
      <c r="E110" s="4">
        <v>2.8559999999999999</v>
      </c>
      <c r="F110" s="5">
        <v>4.5499999999999999E-2</v>
      </c>
      <c r="G110" s="4">
        <v>0.92600000000000005</v>
      </c>
      <c r="H110" s="4">
        <v>3.83</v>
      </c>
      <c r="I110" s="4">
        <v>29.27</v>
      </c>
      <c r="L110" s="8">
        <f t="shared" si="3"/>
        <v>0</v>
      </c>
      <c r="M110" s="9" t="e">
        <f t="shared" si="4"/>
        <v>#DIV/0!</v>
      </c>
    </row>
    <row r="111" spans="1:13" ht="15" thickBot="1">
      <c r="A111" t="s">
        <v>244</v>
      </c>
      <c r="B111" s="1">
        <v>44.54</v>
      </c>
      <c r="C111" s="1">
        <v>13.11</v>
      </c>
      <c r="D111" s="1">
        <v>2.0699999999999998</v>
      </c>
      <c r="E111" s="1">
        <v>1.3120000000000001</v>
      </c>
      <c r="F111" s="2">
        <v>4.4999999999999998E-2</v>
      </c>
      <c r="G111" s="1">
        <v>0.95299999999999996</v>
      </c>
      <c r="H111" s="1">
        <v>4.49</v>
      </c>
      <c r="I111" s="1">
        <v>3.63</v>
      </c>
      <c r="L111" s="8">
        <f t="shared" si="3"/>
        <v>0</v>
      </c>
      <c r="M111" s="9" t="e">
        <f t="shared" si="4"/>
        <v>#DIV/0!</v>
      </c>
    </row>
    <row r="112" spans="1:13" ht="15" thickBot="1">
      <c r="A112" t="s">
        <v>245</v>
      </c>
      <c r="B112" s="1">
        <v>19.7</v>
      </c>
      <c r="C112" s="1">
        <v>10.4</v>
      </c>
      <c r="D112" s="1">
        <v>1.04</v>
      </c>
      <c r="E112" s="1">
        <v>4.6689999999999996</v>
      </c>
      <c r="F112" s="2">
        <v>4.4900000000000002E-2</v>
      </c>
      <c r="G112" s="1">
        <v>0.88100000000000001</v>
      </c>
      <c r="H112" s="1">
        <v>2.58</v>
      </c>
      <c r="I112" s="1">
        <v>18.43</v>
      </c>
      <c r="L112" s="8">
        <f t="shared" si="3"/>
        <v>0</v>
      </c>
      <c r="M112" s="9" t="e">
        <f t="shared" si="4"/>
        <v>#DIV/0!</v>
      </c>
    </row>
    <row r="113" spans="1:13" ht="15" thickBot="1">
      <c r="A113" t="s">
        <v>246</v>
      </c>
      <c r="B113" s="4">
        <v>7</v>
      </c>
      <c r="C113" s="4">
        <v>15.08</v>
      </c>
      <c r="D113" s="4">
        <v>4.5999999999999996</v>
      </c>
      <c r="E113" s="4">
        <v>1.9039999999999999</v>
      </c>
      <c r="F113" s="5">
        <v>4.4299999999999999E-2</v>
      </c>
      <c r="G113" s="4">
        <v>1.2749999999999999</v>
      </c>
      <c r="H113" s="4">
        <v>10.51</v>
      </c>
      <c r="I113" s="4">
        <v>8.16</v>
      </c>
      <c r="L113" s="8">
        <f t="shared" si="3"/>
        <v>0</v>
      </c>
      <c r="M113" s="9" t="e">
        <f t="shared" si="4"/>
        <v>#DIV/0!</v>
      </c>
    </row>
    <row r="114" spans="1:13" ht="15" thickBot="1">
      <c r="A114" t="s">
        <v>90</v>
      </c>
      <c r="B114" s="1">
        <v>30.9</v>
      </c>
      <c r="C114" s="1">
        <v>5.64</v>
      </c>
      <c r="D114" s="1">
        <v>0.84</v>
      </c>
      <c r="E114" s="1">
        <v>0</v>
      </c>
      <c r="F114" s="2">
        <v>4.2299999999999997E-2</v>
      </c>
      <c r="G114" s="1">
        <v>0</v>
      </c>
      <c r="H114" s="1">
        <v>0</v>
      </c>
      <c r="I114" s="1">
        <v>0</v>
      </c>
      <c r="L114" s="8">
        <f t="shared" si="3"/>
        <v>0</v>
      </c>
      <c r="M114" s="9" t="e">
        <f t="shared" si="4"/>
        <v>#DIV/0!</v>
      </c>
    </row>
    <row r="115" spans="1:13" ht="15" thickBot="1">
      <c r="A115" t="s">
        <v>73</v>
      </c>
      <c r="B115" s="1">
        <v>11.24</v>
      </c>
      <c r="C115" s="1">
        <v>2.4300000000000002</v>
      </c>
      <c r="D115" s="1">
        <v>0.55000000000000004</v>
      </c>
      <c r="E115" s="1">
        <v>0.42499999999999999</v>
      </c>
      <c r="F115" s="2">
        <v>4.19E-2</v>
      </c>
      <c r="G115" s="1">
        <v>0.3</v>
      </c>
      <c r="H115" s="1">
        <v>2.38</v>
      </c>
      <c r="I115" s="1">
        <v>2.1</v>
      </c>
      <c r="L115" s="8">
        <f t="shared" si="3"/>
        <v>0</v>
      </c>
      <c r="M115" s="9" t="e">
        <f t="shared" si="4"/>
        <v>#DIV/0!</v>
      </c>
    </row>
    <row r="116" spans="1:13" ht="15" thickBot="1">
      <c r="A116" t="s">
        <v>133</v>
      </c>
      <c r="B116" s="1">
        <v>11.98</v>
      </c>
      <c r="C116" s="1">
        <v>13.2</v>
      </c>
      <c r="D116" s="1">
        <v>1.1399999999999999</v>
      </c>
      <c r="E116" s="1">
        <v>0.82799999999999996</v>
      </c>
      <c r="F116" s="2">
        <v>4.1700000000000001E-2</v>
      </c>
      <c r="G116" s="1">
        <v>0.41299999999999998</v>
      </c>
      <c r="H116" s="1">
        <v>2.1800000000000002</v>
      </c>
      <c r="I116" s="1">
        <v>29.19</v>
      </c>
      <c r="L116" s="8">
        <f t="shared" si="3"/>
        <v>0</v>
      </c>
      <c r="M116" s="9" t="e">
        <f t="shared" si="4"/>
        <v>#DIV/0!</v>
      </c>
    </row>
    <row r="117" spans="1:13" ht="15" thickBot="1">
      <c r="A117" t="s">
        <v>247</v>
      </c>
      <c r="B117" s="4">
        <v>10.72</v>
      </c>
      <c r="C117" s="4">
        <v>10.039999999999999</v>
      </c>
      <c r="D117" s="4">
        <v>0.46</v>
      </c>
      <c r="E117" s="4">
        <v>0.26800000000000002</v>
      </c>
      <c r="F117" s="5">
        <v>4.1099999999999998E-2</v>
      </c>
      <c r="G117" s="4">
        <v>0.14099999999999999</v>
      </c>
      <c r="H117" s="4">
        <v>1.52</v>
      </c>
      <c r="I117" s="4">
        <v>3.24</v>
      </c>
      <c r="L117" s="8">
        <f t="shared" si="3"/>
        <v>0</v>
      </c>
      <c r="M117" s="9" t="e">
        <f t="shared" si="4"/>
        <v>#DIV/0!</v>
      </c>
    </row>
    <row r="118" spans="1:13" ht="15" thickBot="1">
      <c r="A118" t="s">
        <v>132</v>
      </c>
      <c r="B118" s="4">
        <v>16.04</v>
      </c>
      <c r="C118" s="4">
        <v>20.74</v>
      </c>
      <c r="D118" s="4">
        <v>4.37</v>
      </c>
      <c r="E118" s="4">
        <v>9.5090000000000003</v>
      </c>
      <c r="F118" s="5">
        <v>4.0500000000000001E-2</v>
      </c>
      <c r="G118" s="4">
        <v>1.8620000000000001</v>
      </c>
      <c r="H118" s="4">
        <v>12.02</v>
      </c>
      <c r="I118" s="4">
        <v>15.48</v>
      </c>
      <c r="L118" s="8">
        <f t="shared" si="3"/>
        <v>0</v>
      </c>
      <c r="M118" s="9" t="e">
        <f t="shared" si="4"/>
        <v>#DIV/0!</v>
      </c>
    </row>
    <row r="119" spans="1:13" ht="15" thickBot="1">
      <c r="A119" t="s">
        <v>248</v>
      </c>
      <c r="B119" s="4">
        <v>22.53</v>
      </c>
      <c r="C119" s="4">
        <v>14.23</v>
      </c>
      <c r="D119" s="4">
        <v>2.62</v>
      </c>
      <c r="E119" s="4">
        <v>0.57599999999999996</v>
      </c>
      <c r="F119" s="5">
        <v>4.02E-2</v>
      </c>
      <c r="G119" s="4">
        <v>0.75900000000000001</v>
      </c>
      <c r="H119" s="4">
        <v>25.4</v>
      </c>
      <c r="I119" s="4">
        <v>9.9600000000000009</v>
      </c>
      <c r="L119" s="8">
        <f t="shared" si="3"/>
        <v>0</v>
      </c>
      <c r="M119" s="9" t="e">
        <f t="shared" si="4"/>
        <v>#DIV/0!</v>
      </c>
    </row>
    <row r="120" spans="1:13" ht="15" thickBot="1">
      <c r="A120" t="s">
        <v>123</v>
      </c>
      <c r="B120" s="4">
        <v>16.16</v>
      </c>
      <c r="C120" s="4">
        <v>3.71</v>
      </c>
      <c r="D120" s="4">
        <v>1.77</v>
      </c>
      <c r="E120" s="4">
        <v>0.88900000000000001</v>
      </c>
      <c r="F120" s="5">
        <v>3.9300000000000002E-2</v>
      </c>
      <c r="G120" s="4">
        <v>0.98699999999999999</v>
      </c>
      <c r="H120" s="4">
        <v>1.88</v>
      </c>
      <c r="I120" s="4">
        <v>3.33</v>
      </c>
      <c r="L120" s="8">
        <f t="shared" si="3"/>
        <v>0</v>
      </c>
      <c r="M120" s="9" t="e">
        <f t="shared" si="4"/>
        <v>#DIV/0!</v>
      </c>
    </row>
    <row r="121" spans="1:13" ht="15" thickBot="1">
      <c r="A121" t="s">
        <v>249</v>
      </c>
      <c r="B121" s="1">
        <v>15.39</v>
      </c>
      <c r="C121" s="1">
        <v>19.12</v>
      </c>
      <c r="D121" s="1">
        <v>2.93</v>
      </c>
      <c r="E121" s="1">
        <v>3.3260000000000001</v>
      </c>
      <c r="F121" s="2">
        <v>3.9199999999999999E-2</v>
      </c>
      <c r="G121" s="1">
        <v>1.748</v>
      </c>
      <c r="H121" s="3">
        <v>-1012.72</v>
      </c>
      <c r="I121" s="1">
        <v>15.79</v>
      </c>
      <c r="L121" s="8">
        <f t="shared" si="3"/>
        <v>0</v>
      </c>
      <c r="M121" s="9" t="e">
        <f t="shared" si="4"/>
        <v>#DIV/0!</v>
      </c>
    </row>
    <row r="122" spans="1:13" ht="15" thickBot="1">
      <c r="A122" t="s">
        <v>27</v>
      </c>
      <c r="B122" s="4">
        <v>12.49</v>
      </c>
      <c r="C122" s="4">
        <v>17.45</v>
      </c>
      <c r="D122" s="4">
        <v>5.95</v>
      </c>
      <c r="E122" s="4">
        <v>3.6019999999999999</v>
      </c>
      <c r="F122" s="5">
        <v>3.8300000000000001E-2</v>
      </c>
      <c r="G122" s="4">
        <v>3.431</v>
      </c>
      <c r="H122" s="4">
        <v>-712.92</v>
      </c>
      <c r="I122" s="4">
        <v>11.3</v>
      </c>
      <c r="L122" s="8">
        <f t="shared" ref="L122:L180" si="5">4*K122</f>
        <v>0</v>
      </c>
      <c r="M122" s="9" t="e">
        <f t="shared" si="4"/>
        <v>#DIV/0!</v>
      </c>
    </row>
    <row r="123" spans="1:13" ht="15" thickBot="1">
      <c r="A123" t="s">
        <v>71</v>
      </c>
      <c r="B123" s="1">
        <v>7.83</v>
      </c>
      <c r="C123" s="1">
        <v>24.86</v>
      </c>
      <c r="D123" s="1">
        <v>3.09</v>
      </c>
      <c r="E123" s="1">
        <v>4.4029999999999996</v>
      </c>
      <c r="F123" s="2">
        <v>3.8199999999999998E-2</v>
      </c>
      <c r="G123" s="1">
        <v>1.4219999999999999</v>
      </c>
      <c r="H123" s="1">
        <v>8.76</v>
      </c>
      <c r="I123" s="1">
        <v>18.47</v>
      </c>
      <c r="L123" s="8">
        <f t="shared" si="5"/>
        <v>0</v>
      </c>
      <c r="M123" s="9" t="e">
        <f t="shared" si="4"/>
        <v>#DIV/0!</v>
      </c>
    </row>
    <row r="124" spans="1:13" ht="15" thickBot="1">
      <c r="A124" t="s">
        <v>250</v>
      </c>
      <c r="B124" s="1">
        <v>12.73</v>
      </c>
      <c r="C124" s="1">
        <v>7.23</v>
      </c>
      <c r="D124" s="1">
        <v>1.19</v>
      </c>
      <c r="E124" s="1">
        <v>0</v>
      </c>
      <c r="F124" s="2">
        <v>3.6900000000000002E-2</v>
      </c>
      <c r="G124" s="1">
        <v>0</v>
      </c>
      <c r="H124" s="1">
        <v>0</v>
      </c>
      <c r="I124" s="1">
        <v>0</v>
      </c>
      <c r="L124" s="8">
        <f t="shared" si="5"/>
        <v>0</v>
      </c>
      <c r="M124" s="9" t="e">
        <f t="shared" si="4"/>
        <v>#DIV/0!</v>
      </c>
    </row>
    <row r="125" spans="1:13" ht="15" thickBot="1">
      <c r="A125" t="s">
        <v>70</v>
      </c>
      <c r="B125" s="4">
        <v>9.36</v>
      </c>
      <c r="C125" s="4">
        <v>6.63</v>
      </c>
      <c r="D125" s="4">
        <v>1.1299999999999999</v>
      </c>
      <c r="E125" s="4">
        <v>0.39400000000000002</v>
      </c>
      <c r="F125" s="5">
        <v>3.6400000000000002E-2</v>
      </c>
      <c r="G125" s="4">
        <v>0.35399999999999998</v>
      </c>
      <c r="H125" s="4">
        <v>1.1200000000000001</v>
      </c>
      <c r="I125" s="4">
        <v>5.5</v>
      </c>
      <c r="L125" s="8">
        <f t="shared" si="5"/>
        <v>0</v>
      </c>
      <c r="M125" s="9" t="e">
        <f t="shared" si="4"/>
        <v>#DIV/0!</v>
      </c>
    </row>
    <row r="126" spans="1:13" ht="15" thickBot="1">
      <c r="A126" t="s">
        <v>126</v>
      </c>
      <c r="B126" s="4">
        <v>25.74</v>
      </c>
      <c r="C126" s="4">
        <v>5.83</v>
      </c>
      <c r="D126" s="4">
        <v>1.93</v>
      </c>
      <c r="E126" s="4">
        <v>0.91400000000000003</v>
      </c>
      <c r="F126" s="5">
        <v>3.5900000000000001E-2</v>
      </c>
      <c r="G126" s="4">
        <v>1.123</v>
      </c>
      <c r="H126" s="4">
        <v>4.3600000000000003</v>
      </c>
      <c r="I126" s="4">
        <v>5.09</v>
      </c>
      <c r="L126" s="8">
        <f t="shared" si="5"/>
        <v>0</v>
      </c>
      <c r="M126" s="9" t="e">
        <f t="shared" si="4"/>
        <v>#DIV/0!</v>
      </c>
    </row>
    <row r="127" spans="1:13" ht="15" thickBot="1">
      <c r="A127" t="s">
        <v>52</v>
      </c>
      <c r="B127" s="1">
        <v>15.98</v>
      </c>
      <c r="C127" s="1">
        <v>10.29</v>
      </c>
      <c r="D127" s="1">
        <v>3.44</v>
      </c>
      <c r="E127" s="1">
        <v>1.0820000000000001</v>
      </c>
      <c r="F127" s="2">
        <v>3.5700000000000003E-2</v>
      </c>
      <c r="G127" s="1">
        <v>0.52900000000000003</v>
      </c>
      <c r="H127" s="1">
        <v>10.31</v>
      </c>
      <c r="I127" s="1">
        <v>5.65</v>
      </c>
      <c r="L127" s="8">
        <f t="shared" si="5"/>
        <v>0</v>
      </c>
      <c r="M127" s="9" t="e">
        <f t="shared" si="4"/>
        <v>#DIV/0!</v>
      </c>
    </row>
    <row r="128" spans="1:13" ht="15" thickBot="1">
      <c r="A128" t="s">
        <v>251</v>
      </c>
      <c r="B128" s="1">
        <v>14.44</v>
      </c>
      <c r="C128" s="1">
        <v>11.82</v>
      </c>
      <c r="D128" s="1">
        <v>1.39</v>
      </c>
      <c r="E128" s="1">
        <v>1.9359999999999999</v>
      </c>
      <c r="F128" s="2">
        <v>3.56E-2</v>
      </c>
      <c r="G128" s="1">
        <v>0.70199999999999996</v>
      </c>
      <c r="H128" s="1">
        <v>7.3</v>
      </c>
      <c r="I128" s="1">
        <v>10.69</v>
      </c>
      <c r="L128" s="8">
        <f t="shared" si="5"/>
        <v>0</v>
      </c>
      <c r="M128" s="9" t="e">
        <f t="shared" si="4"/>
        <v>#DIV/0!</v>
      </c>
    </row>
    <row r="129" spans="1:13" ht="15" thickBot="1">
      <c r="A129" t="s">
        <v>106</v>
      </c>
      <c r="B129" s="1">
        <v>10.06</v>
      </c>
      <c r="C129" s="1">
        <v>7.88</v>
      </c>
      <c r="D129" s="1">
        <v>1.82</v>
      </c>
      <c r="E129" s="1">
        <v>1.3240000000000001</v>
      </c>
      <c r="F129" s="2">
        <v>3.4799999999999998E-2</v>
      </c>
      <c r="G129" s="1">
        <v>1.2390000000000001</v>
      </c>
      <c r="H129" s="1">
        <v>3.07</v>
      </c>
      <c r="I129" s="1">
        <v>10.31</v>
      </c>
      <c r="L129" s="8">
        <f t="shared" si="5"/>
        <v>0</v>
      </c>
      <c r="M129" s="9" t="e">
        <f t="shared" si="4"/>
        <v>#DIV/0!</v>
      </c>
    </row>
    <row r="130" spans="1:13" ht="15" thickBot="1">
      <c r="A130" t="s">
        <v>102</v>
      </c>
      <c r="B130" s="4">
        <v>14.87</v>
      </c>
      <c r="C130" s="4">
        <v>10.28</v>
      </c>
      <c r="D130" s="4">
        <v>1.81</v>
      </c>
      <c r="E130" s="4">
        <v>1.2090000000000001</v>
      </c>
      <c r="F130" s="5">
        <v>3.4700000000000002E-2</v>
      </c>
      <c r="G130" s="4">
        <v>1.0920000000000001</v>
      </c>
      <c r="H130" s="4">
        <v>25.54</v>
      </c>
      <c r="I130" s="4">
        <v>7.15</v>
      </c>
      <c r="L130" s="8">
        <f t="shared" si="5"/>
        <v>0</v>
      </c>
      <c r="M130" s="9" t="e">
        <f t="shared" si="4"/>
        <v>#DIV/0!</v>
      </c>
    </row>
    <row r="131" spans="1:13" ht="15" thickBot="1">
      <c r="A131" t="s">
        <v>24</v>
      </c>
      <c r="B131" s="4">
        <v>5.94</v>
      </c>
      <c r="C131" s="4">
        <v>5.81</v>
      </c>
      <c r="D131" s="4">
        <v>0.64</v>
      </c>
      <c r="E131" s="4">
        <v>0.66600000000000004</v>
      </c>
      <c r="F131" s="5">
        <v>3.44E-2</v>
      </c>
      <c r="G131" s="4">
        <v>0.48699999999999999</v>
      </c>
      <c r="H131" s="4">
        <v>1.21</v>
      </c>
      <c r="I131" s="4">
        <v>5.91</v>
      </c>
      <c r="L131" s="8">
        <f t="shared" si="5"/>
        <v>0</v>
      </c>
      <c r="M131" s="9" t="e">
        <f t="shared" si="4"/>
        <v>#DIV/0!</v>
      </c>
    </row>
    <row r="132" spans="1:13" ht="15" thickBot="1">
      <c r="A132" t="s">
        <v>22</v>
      </c>
      <c r="B132" s="1">
        <v>5.93</v>
      </c>
      <c r="C132" s="1">
        <v>4</v>
      </c>
      <c r="D132" s="1">
        <v>0.84</v>
      </c>
      <c r="E132" s="1">
        <v>0.36199999999999999</v>
      </c>
      <c r="F132" s="2">
        <v>3.4200000000000001E-2</v>
      </c>
      <c r="G132" s="1">
        <v>0.36899999999999999</v>
      </c>
      <c r="H132" s="1">
        <v>1.53</v>
      </c>
      <c r="I132" s="1">
        <v>4.8099999999999996</v>
      </c>
      <c r="L132" s="8">
        <f t="shared" si="5"/>
        <v>0</v>
      </c>
      <c r="M132" s="9" t="e">
        <f t="shared" si="4"/>
        <v>#DIV/0!</v>
      </c>
    </row>
    <row r="133" spans="1:13" ht="15" thickBot="1">
      <c r="A133" t="s">
        <v>15</v>
      </c>
      <c r="B133" s="4">
        <v>13.12</v>
      </c>
      <c r="C133" s="4">
        <v>7.88</v>
      </c>
      <c r="D133" s="4">
        <v>1.04</v>
      </c>
      <c r="E133" s="4">
        <v>0.89100000000000001</v>
      </c>
      <c r="F133" s="5">
        <v>3.3000000000000002E-2</v>
      </c>
      <c r="G133" s="4">
        <v>0.313</v>
      </c>
      <c r="H133" s="4">
        <v>1.1499999999999999</v>
      </c>
      <c r="I133" s="4">
        <v>9.1199999999999992</v>
      </c>
      <c r="L133" s="8">
        <f t="shared" si="5"/>
        <v>0</v>
      </c>
      <c r="M133" s="9" t="e">
        <f t="shared" si="4"/>
        <v>#DIV/0!</v>
      </c>
    </row>
    <row r="134" spans="1:13" ht="15" thickBot="1">
      <c r="A134" t="s">
        <v>64</v>
      </c>
      <c r="B134" s="4">
        <v>8.64</v>
      </c>
      <c r="C134" s="4">
        <v>4.2300000000000004</v>
      </c>
      <c r="D134" s="4">
        <v>1.86</v>
      </c>
      <c r="E134" s="4">
        <v>0.45800000000000002</v>
      </c>
      <c r="F134" s="5">
        <v>3.2399999999999998E-2</v>
      </c>
      <c r="G134" s="4">
        <v>0.627</v>
      </c>
      <c r="H134" s="4">
        <v>1.93</v>
      </c>
      <c r="I134" s="4">
        <v>3.87</v>
      </c>
      <c r="L134" s="8">
        <f t="shared" si="5"/>
        <v>0</v>
      </c>
      <c r="M134" s="9" t="e">
        <f t="shared" si="4"/>
        <v>#DIV/0!</v>
      </c>
    </row>
    <row r="135" spans="1:13" ht="15" thickBot="1">
      <c r="A135" t="s">
        <v>129</v>
      </c>
      <c r="B135" s="1">
        <v>26.85</v>
      </c>
      <c r="C135" s="1">
        <v>9.24</v>
      </c>
      <c r="D135" s="1">
        <v>0.52</v>
      </c>
      <c r="E135" s="1">
        <v>0.14199999999999999</v>
      </c>
      <c r="F135" s="2">
        <v>3.1899999999999998E-2</v>
      </c>
      <c r="G135" s="1">
        <v>0.129</v>
      </c>
      <c r="H135" s="1">
        <v>0.33</v>
      </c>
      <c r="I135" s="1">
        <v>3.38</v>
      </c>
      <c r="L135" s="8">
        <f t="shared" si="5"/>
        <v>0</v>
      </c>
      <c r="M135" s="9" t="e">
        <f t="shared" si="4"/>
        <v>#DIV/0!</v>
      </c>
    </row>
    <row r="136" spans="1:13" ht="15" thickBot="1">
      <c r="A136" t="s">
        <v>78</v>
      </c>
      <c r="B136" s="4">
        <v>39.22</v>
      </c>
      <c r="C136" s="4">
        <v>18.68</v>
      </c>
      <c r="D136" s="4">
        <v>2.5299999999999998</v>
      </c>
      <c r="E136" s="4">
        <v>4.1840000000000002</v>
      </c>
      <c r="F136" s="5">
        <v>3.15E-2</v>
      </c>
      <c r="G136" s="4">
        <v>1.254</v>
      </c>
      <c r="H136" s="4">
        <v>6.69</v>
      </c>
      <c r="I136" s="4">
        <v>13.02</v>
      </c>
      <c r="L136" s="8">
        <f t="shared" si="5"/>
        <v>0</v>
      </c>
      <c r="M136" s="9" t="e">
        <f t="shared" si="4"/>
        <v>#DIV/0!</v>
      </c>
    </row>
    <row r="137" spans="1:13" ht="15" thickBot="1">
      <c r="A137" t="s">
        <v>69</v>
      </c>
      <c r="B137" s="1">
        <v>4.5599999999999996</v>
      </c>
      <c r="C137" s="1">
        <v>8.48</v>
      </c>
      <c r="D137" s="1">
        <v>4.46</v>
      </c>
      <c r="E137" s="1">
        <v>1.554</v>
      </c>
      <c r="F137" s="2">
        <v>3.1099999999999999E-2</v>
      </c>
      <c r="G137" s="1">
        <v>0.60899999999999999</v>
      </c>
      <c r="H137" s="1">
        <v>3.08</v>
      </c>
      <c r="I137" s="1">
        <v>4.74</v>
      </c>
      <c r="L137" s="8">
        <f t="shared" si="5"/>
        <v>0</v>
      </c>
      <c r="M137" s="9" t="e">
        <f t="shared" si="4"/>
        <v>#DIV/0!</v>
      </c>
    </row>
    <row r="138" spans="1:13" ht="15" thickBot="1">
      <c r="A138" t="s">
        <v>252</v>
      </c>
      <c r="B138" s="1">
        <v>4.87</v>
      </c>
      <c r="C138" s="1">
        <v>22.42</v>
      </c>
      <c r="D138" s="1">
        <v>1.28</v>
      </c>
      <c r="E138" s="1">
        <v>1.0209999999999999</v>
      </c>
      <c r="F138" s="2">
        <v>3.09E-2</v>
      </c>
      <c r="G138" s="1">
        <v>0.38900000000000001</v>
      </c>
      <c r="H138" s="1">
        <v>2.5</v>
      </c>
      <c r="I138" s="1">
        <v>6.21</v>
      </c>
      <c r="L138" s="8">
        <f t="shared" si="5"/>
        <v>0</v>
      </c>
      <c r="M138" s="9" t="e">
        <f t="shared" si="4"/>
        <v>#DIV/0!</v>
      </c>
    </row>
    <row r="139" spans="1:13" ht="15" thickBot="1">
      <c r="A139" t="s">
        <v>253</v>
      </c>
      <c r="B139" s="1">
        <v>9.3000000000000007</v>
      </c>
      <c r="C139" s="1">
        <v>7.33</v>
      </c>
      <c r="D139" s="1">
        <v>1.25</v>
      </c>
      <c r="E139" s="1">
        <v>1.5620000000000001</v>
      </c>
      <c r="F139" s="2">
        <v>3.0099999999999998E-2</v>
      </c>
      <c r="G139" s="1">
        <v>0.318</v>
      </c>
      <c r="H139" s="1">
        <v>4.1900000000000004</v>
      </c>
      <c r="I139" s="1">
        <v>2.21</v>
      </c>
      <c r="L139" s="8">
        <f t="shared" si="5"/>
        <v>0</v>
      </c>
      <c r="M139" s="9" t="e">
        <f t="shared" si="4"/>
        <v>#DIV/0!</v>
      </c>
    </row>
    <row r="140" spans="1:13" ht="15" thickBot="1">
      <c r="A140" t="s">
        <v>151</v>
      </c>
      <c r="B140" s="1">
        <v>7.91</v>
      </c>
      <c r="C140" s="1">
        <v>8.3699999999999992</v>
      </c>
      <c r="D140" s="1">
        <v>1.71</v>
      </c>
      <c r="E140" s="1">
        <v>0.52700000000000002</v>
      </c>
      <c r="F140" s="2">
        <v>2.9899999999999999E-2</v>
      </c>
      <c r="G140" s="1">
        <v>0.318</v>
      </c>
      <c r="H140" s="1">
        <v>1.57</v>
      </c>
      <c r="I140" s="1">
        <v>6.24</v>
      </c>
      <c r="L140" s="8">
        <f t="shared" si="5"/>
        <v>0</v>
      </c>
      <c r="M140" s="9" t="e">
        <f t="shared" si="4"/>
        <v>#DIV/0!</v>
      </c>
    </row>
    <row r="141" spans="1:13" ht="15" thickBot="1">
      <c r="A141" t="s">
        <v>149</v>
      </c>
      <c r="B141" s="4">
        <v>23.73</v>
      </c>
      <c r="C141" s="4">
        <v>8.83</v>
      </c>
      <c r="D141" s="4">
        <v>4.6500000000000004</v>
      </c>
      <c r="E141" s="4">
        <v>1.6180000000000001</v>
      </c>
      <c r="F141" s="5">
        <v>2.9899999999999999E-2</v>
      </c>
      <c r="G141" s="4">
        <v>0.63400000000000001</v>
      </c>
      <c r="H141" s="4">
        <v>3.2</v>
      </c>
      <c r="I141" s="4">
        <v>4.93</v>
      </c>
      <c r="L141" s="8">
        <f t="shared" si="5"/>
        <v>0</v>
      </c>
      <c r="M141" s="9" t="e">
        <f t="shared" si="4"/>
        <v>#DIV/0!</v>
      </c>
    </row>
    <row r="142" spans="1:13" ht="15" thickBot="1">
      <c r="A142" t="s">
        <v>254</v>
      </c>
      <c r="B142" s="4">
        <v>28.19</v>
      </c>
      <c r="C142" s="4">
        <v>7.41</v>
      </c>
      <c r="D142" s="4">
        <v>1.26</v>
      </c>
      <c r="E142" s="4">
        <v>1.5780000000000001</v>
      </c>
      <c r="F142" s="5">
        <v>2.98E-2</v>
      </c>
      <c r="G142" s="4">
        <v>0.32100000000000001</v>
      </c>
      <c r="H142" s="4">
        <v>4.2300000000000004</v>
      </c>
      <c r="I142" s="4">
        <v>2.23</v>
      </c>
      <c r="L142" s="8">
        <f t="shared" si="5"/>
        <v>0</v>
      </c>
      <c r="M142" s="9" t="e">
        <f t="shared" si="4"/>
        <v>#DIV/0!</v>
      </c>
    </row>
    <row r="143" spans="1:13" ht="15" thickBot="1">
      <c r="A143" t="s">
        <v>255</v>
      </c>
      <c r="B143" s="4">
        <v>9.85</v>
      </c>
      <c r="C143" s="4">
        <v>8.39</v>
      </c>
      <c r="D143" s="4">
        <v>2.19</v>
      </c>
      <c r="E143" s="4">
        <v>2.0880000000000001</v>
      </c>
      <c r="F143" s="5">
        <v>2.98E-2</v>
      </c>
      <c r="G143" s="4">
        <v>0.77</v>
      </c>
      <c r="H143" s="4">
        <v>2.64</v>
      </c>
      <c r="I143" s="4">
        <v>4.0999999999999996</v>
      </c>
      <c r="L143" s="8">
        <f t="shared" si="5"/>
        <v>0</v>
      </c>
      <c r="M143" s="9" t="e">
        <f t="shared" si="4"/>
        <v>#DIV/0!</v>
      </c>
    </row>
    <row r="144" spans="1:13" ht="15" thickBot="1">
      <c r="A144" t="s">
        <v>256</v>
      </c>
      <c r="B144" s="1">
        <v>29.18</v>
      </c>
      <c r="C144" s="1">
        <v>8.08</v>
      </c>
      <c r="D144" s="1">
        <v>0.9</v>
      </c>
      <c r="E144" s="1">
        <v>19.957999999999998</v>
      </c>
      <c r="F144" s="2">
        <v>2.9700000000000001E-2</v>
      </c>
      <c r="G144" s="1">
        <v>0.57799999999999996</v>
      </c>
      <c r="H144" s="1">
        <v>11.31</v>
      </c>
      <c r="I144" s="1">
        <v>26.78</v>
      </c>
      <c r="L144" s="8">
        <f t="shared" si="5"/>
        <v>0</v>
      </c>
      <c r="M144" s="9" t="e">
        <f t="shared" si="4"/>
        <v>#DIV/0!</v>
      </c>
    </row>
    <row r="145" spans="1:13" ht="15" thickBot="1">
      <c r="A145" t="s">
        <v>257</v>
      </c>
      <c r="B145" s="1">
        <v>10.69</v>
      </c>
      <c r="C145" s="1">
        <v>23.03</v>
      </c>
      <c r="D145" s="1">
        <v>7.03</v>
      </c>
      <c r="E145" s="1">
        <v>2.9079999999999999</v>
      </c>
      <c r="F145" s="2">
        <v>2.9000000000000001E-2</v>
      </c>
      <c r="G145" s="1">
        <v>1.9470000000000001</v>
      </c>
      <c r="H145" s="1">
        <v>16.059999999999999</v>
      </c>
      <c r="I145" s="1">
        <v>12.46</v>
      </c>
      <c r="L145" s="8">
        <f t="shared" si="5"/>
        <v>0</v>
      </c>
      <c r="M145" s="9" t="e">
        <f t="shared" si="4"/>
        <v>#DIV/0!</v>
      </c>
    </row>
    <row r="146" spans="1:13" ht="15" thickBot="1">
      <c r="A146" t="s">
        <v>258</v>
      </c>
      <c r="B146" s="1">
        <v>23.64</v>
      </c>
      <c r="C146" s="1">
        <v>8.83</v>
      </c>
      <c r="D146" s="1">
        <v>1.6</v>
      </c>
      <c r="E146" s="1">
        <v>0</v>
      </c>
      <c r="F146" s="2">
        <v>2.8899999999999999E-2</v>
      </c>
      <c r="G146" s="1">
        <v>0</v>
      </c>
      <c r="H146" s="1">
        <v>0</v>
      </c>
      <c r="I146" s="1">
        <v>0</v>
      </c>
      <c r="L146" s="8">
        <f t="shared" si="5"/>
        <v>0</v>
      </c>
      <c r="M146" s="9" t="e">
        <f t="shared" si="4"/>
        <v>#DIV/0!</v>
      </c>
    </row>
    <row r="147" spans="1:13" ht="15" thickBot="1">
      <c r="A147" t="s">
        <v>259</v>
      </c>
      <c r="B147" s="4">
        <v>64.209999999999994</v>
      </c>
      <c r="C147" s="4">
        <v>5.24</v>
      </c>
      <c r="D147" s="4">
        <v>1.8</v>
      </c>
      <c r="E147" s="4">
        <v>0.57599999999999996</v>
      </c>
      <c r="F147" s="5">
        <v>2.8199999999999999E-2</v>
      </c>
      <c r="G147" s="4">
        <v>0.77100000000000002</v>
      </c>
      <c r="H147" s="4">
        <v>1.29</v>
      </c>
      <c r="I147" s="4">
        <v>4.41</v>
      </c>
      <c r="L147" s="8">
        <f t="shared" si="5"/>
        <v>0</v>
      </c>
      <c r="M147" s="9" t="e">
        <f t="shared" ref="M147:M208" si="6">L147/J147</f>
        <v>#DIV/0!</v>
      </c>
    </row>
    <row r="148" spans="1:13" ht="15" thickBot="1">
      <c r="A148" t="s">
        <v>17</v>
      </c>
      <c r="B148" s="1">
        <v>2.87</v>
      </c>
      <c r="C148" s="1">
        <v>8.02</v>
      </c>
      <c r="D148" s="1">
        <v>0.68</v>
      </c>
      <c r="E148" s="1">
        <v>0.71699999999999997</v>
      </c>
      <c r="F148" s="2">
        <v>2.8199999999999999E-2</v>
      </c>
      <c r="G148" s="1">
        <v>0.35099999999999998</v>
      </c>
      <c r="H148" s="1">
        <v>0.73</v>
      </c>
      <c r="I148" s="1">
        <v>3.87</v>
      </c>
      <c r="L148" s="8">
        <f t="shared" si="5"/>
        <v>0</v>
      </c>
      <c r="M148" s="9" t="e">
        <f t="shared" si="6"/>
        <v>#DIV/0!</v>
      </c>
    </row>
    <row r="149" spans="1:13" ht="15" thickBot="1">
      <c r="A149" t="s">
        <v>21</v>
      </c>
      <c r="B149" s="1">
        <v>3.35</v>
      </c>
      <c r="C149" s="1">
        <v>15.06</v>
      </c>
      <c r="D149" s="1">
        <v>1.87</v>
      </c>
      <c r="E149" s="1">
        <v>0</v>
      </c>
      <c r="F149" s="2">
        <v>2.7699999999999999E-2</v>
      </c>
      <c r="G149" s="1">
        <v>0</v>
      </c>
      <c r="H149" s="1">
        <v>0</v>
      </c>
      <c r="I149" s="1">
        <v>0</v>
      </c>
      <c r="L149" s="8">
        <f t="shared" si="5"/>
        <v>0</v>
      </c>
      <c r="M149" s="9" t="e">
        <f t="shared" si="6"/>
        <v>#DIV/0!</v>
      </c>
    </row>
    <row r="150" spans="1:13" ht="15" thickBot="1">
      <c r="A150" t="s">
        <v>260</v>
      </c>
      <c r="B150" s="1">
        <v>38.880000000000003</v>
      </c>
      <c r="C150" s="1">
        <v>10.8</v>
      </c>
      <c r="D150" s="1">
        <v>0.8</v>
      </c>
      <c r="E150" s="1">
        <v>1.6220000000000001</v>
      </c>
      <c r="F150" s="2">
        <v>2.7199999999999998E-2</v>
      </c>
      <c r="G150" s="1">
        <v>0.32400000000000001</v>
      </c>
      <c r="H150" s="1">
        <v>3.85</v>
      </c>
      <c r="I150" s="1">
        <v>11.93</v>
      </c>
      <c r="L150" s="8">
        <f t="shared" si="5"/>
        <v>0</v>
      </c>
      <c r="M150" s="9" t="e">
        <f t="shared" si="6"/>
        <v>#DIV/0!</v>
      </c>
    </row>
    <row r="151" spans="1:13" ht="15" thickBot="1">
      <c r="A151" t="s">
        <v>13</v>
      </c>
      <c r="B151" s="4">
        <v>50.53</v>
      </c>
      <c r="C151" s="4">
        <v>64.489999999999995</v>
      </c>
      <c r="D151" s="4">
        <v>7.48</v>
      </c>
      <c r="E151" s="4">
        <v>4.984</v>
      </c>
      <c r="F151" s="5">
        <v>2.6700000000000002E-2</v>
      </c>
      <c r="G151" s="4">
        <v>1.9359999999999999</v>
      </c>
      <c r="H151" s="4">
        <v>6.07</v>
      </c>
      <c r="I151" s="4">
        <v>26.36</v>
      </c>
      <c r="L151" s="8">
        <f t="shared" si="5"/>
        <v>0</v>
      </c>
      <c r="M151" s="9" t="e">
        <f t="shared" si="6"/>
        <v>#DIV/0!</v>
      </c>
    </row>
    <row r="152" spans="1:13" ht="15" thickBot="1">
      <c r="A152" t="s">
        <v>16</v>
      </c>
      <c r="B152" s="1">
        <v>23.8</v>
      </c>
      <c r="C152" s="1">
        <v>7.28</v>
      </c>
      <c r="D152" s="1">
        <v>3.03</v>
      </c>
      <c r="E152" s="1">
        <v>1.7909999999999999</v>
      </c>
      <c r="F152" s="2">
        <v>2.6499999999999999E-2</v>
      </c>
      <c r="G152" s="1">
        <v>0.45600000000000002</v>
      </c>
      <c r="H152" s="1">
        <v>3.11</v>
      </c>
      <c r="I152" s="1">
        <v>12.5</v>
      </c>
      <c r="L152" s="8">
        <f t="shared" si="5"/>
        <v>0</v>
      </c>
      <c r="M152" s="9" t="e">
        <f t="shared" si="6"/>
        <v>#DIV/0!</v>
      </c>
    </row>
    <row r="153" spans="1:13" ht="15" thickBot="1">
      <c r="A153" t="s">
        <v>154</v>
      </c>
      <c r="B153" s="4">
        <v>16.149999999999999</v>
      </c>
      <c r="C153" s="4">
        <v>3.5</v>
      </c>
      <c r="D153" s="4">
        <v>0.79</v>
      </c>
      <c r="E153" s="4">
        <v>0.61099999999999999</v>
      </c>
      <c r="F153" s="5">
        <v>2.6499999999999999E-2</v>
      </c>
      <c r="G153" s="4">
        <v>0.43</v>
      </c>
      <c r="H153" s="4">
        <v>3.42</v>
      </c>
      <c r="I153" s="4">
        <v>3.02</v>
      </c>
      <c r="L153" s="8">
        <f t="shared" si="5"/>
        <v>0</v>
      </c>
      <c r="M153" s="9" t="e">
        <f t="shared" si="6"/>
        <v>#DIV/0!</v>
      </c>
    </row>
    <row r="154" spans="1:13" ht="15" thickBot="1">
      <c r="A154" t="s">
        <v>261</v>
      </c>
      <c r="B154" s="1">
        <v>18.18</v>
      </c>
      <c r="C154" s="1">
        <v>8.0399999999999991</v>
      </c>
      <c r="D154" s="1">
        <v>2.0099999999999998</v>
      </c>
      <c r="E154" s="1">
        <v>1.2350000000000001</v>
      </c>
      <c r="F154" s="2">
        <v>2.64E-2</v>
      </c>
      <c r="G154" s="1">
        <v>0.30299999999999999</v>
      </c>
      <c r="H154" s="1">
        <v>1.22</v>
      </c>
      <c r="I154" s="1">
        <v>3.67</v>
      </c>
      <c r="L154" s="8">
        <f t="shared" si="5"/>
        <v>0</v>
      </c>
      <c r="M154" s="9" t="e">
        <f t="shared" si="6"/>
        <v>#DIV/0!</v>
      </c>
    </row>
    <row r="155" spans="1:13" ht="15" thickBot="1">
      <c r="A155" t="s">
        <v>153</v>
      </c>
      <c r="B155" s="4">
        <v>9.98</v>
      </c>
      <c r="C155" s="4">
        <v>8.7899999999999991</v>
      </c>
      <c r="D155" s="4">
        <v>1.29</v>
      </c>
      <c r="E155" s="4">
        <v>0.43</v>
      </c>
      <c r="F155" s="5">
        <v>2.63E-2</v>
      </c>
      <c r="G155" s="4">
        <v>0.45500000000000002</v>
      </c>
      <c r="H155" s="4">
        <v>1.25</v>
      </c>
      <c r="I155" s="4">
        <v>6.79</v>
      </c>
      <c r="L155" s="8">
        <f t="shared" si="5"/>
        <v>0</v>
      </c>
      <c r="M155" s="9" t="e">
        <f t="shared" si="6"/>
        <v>#DIV/0!</v>
      </c>
    </row>
    <row r="156" spans="1:13" ht="15" thickBot="1">
      <c r="A156" t="s">
        <v>143</v>
      </c>
      <c r="B156" s="4">
        <v>36</v>
      </c>
      <c r="C156" s="4">
        <v>12.39</v>
      </c>
      <c r="D156" s="4">
        <v>0.7</v>
      </c>
      <c r="E156" s="4">
        <v>0.19</v>
      </c>
      <c r="F156" s="5">
        <v>2.6200000000000001E-2</v>
      </c>
      <c r="G156" s="4">
        <v>0.17299999999999999</v>
      </c>
      <c r="H156" s="4">
        <v>0.45</v>
      </c>
      <c r="I156" s="4">
        <v>4.53</v>
      </c>
      <c r="L156" s="8">
        <f t="shared" si="5"/>
        <v>0</v>
      </c>
      <c r="M156" s="9" t="e">
        <f t="shared" si="6"/>
        <v>#DIV/0!</v>
      </c>
    </row>
    <row r="157" spans="1:13" ht="15" thickBot="1">
      <c r="A157" t="s">
        <v>51</v>
      </c>
      <c r="B157" s="4">
        <v>5.61</v>
      </c>
      <c r="C157" s="4">
        <v>10.44</v>
      </c>
      <c r="D157" s="4">
        <v>5.49</v>
      </c>
      <c r="E157" s="4">
        <v>1.9119999999999999</v>
      </c>
      <c r="F157" s="5">
        <v>2.53E-2</v>
      </c>
      <c r="G157" s="4">
        <v>0.749</v>
      </c>
      <c r="H157" s="4">
        <v>3.79</v>
      </c>
      <c r="I157" s="4">
        <v>5.83</v>
      </c>
      <c r="L157" s="8">
        <f t="shared" si="5"/>
        <v>0</v>
      </c>
      <c r="M157" s="9" t="e">
        <f t="shared" si="6"/>
        <v>#DIV/0!</v>
      </c>
    </row>
    <row r="158" spans="1:13" ht="15" thickBot="1">
      <c r="A158" t="s">
        <v>262</v>
      </c>
      <c r="B158" s="1">
        <v>17.3</v>
      </c>
      <c r="C158" s="1">
        <v>5.35</v>
      </c>
      <c r="D158" s="1">
        <v>0.88</v>
      </c>
      <c r="E158" s="1">
        <v>0.48599999999999999</v>
      </c>
      <c r="F158" s="2">
        <v>2.53E-2</v>
      </c>
      <c r="G158" s="1">
        <v>0.245</v>
      </c>
      <c r="H158" s="1">
        <v>11.41</v>
      </c>
      <c r="I158" s="1">
        <v>2.37</v>
      </c>
      <c r="L158" s="8">
        <f t="shared" si="5"/>
        <v>0</v>
      </c>
      <c r="M158" s="9" t="e">
        <f t="shared" si="6"/>
        <v>#DIV/0!</v>
      </c>
    </row>
    <row r="159" spans="1:13" ht="15" thickBot="1">
      <c r="A159" t="s">
        <v>263</v>
      </c>
      <c r="B159" s="1">
        <v>14.63</v>
      </c>
      <c r="C159" s="1">
        <v>19.18</v>
      </c>
      <c r="D159" s="1">
        <v>1.62</v>
      </c>
      <c r="E159" s="1">
        <v>0.14899999999999999</v>
      </c>
      <c r="F159" s="2">
        <v>2.53E-2</v>
      </c>
      <c r="G159" s="1">
        <v>0.41799999999999998</v>
      </c>
      <c r="H159" s="1">
        <v>1.32</v>
      </c>
      <c r="I159" s="1">
        <v>10.83</v>
      </c>
      <c r="L159" s="8">
        <f t="shared" si="5"/>
        <v>0</v>
      </c>
      <c r="M159" s="9" t="e">
        <f t="shared" si="6"/>
        <v>#DIV/0!</v>
      </c>
    </row>
    <row r="160" spans="1:13" ht="15" thickBot="1">
      <c r="A160" t="s">
        <v>14</v>
      </c>
      <c r="B160" s="1">
        <v>7.7</v>
      </c>
      <c r="C160" s="1">
        <v>18.48</v>
      </c>
      <c r="D160" s="1">
        <v>1.74</v>
      </c>
      <c r="E160" s="1">
        <v>2.5659999999999998</v>
      </c>
      <c r="F160" s="2">
        <v>2.4899999999999999E-2</v>
      </c>
      <c r="G160" s="1">
        <v>1.306</v>
      </c>
      <c r="H160" s="1">
        <v>6.42</v>
      </c>
      <c r="I160" s="1">
        <v>12.11</v>
      </c>
      <c r="L160" s="8">
        <f t="shared" si="5"/>
        <v>0</v>
      </c>
      <c r="M160" s="9" t="e">
        <f t="shared" si="6"/>
        <v>#DIV/0!</v>
      </c>
    </row>
    <row r="161" spans="1:13" ht="15" thickBot="1">
      <c r="A161" t="s">
        <v>160</v>
      </c>
      <c r="B161" s="4">
        <v>27.54</v>
      </c>
      <c r="C161" s="4">
        <v>10.29</v>
      </c>
      <c r="D161" s="4">
        <v>1.87</v>
      </c>
      <c r="E161" s="4">
        <v>0</v>
      </c>
      <c r="F161" s="5">
        <v>2.4799999999999999E-2</v>
      </c>
      <c r="G161" s="4">
        <v>0</v>
      </c>
      <c r="H161" s="4">
        <v>0</v>
      </c>
      <c r="I161" s="4">
        <v>0</v>
      </c>
      <c r="L161" s="8">
        <f t="shared" si="5"/>
        <v>0</v>
      </c>
      <c r="M161" s="9" t="e">
        <f t="shared" si="6"/>
        <v>#DIV/0!</v>
      </c>
    </row>
    <row r="162" spans="1:13" ht="15" thickBot="1">
      <c r="A162" t="s">
        <v>264</v>
      </c>
      <c r="B162" s="4">
        <v>11.3</v>
      </c>
      <c r="C162" s="4">
        <v>16.940000000000001</v>
      </c>
      <c r="D162" s="4">
        <v>2.1</v>
      </c>
      <c r="E162" s="4">
        <v>0</v>
      </c>
      <c r="F162" s="5">
        <v>2.47E-2</v>
      </c>
      <c r="G162" s="4">
        <v>0</v>
      </c>
      <c r="H162" s="4">
        <v>0</v>
      </c>
      <c r="I162" s="4">
        <v>0</v>
      </c>
      <c r="L162" s="8">
        <f t="shared" si="5"/>
        <v>0</v>
      </c>
      <c r="M162" s="9" t="e">
        <f t="shared" si="6"/>
        <v>#DIV/0!</v>
      </c>
    </row>
    <row r="163" spans="1:13" ht="15" thickBot="1">
      <c r="A163" t="s">
        <v>265</v>
      </c>
      <c r="B163" s="4">
        <v>39.299999999999997</v>
      </c>
      <c r="C163" s="4">
        <v>10.92</v>
      </c>
      <c r="D163" s="4">
        <v>0.81</v>
      </c>
      <c r="E163" s="4">
        <v>1.639</v>
      </c>
      <c r="F163" s="5">
        <v>2.4400000000000002E-2</v>
      </c>
      <c r="G163" s="4">
        <v>0.32700000000000001</v>
      </c>
      <c r="H163" s="4">
        <v>3.89</v>
      </c>
      <c r="I163" s="4">
        <v>12.06</v>
      </c>
      <c r="L163" s="8">
        <f t="shared" si="5"/>
        <v>0</v>
      </c>
      <c r="M163" s="9" t="e">
        <f t="shared" si="6"/>
        <v>#DIV/0!</v>
      </c>
    </row>
    <row r="164" spans="1:13" ht="15" thickBot="1">
      <c r="A164" t="s">
        <v>166</v>
      </c>
      <c r="B164" s="1">
        <v>17.7</v>
      </c>
      <c r="C164" s="1">
        <v>12.5</v>
      </c>
      <c r="D164" s="1">
        <v>0.93</v>
      </c>
      <c r="E164" s="1">
        <v>0.36</v>
      </c>
      <c r="F164" s="2">
        <v>2.4400000000000002E-2</v>
      </c>
      <c r="G164" s="1">
        <v>0.34</v>
      </c>
      <c r="H164" s="1">
        <v>1.1599999999999999</v>
      </c>
      <c r="I164" s="1">
        <v>4.4800000000000004</v>
      </c>
      <c r="L164" s="8">
        <f t="shared" si="5"/>
        <v>0</v>
      </c>
      <c r="M164" s="9" t="e">
        <f t="shared" si="6"/>
        <v>#DIV/0!</v>
      </c>
    </row>
    <row r="165" spans="1:13" ht="15" thickBot="1">
      <c r="A165" t="s">
        <v>94</v>
      </c>
      <c r="B165" s="1">
        <v>75</v>
      </c>
      <c r="C165" s="1">
        <v>6.12</v>
      </c>
      <c r="D165" s="1">
        <v>2.1</v>
      </c>
      <c r="E165" s="1">
        <v>0.67300000000000004</v>
      </c>
      <c r="F165" s="2">
        <v>2.41E-2</v>
      </c>
      <c r="G165" s="1">
        <v>0.90100000000000002</v>
      </c>
      <c r="H165" s="1">
        <v>1.5</v>
      </c>
      <c r="I165" s="1">
        <v>5.15</v>
      </c>
      <c r="L165" s="8">
        <f t="shared" si="5"/>
        <v>0</v>
      </c>
      <c r="M165" s="9" t="e">
        <f t="shared" si="6"/>
        <v>#DIV/0!</v>
      </c>
    </row>
    <row r="166" spans="1:13" ht="15" thickBot="1">
      <c r="A166" t="s">
        <v>92</v>
      </c>
      <c r="B166" s="1">
        <v>5.99</v>
      </c>
      <c r="C166" s="1">
        <v>8.11</v>
      </c>
      <c r="D166" s="1">
        <v>2.04</v>
      </c>
      <c r="E166" s="1">
        <v>2.048</v>
      </c>
      <c r="F166" s="2">
        <v>2.3699999999999999E-2</v>
      </c>
      <c r="G166" s="1">
        <v>0.66</v>
      </c>
      <c r="H166" s="1">
        <v>16.21</v>
      </c>
      <c r="I166" s="1">
        <v>13.65</v>
      </c>
      <c r="L166" s="8">
        <f t="shared" si="5"/>
        <v>0</v>
      </c>
      <c r="M166" s="9" t="e">
        <f t="shared" si="6"/>
        <v>#DIV/0!</v>
      </c>
    </row>
    <row r="167" spans="1:13" ht="15" thickBot="1">
      <c r="A167" t="s">
        <v>113</v>
      </c>
      <c r="B167" s="1">
        <v>27.51</v>
      </c>
      <c r="C167" s="1">
        <v>8.41</v>
      </c>
      <c r="D167" s="1">
        <v>2.4300000000000002</v>
      </c>
      <c r="E167" s="1">
        <v>1.2809999999999999</v>
      </c>
      <c r="F167" s="2">
        <v>2.3400000000000001E-2</v>
      </c>
      <c r="G167" s="1">
        <v>0.503</v>
      </c>
      <c r="H167" s="1">
        <v>3.57</v>
      </c>
      <c r="I167" s="1">
        <v>6.09</v>
      </c>
      <c r="L167" s="8">
        <f t="shared" si="5"/>
        <v>0</v>
      </c>
      <c r="M167" s="9" t="e">
        <f t="shared" si="6"/>
        <v>#DIV/0!</v>
      </c>
    </row>
    <row r="168" spans="1:13" ht="15" thickBot="1">
      <c r="A168" t="s">
        <v>127</v>
      </c>
      <c r="B168" s="4">
        <v>20.91</v>
      </c>
      <c r="C168" s="4">
        <v>8.76</v>
      </c>
      <c r="D168" s="4">
        <v>1.44</v>
      </c>
      <c r="E168" s="4">
        <v>0.63700000000000001</v>
      </c>
      <c r="F168" s="5">
        <v>2.3099999999999999E-2</v>
      </c>
      <c r="G168" s="4">
        <v>0.32500000000000001</v>
      </c>
      <c r="H168" s="4">
        <v>5.75</v>
      </c>
      <c r="I168" s="4">
        <v>0.79</v>
      </c>
      <c r="L168" s="8">
        <f t="shared" si="5"/>
        <v>0</v>
      </c>
      <c r="M168" s="9" t="e">
        <f t="shared" si="6"/>
        <v>#DIV/0!</v>
      </c>
    </row>
    <row r="169" spans="1:13" ht="15" thickBot="1">
      <c r="A169" t="s">
        <v>105</v>
      </c>
      <c r="B169" s="4">
        <v>30</v>
      </c>
      <c r="C169" s="4">
        <v>10.33</v>
      </c>
      <c r="D169" s="4">
        <v>2.02</v>
      </c>
      <c r="E169" s="4">
        <v>0.58799999999999997</v>
      </c>
      <c r="F169" s="5">
        <v>2.29E-2</v>
      </c>
      <c r="G169" s="4">
        <v>1.635</v>
      </c>
      <c r="H169" s="4">
        <v>4.4400000000000004</v>
      </c>
      <c r="I169" s="4">
        <v>8.89</v>
      </c>
      <c r="L169" s="8">
        <f t="shared" si="5"/>
        <v>0</v>
      </c>
      <c r="M169" s="9" t="e">
        <f t="shared" si="6"/>
        <v>#DIV/0!</v>
      </c>
    </row>
    <row r="170" spans="1:13" ht="15" thickBot="1">
      <c r="A170" t="s">
        <v>32</v>
      </c>
      <c r="B170" s="1">
        <v>5.65</v>
      </c>
      <c r="C170" s="1">
        <v>10.33</v>
      </c>
      <c r="D170" s="1">
        <v>1.74</v>
      </c>
      <c r="E170" s="1">
        <v>0</v>
      </c>
      <c r="F170" s="2">
        <v>2.2700000000000001E-2</v>
      </c>
      <c r="G170" s="1">
        <v>0</v>
      </c>
      <c r="H170" s="1">
        <v>0</v>
      </c>
      <c r="I170" s="1">
        <v>0</v>
      </c>
      <c r="L170" s="8">
        <f t="shared" si="5"/>
        <v>0</v>
      </c>
      <c r="M170" s="9" t="e">
        <f t="shared" si="6"/>
        <v>#DIV/0!</v>
      </c>
    </row>
    <row r="171" spans="1:13" ht="15" thickBot="1">
      <c r="A171" t="s">
        <v>40</v>
      </c>
      <c r="B171" s="1">
        <v>50</v>
      </c>
      <c r="C171" s="1">
        <v>41.24</v>
      </c>
      <c r="D171" s="1">
        <v>2.21</v>
      </c>
      <c r="E171" s="1">
        <v>132.82599999999999</v>
      </c>
      <c r="F171" s="2">
        <v>2.24E-2</v>
      </c>
      <c r="G171" s="1">
        <v>1.024</v>
      </c>
      <c r="H171" s="1">
        <v>0</v>
      </c>
      <c r="I171" s="1">
        <v>65.55</v>
      </c>
      <c r="L171" s="8">
        <f t="shared" si="5"/>
        <v>0</v>
      </c>
      <c r="M171" s="9" t="e">
        <f t="shared" si="6"/>
        <v>#DIV/0!</v>
      </c>
    </row>
    <row r="172" spans="1:13" ht="15" thickBot="1">
      <c r="A172" t="s">
        <v>115</v>
      </c>
      <c r="B172" s="4">
        <v>15.49</v>
      </c>
      <c r="C172" s="4">
        <v>9.51</v>
      </c>
      <c r="D172" s="4">
        <v>1.17</v>
      </c>
      <c r="E172" s="4">
        <v>1.1339999999999999</v>
      </c>
      <c r="F172" s="5">
        <v>2.1899999999999999E-2</v>
      </c>
      <c r="G172" s="4">
        <v>0.66500000000000004</v>
      </c>
      <c r="H172" s="4">
        <v>1.54</v>
      </c>
      <c r="I172" s="4">
        <v>20.66</v>
      </c>
      <c r="L172" s="8">
        <f t="shared" si="5"/>
        <v>0</v>
      </c>
      <c r="M172" s="9" t="e">
        <f t="shared" si="6"/>
        <v>#DIV/0!</v>
      </c>
    </row>
    <row r="173" spans="1:13" ht="15" thickBot="1">
      <c r="A173" t="s">
        <v>104</v>
      </c>
      <c r="B173" s="1">
        <v>21.96</v>
      </c>
      <c r="C173" s="1">
        <v>42.91</v>
      </c>
      <c r="D173" s="1">
        <v>2.09</v>
      </c>
      <c r="E173" s="1">
        <v>1.546</v>
      </c>
      <c r="F173" s="2">
        <v>2.1399999999999999E-2</v>
      </c>
      <c r="G173" s="1">
        <v>0.68600000000000005</v>
      </c>
      <c r="H173" s="1">
        <v>6.13</v>
      </c>
      <c r="I173" s="1">
        <v>13.03</v>
      </c>
      <c r="L173" s="8">
        <f t="shared" si="5"/>
        <v>0</v>
      </c>
      <c r="M173" s="9" t="e">
        <f t="shared" si="6"/>
        <v>#DIV/0!</v>
      </c>
    </row>
    <row r="174" spans="1:13" ht="15" thickBot="1">
      <c r="A174" t="s">
        <v>266</v>
      </c>
      <c r="B174" s="4">
        <v>4.4800000000000004</v>
      </c>
      <c r="C174" s="4">
        <v>20.14</v>
      </c>
      <c r="D174" s="4">
        <v>2.5</v>
      </c>
      <c r="E174" s="4">
        <v>0</v>
      </c>
      <c r="F174" s="5">
        <v>2.07E-2</v>
      </c>
      <c r="G174" s="4">
        <v>0</v>
      </c>
      <c r="H174" s="4">
        <v>0</v>
      </c>
      <c r="I174" s="4">
        <v>0</v>
      </c>
      <c r="L174" s="8">
        <f t="shared" si="5"/>
        <v>0</v>
      </c>
      <c r="M174" s="9" t="e">
        <f t="shared" si="6"/>
        <v>#DIV/0!</v>
      </c>
    </row>
    <row r="175" spans="1:13" ht="15" thickBot="1">
      <c r="A175" t="s">
        <v>267</v>
      </c>
      <c r="B175" s="4">
        <v>14.54</v>
      </c>
      <c r="C175" s="4">
        <v>14.98</v>
      </c>
      <c r="D175" s="4">
        <v>2.89</v>
      </c>
      <c r="E175" s="4">
        <v>1.2250000000000001</v>
      </c>
      <c r="F175" s="5">
        <v>2.06E-2</v>
      </c>
      <c r="G175" s="4">
        <v>1.026</v>
      </c>
      <c r="H175" s="4">
        <v>4.0199999999999996</v>
      </c>
      <c r="I175" s="4">
        <v>9.77</v>
      </c>
      <c r="L175" s="8">
        <f t="shared" si="5"/>
        <v>0</v>
      </c>
      <c r="M175" s="9" t="e">
        <f t="shared" si="6"/>
        <v>#DIV/0!</v>
      </c>
    </row>
    <row r="176" spans="1:13" ht="15" thickBot="1">
      <c r="A176" t="s">
        <v>268</v>
      </c>
      <c r="B176" s="1">
        <v>9.3000000000000007</v>
      </c>
      <c r="C176" s="1">
        <v>8.6199999999999992</v>
      </c>
      <c r="D176" s="1">
        <v>1.83</v>
      </c>
      <c r="E176" s="1">
        <v>0.97399999999999998</v>
      </c>
      <c r="F176" s="2">
        <v>0.02</v>
      </c>
      <c r="G176" s="1">
        <v>0.76200000000000001</v>
      </c>
      <c r="H176" s="1">
        <v>1.76</v>
      </c>
      <c r="I176" s="1">
        <v>8.16</v>
      </c>
      <c r="L176" s="8">
        <f t="shared" si="5"/>
        <v>0</v>
      </c>
      <c r="M176" s="9" t="e">
        <f t="shared" si="6"/>
        <v>#DIV/0!</v>
      </c>
    </row>
    <row r="177" spans="1:13" ht="15" thickBot="1">
      <c r="A177" t="s">
        <v>65</v>
      </c>
      <c r="B177" s="4">
        <v>25.38</v>
      </c>
      <c r="C177" s="4">
        <v>33.65</v>
      </c>
      <c r="D177" s="4">
        <v>2.4</v>
      </c>
      <c r="E177" s="4">
        <v>11.834</v>
      </c>
      <c r="F177" s="5">
        <v>1.9400000000000001E-2</v>
      </c>
      <c r="G177" s="4">
        <v>1.43</v>
      </c>
      <c r="H177" s="4">
        <v>31.97</v>
      </c>
      <c r="I177" s="4">
        <v>21.06</v>
      </c>
      <c r="L177" s="8">
        <f t="shared" si="5"/>
        <v>0</v>
      </c>
      <c r="M177" s="9" t="e">
        <f t="shared" si="6"/>
        <v>#DIV/0!</v>
      </c>
    </row>
    <row r="178" spans="1:13" ht="15" thickBot="1">
      <c r="A178" t="s">
        <v>145</v>
      </c>
      <c r="B178" s="1">
        <v>46.81</v>
      </c>
      <c r="C178" s="1">
        <v>6.43</v>
      </c>
      <c r="D178" s="1">
        <v>1.74</v>
      </c>
      <c r="E178" s="1">
        <v>1.73</v>
      </c>
      <c r="F178" s="2">
        <v>1.9300000000000001E-2</v>
      </c>
      <c r="G178" s="1">
        <v>1.2170000000000001</v>
      </c>
      <c r="H178" s="1">
        <v>4.46</v>
      </c>
      <c r="I178" s="1">
        <v>4.93</v>
      </c>
      <c r="L178" s="8">
        <f t="shared" si="5"/>
        <v>0</v>
      </c>
      <c r="M178" s="9" t="e">
        <f t="shared" si="6"/>
        <v>#DIV/0!</v>
      </c>
    </row>
    <row r="179" spans="1:13" ht="15" thickBot="1">
      <c r="A179" t="s">
        <v>59</v>
      </c>
      <c r="B179" s="1">
        <v>83.99</v>
      </c>
      <c r="C179" s="1">
        <v>30.33</v>
      </c>
      <c r="D179" s="1">
        <v>4.47</v>
      </c>
      <c r="E179" s="1">
        <v>3.323</v>
      </c>
      <c r="F179" s="2">
        <v>1.9099999999999999E-2</v>
      </c>
      <c r="G179" s="1">
        <v>2.7930000000000001</v>
      </c>
      <c r="H179" s="1">
        <v>-345.81</v>
      </c>
      <c r="I179" s="1">
        <v>17.96</v>
      </c>
      <c r="L179" s="8">
        <f t="shared" si="5"/>
        <v>0</v>
      </c>
      <c r="M179" s="9" t="e">
        <f t="shared" si="6"/>
        <v>#DIV/0!</v>
      </c>
    </row>
    <row r="180" spans="1:13" ht="15" thickBot="1">
      <c r="A180" t="s">
        <v>121</v>
      </c>
      <c r="B180" s="4">
        <v>39.590000000000003</v>
      </c>
      <c r="C180" s="4">
        <v>13.64</v>
      </c>
      <c r="D180" s="4">
        <v>2.66</v>
      </c>
      <c r="E180" s="4">
        <v>0.77600000000000002</v>
      </c>
      <c r="F180" s="5">
        <v>1.9099999999999999E-2</v>
      </c>
      <c r="G180" s="4">
        <v>2.1579999999999999</v>
      </c>
      <c r="H180" s="4">
        <v>5.86</v>
      </c>
      <c r="I180" s="4">
        <v>11.73</v>
      </c>
      <c r="L180" s="8">
        <f t="shared" si="5"/>
        <v>0</v>
      </c>
      <c r="M180" s="9" t="e">
        <f t="shared" si="6"/>
        <v>#DIV/0!</v>
      </c>
    </row>
    <row r="181" spans="1:13" ht="15" thickBot="1">
      <c r="A181" t="s">
        <v>100</v>
      </c>
      <c r="B181" s="4">
        <v>25</v>
      </c>
      <c r="C181" s="4">
        <v>11.83</v>
      </c>
      <c r="D181" s="4">
        <v>2.1</v>
      </c>
      <c r="E181" s="4">
        <v>1.49</v>
      </c>
      <c r="F181" s="5">
        <v>1.89E-2</v>
      </c>
      <c r="G181" s="4">
        <v>1.131</v>
      </c>
      <c r="H181" s="4">
        <v>2.79</v>
      </c>
      <c r="I181" s="4">
        <v>9.3699999999999992</v>
      </c>
      <c r="L181" s="8">
        <f t="shared" ref="L181:L239" si="7">4*K181</f>
        <v>0</v>
      </c>
      <c r="M181" s="9" t="e">
        <f t="shared" si="6"/>
        <v>#DIV/0!</v>
      </c>
    </row>
    <row r="182" spans="1:13" ht="15" thickBot="1">
      <c r="A182" t="s">
        <v>179</v>
      </c>
      <c r="B182" s="1">
        <v>50.38</v>
      </c>
      <c r="C182" s="1">
        <v>10.08</v>
      </c>
      <c r="D182" s="1">
        <v>3.04</v>
      </c>
      <c r="E182" s="1">
        <v>1.6919999999999999</v>
      </c>
      <c r="F182" s="2">
        <v>1.89E-2</v>
      </c>
      <c r="G182" s="1">
        <v>0.83199999999999996</v>
      </c>
      <c r="H182" s="1">
        <v>8.3800000000000008</v>
      </c>
      <c r="I182" s="1">
        <v>5.97</v>
      </c>
      <c r="L182" s="8">
        <f t="shared" si="7"/>
        <v>0</v>
      </c>
      <c r="M182" s="9" t="e">
        <f t="shared" si="6"/>
        <v>#DIV/0!</v>
      </c>
    </row>
    <row r="183" spans="1:13" ht="15" thickBot="1">
      <c r="A183" t="s">
        <v>269</v>
      </c>
      <c r="B183" s="4">
        <v>11.25</v>
      </c>
      <c r="C183" s="4">
        <v>27.59</v>
      </c>
      <c r="D183" s="4">
        <v>0.99</v>
      </c>
      <c r="E183" s="4">
        <v>1.0289999999999999</v>
      </c>
      <c r="F183" s="5">
        <v>1.8700000000000001E-2</v>
      </c>
      <c r="G183" s="4">
        <v>0.46800000000000003</v>
      </c>
      <c r="H183" s="4">
        <v>7.3</v>
      </c>
      <c r="I183" s="4">
        <v>6.58</v>
      </c>
      <c r="L183" s="8">
        <f t="shared" si="7"/>
        <v>0</v>
      </c>
      <c r="M183" s="9" t="e">
        <f t="shared" si="6"/>
        <v>#DIV/0!</v>
      </c>
    </row>
    <row r="184" spans="1:13" ht="15" thickBot="1">
      <c r="A184" t="s">
        <v>157</v>
      </c>
      <c r="B184" s="4">
        <v>9.09</v>
      </c>
      <c r="C184" s="4">
        <v>134.62</v>
      </c>
      <c r="D184" s="4">
        <v>0.61</v>
      </c>
      <c r="E184" s="4">
        <v>13.208</v>
      </c>
      <c r="F184" s="5">
        <v>1.8599999999999998E-2</v>
      </c>
      <c r="G184" s="4">
        <v>0.38200000000000001</v>
      </c>
      <c r="H184" s="4">
        <v>11.32</v>
      </c>
      <c r="I184" s="4">
        <v>19.78</v>
      </c>
      <c r="L184" s="8">
        <f t="shared" si="7"/>
        <v>0</v>
      </c>
      <c r="M184" s="9" t="e">
        <f t="shared" si="6"/>
        <v>#DIV/0!</v>
      </c>
    </row>
    <row r="185" spans="1:13" ht="15" thickBot="1">
      <c r="A185" t="s">
        <v>270</v>
      </c>
      <c r="B185" s="1">
        <v>29.06</v>
      </c>
      <c r="C185" s="1">
        <v>45.39</v>
      </c>
      <c r="D185" s="1">
        <v>2.93</v>
      </c>
      <c r="E185" s="1">
        <v>2.718</v>
      </c>
      <c r="F185" s="2">
        <v>1.72E-2</v>
      </c>
      <c r="G185" s="1">
        <v>1.3420000000000001</v>
      </c>
      <c r="H185" s="1">
        <v>4.76</v>
      </c>
      <c r="I185" s="1">
        <v>16.079999999999998</v>
      </c>
      <c r="L185" s="8">
        <f t="shared" si="7"/>
        <v>0</v>
      </c>
      <c r="M185" s="9" t="e">
        <f t="shared" si="6"/>
        <v>#DIV/0!</v>
      </c>
    </row>
    <row r="186" spans="1:13" ht="15" thickBot="1">
      <c r="A186" t="s">
        <v>131</v>
      </c>
      <c r="B186" s="1">
        <v>27.54</v>
      </c>
      <c r="C186" s="1">
        <v>13.97</v>
      </c>
      <c r="D186" s="1">
        <v>2.84</v>
      </c>
      <c r="E186" s="1">
        <v>2.1509999999999998</v>
      </c>
      <c r="F186" s="2">
        <v>1.6799999999999999E-2</v>
      </c>
      <c r="G186" s="1">
        <v>0.75700000000000001</v>
      </c>
      <c r="H186" s="1">
        <v>34.85</v>
      </c>
      <c r="I186" s="1">
        <v>7.42</v>
      </c>
      <c r="L186" s="8">
        <f t="shared" si="7"/>
        <v>0</v>
      </c>
      <c r="M186" s="9" t="e">
        <f t="shared" si="6"/>
        <v>#DIV/0!</v>
      </c>
    </row>
    <row r="187" spans="1:13" ht="15" thickBot="1">
      <c r="A187" t="s">
        <v>271</v>
      </c>
      <c r="B187" s="1">
        <v>50.19</v>
      </c>
      <c r="C187" s="1">
        <v>6.9</v>
      </c>
      <c r="D187" s="1">
        <v>1.87</v>
      </c>
      <c r="E187" s="1">
        <v>1.855</v>
      </c>
      <c r="F187" s="2">
        <v>1.6400000000000001E-2</v>
      </c>
      <c r="G187" s="1">
        <v>1.3049999999999999</v>
      </c>
      <c r="H187" s="1">
        <v>4.78</v>
      </c>
      <c r="I187" s="1">
        <v>5.29</v>
      </c>
      <c r="L187" s="8">
        <f t="shared" si="7"/>
        <v>0</v>
      </c>
      <c r="M187" s="9" t="e">
        <f t="shared" si="6"/>
        <v>#DIV/0!</v>
      </c>
    </row>
    <row r="188" spans="1:13" ht="15" thickBot="1">
      <c r="A188" t="s">
        <v>141</v>
      </c>
      <c r="B188" s="1">
        <v>20.100000000000001</v>
      </c>
      <c r="C188" s="1">
        <v>12.33</v>
      </c>
      <c r="D188" s="1">
        <v>3.02</v>
      </c>
      <c r="E188" s="1">
        <v>1.3260000000000001</v>
      </c>
      <c r="F188" s="2">
        <v>1.6400000000000001E-2</v>
      </c>
      <c r="G188" s="1">
        <v>1.1399999999999999</v>
      </c>
      <c r="H188" s="1">
        <v>77.7</v>
      </c>
      <c r="I188" s="1">
        <v>6.96</v>
      </c>
      <c r="L188" s="8">
        <f t="shared" si="7"/>
        <v>0</v>
      </c>
      <c r="M188" s="9" t="e">
        <f t="shared" si="6"/>
        <v>#DIV/0!</v>
      </c>
    </row>
    <row r="189" spans="1:13" ht="15" thickBot="1">
      <c r="A189" t="s">
        <v>159</v>
      </c>
      <c r="B189" s="1">
        <v>28.99</v>
      </c>
      <c r="C189" s="1">
        <v>15.99</v>
      </c>
      <c r="D189" s="1">
        <v>3.18</v>
      </c>
      <c r="E189" s="1">
        <v>3.806</v>
      </c>
      <c r="F189" s="2">
        <v>1.5699999999999999E-2</v>
      </c>
      <c r="G189" s="1">
        <v>2.234</v>
      </c>
      <c r="H189" s="1">
        <v>3.84</v>
      </c>
      <c r="I189" s="1">
        <v>11.2</v>
      </c>
      <c r="L189" s="8">
        <f t="shared" si="7"/>
        <v>0</v>
      </c>
      <c r="M189" s="9" t="e">
        <f t="shared" si="6"/>
        <v>#DIV/0!</v>
      </c>
    </row>
    <row r="190" spans="1:13" ht="15" thickBot="1">
      <c r="A190" t="s">
        <v>272</v>
      </c>
      <c r="B190" s="1">
        <v>12.97</v>
      </c>
      <c r="C190" s="1">
        <v>8.76</v>
      </c>
      <c r="D190" s="1">
        <v>1.83</v>
      </c>
      <c r="E190" s="1">
        <v>0.79200000000000004</v>
      </c>
      <c r="F190" s="2">
        <v>1.5599999999999999E-2</v>
      </c>
      <c r="G190" s="1">
        <v>0.80600000000000005</v>
      </c>
      <c r="H190" s="1">
        <v>3.35</v>
      </c>
      <c r="I190" s="1">
        <v>10.52</v>
      </c>
      <c r="L190" s="8">
        <f t="shared" si="7"/>
        <v>0</v>
      </c>
      <c r="M190" s="9" t="e">
        <f t="shared" si="6"/>
        <v>#DIV/0!</v>
      </c>
    </row>
    <row r="191" spans="1:13" ht="15" thickBot="1">
      <c r="A191" t="s">
        <v>158</v>
      </c>
      <c r="B191" s="1">
        <v>12.27</v>
      </c>
      <c r="C191" s="1">
        <v>16.13</v>
      </c>
      <c r="D191" s="1">
        <v>1.87</v>
      </c>
      <c r="E191" s="1">
        <v>3.089</v>
      </c>
      <c r="F191" s="2">
        <v>1.5299999999999999E-2</v>
      </c>
      <c r="G191" s="1">
        <v>0.51</v>
      </c>
      <c r="H191" s="1">
        <v>11.47</v>
      </c>
      <c r="I191" s="1">
        <v>40.86</v>
      </c>
      <c r="L191" s="8">
        <f t="shared" si="7"/>
        <v>0</v>
      </c>
      <c r="M191" s="9" t="e">
        <f t="shared" si="6"/>
        <v>#DIV/0!</v>
      </c>
    </row>
    <row r="192" spans="1:13" ht="15" thickBot="1">
      <c r="A192" t="s">
        <v>164</v>
      </c>
      <c r="B192" s="1">
        <v>13.18</v>
      </c>
      <c r="C192" s="1">
        <v>32</v>
      </c>
      <c r="D192" s="1">
        <v>4.88</v>
      </c>
      <c r="E192" s="1">
        <v>4.5609999999999999</v>
      </c>
      <c r="F192" s="2">
        <v>1.49E-2</v>
      </c>
      <c r="G192" s="1">
        <v>1.264</v>
      </c>
      <c r="H192" s="1">
        <v>3.5</v>
      </c>
      <c r="I192" s="1">
        <v>17.07</v>
      </c>
      <c r="L192" s="8">
        <f t="shared" si="7"/>
        <v>0</v>
      </c>
      <c r="M192" s="9" t="e">
        <f t="shared" si="6"/>
        <v>#DIV/0!</v>
      </c>
    </row>
    <row r="193" spans="1:13" ht="15" thickBot="1">
      <c r="A193" t="s">
        <v>150</v>
      </c>
      <c r="B193" s="4">
        <v>22.79</v>
      </c>
      <c r="C193" s="4">
        <v>22.57</v>
      </c>
      <c r="D193" s="4">
        <v>4.58</v>
      </c>
      <c r="E193" s="4">
        <v>3.9420000000000002</v>
      </c>
      <c r="F193" s="5">
        <v>1.47E-2</v>
      </c>
      <c r="G193" s="4">
        <v>1.9379999999999999</v>
      </c>
      <c r="H193" s="4">
        <v>-14.59</v>
      </c>
      <c r="I193" s="4">
        <v>22.97</v>
      </c>
      <c r="L193" s="8">
        <f t="shared" si="7"/>
        <v>0</v>
      </c>
      <c r="M193" s="9" t="e">
        <f t="shared" si="6"/>
        <v>#DIV/0!</v>
      </c>
    </row>
    <row r="194" spans="1:13" ht="15" thickBot="1">
      <c r="A194" t="s">
        <v>273</v>
      </c>
      <c r="B194" s="4">
        <v>79.89</v>
      </c>
      <c r="C194" s="4">
        <v>43.68</v>
      </c>
      <c r="D194" s="4">
        <v>20.32</v>
      </c>
      <c r="E194" s="4">
        <v>4.7</v>
      </c>
      <c r="F194" s="5">
        <v>1.47E-2</v>
      </c>
      <c r="G194" s="4">
        <v>5.5469999999999997</v>
      </c>
      <c r="H194" s="4">
        <v>-37.75</v>
      </c>
      <c r="I194" s="4">
        <v>26.29</v>
      </c>
      <c r="L194" s="8">
        <f t="shared" si="7"/>
        <v>0</v>
      </c>
      <c r="M194" s="9" t="e">
        <f t="shared" si="6"/>
        <v>#DIV/0!</v>
      </c>
    </row>
    <row r="195" spans="1:13" ht="15" thickBot="1">
      <c r="A195" t="s">
        <v>98</v>
      </c>
      <c r="B195" s="4">
        <v>35</v>
      </c>
      <c r="C195" s="4">
        <v>16.059999999999999</v>
      </c>
      <c r="D195" s="4">
        <v>1.72</v>
      </c>
      <c r="E195" s="4">
        <v>10.07</v>
      </c>
      <c r="F195" s="5">
        <v>1.4500000000000001E-2</v>
      </c>
      <c r="G195" s="4">
        <v>1.226</v>
      </c>
      <c r="H195" s="4">
        <v>7.44</v>
      </c>
      <c r="I195" s="4">
        <v>16.079999999999998</v>
      </c>
      <c r="L195" s="8">
        <f t="shared" si="7"/>
        <v>0</v>
      </c>
      <c r="M195" s="9" t="e">
        <f t="shared" si="6"/>
        <v>#DIV/0!</v>
      </c>
    </row>
    <row r="196" spans="1:13" ht="15" thickBot="1">
      <c r="A196" t="s">
        <v>20</v>
      </c>
      <c r="B196" s="4">
        <v>26.63</v>
      </c>
      <c r="C196" s="4">
        <v>16.23</v>
      </c>
      <c r="D196" s="4">
        <v>2.73</v>
      </c>
      <c r="E196" s="4">
        <v>0</v>
      </c>
      <c r="F196" s="5">
        <v>1.44E-2</v>
      </c>
      <c r="G196" s="4">
        <v>0</v>
      </c>
      <c r="H196" s="4">
        <v>0</v>
      </c>
      <c r="I196" s="4">
        <v>0</v>
      </c>
      <c r="L196" s="8">
        <f t="shared" si="7"/>
        <v>0</v>
      </c>
      <c r="M196" s="9" t="e">
        <f t="shared" si="6"/>
        <v>#DIV/0!</v>
      </c>
    </row>
    <row r="197" spans="1:13" ht="15" thickBot="1">
      <c r="A197" t="s">
        <v>274</v>
      </c>
      <c r="B197" s="4">
        <v>54.21</v>
      </c>
      <c r="C197" s="4">
        <v>8.5500000000000007</v>
      </c>
      <c r="D197" s="4">
        <v>4.8899999999999997</v>
      </c>
      <c r="E197" s="4">
        <v>1.8009999999999999</v>
      </c>
      <c r="F197" s="5">
        <v>1.37E-2</v>
      </c>
      <c r="G197" s="4">
        <v>0.62</v>
      </c>
      <c r="H197" s="4">
        <v>3.27</v>
      </c>
      <c r="I197" s="4">
        <v>4.4800000000000004</v>
      </c>
      <c r="L197" s="8">
        <f t="shared" si="7"/>
        <v>0</v>
      </c>
      <c r="M197" s="9" t="e">
        <f t="shared" si="6"/>
        <v>#DIV/0!</v>
      </c>
    </row>
    <row r="198" spans="1:13" ht="15" thickBot="1">
      <c r="A198" t="s">
        <v>95</v>
      </c>
      <c r="B198" s="1">
        <v>35.380000000000003</v>
      </c>
      <c r="C198" s="1">
        <v>41.41</v>
      </c>
      <c r="D198" s="1">
        <v>10.92</v>
      </c>
      <c r="E198" s="1">
        <v>6.3019999999999996</v>
      </c>
      <c r="F198" s="2">
        <v>1.34E-2</v>
      </c>
      <c r="G198" s="1">
        <v>6.2050000000000001</v>
      </c>
      <c r="H198" s="1">
        <v>18.52</v>
      </c>
      <c r="I198" s="1">
        <v>34.119999999999997</v>
      </c>
      <c r="L198" s="8">
        <f t="shared" si="7"/>
        <v>0</v>
      </c>
      <c r="M198" s="9" t="e">
        <f t="shared" si="6"/>
        <v>#DIV/0!</v>
      </c>
    </row>
    <row r="199" spans="1:13" ht="15" thickBot="1">
      <c r="A199" t="s">
        <v>173</v>
      </c>
      <c r="B199" s="4">
        <v>12.08</v>
      </c>
      <c r="C199" s="4">
        <v>12.3</v>
      </c>
      <c r="D199" s="4">
        <v>2.88</v>
      </c>
      <c r="E199" s="4">
        <v>0.72899999999999998</v>
      </c>
      <c r="F199" s="5">
        <v>1.3100000000000001E-2</v>
      </c>
      <c r="G199" s="4">
        <v>0.21099999999999999</v>
      </c>
      <c r="H199" s="4">
        <v>0.62</v>
      </c>
      <c r="I199" s="4">
        <v>3.28</v>
      </c>
      <c r="L199" s="8">
        <f t="shared" si="7"/>
        <v>0</v>
      </c>
      <c r="M199" s="9" t="e">
        <f t="shared" si="6"/>
        <v>#DIV/0!</v>
      </c>
    </row>
    <row r="200" spans="1:13" ht="15" thickBot="1">
      <c r="A200" t="s">
        <v>275</v>
      </c>
      <c r="B200" s="1">
        <v>10.85</v>
      </c>
      <c r="C200" s="1">
        <v>29.78</v>
      </c>
      <c r="D200" s="1">
        <v>3.75</v>
      </c>
      <c r="E200" s="1">
        <v>0.999</v>
      </c>
      <c r="F200" s="2">
        <v>1.2999999999999999E-2</v>
      </c>
      <c r="G200" s="1">
        <v>0.755</v>
      </c>
      <c r="H200" s="1">
        <v>2.92</v>
      </c>
      <c r="I200" s="1">
        <v>11.52</v>
      </c>
      <c r="L200" s="8">
        <f t="shared" si="7"/>
        <v>0</v>
      </c>
      <c r="M200" s="9" t="e">
        <f t="shared" si="6"/>
        <v>#DIV/0!</v>
      </c>
    </row>
    <row r="201" spans="1:13" ht="15" thickBot="1">
      <c r="A201" t="s">
        <v>75</v>
      </c>
      <c r="B201" s="4">
        <v>14.28</v>
      </c>
      <c r="C201" s="4">
        <v>27.04</v>
      </c>
      <c r="D201" s="4">
        <v>2.0499999999999998</v>
      </c>
      <c r="E201" s="4">
        <v>0.66600000000000004</v>
      </c>
      <c r="F201" s="5">
        <v>1.2200000000000001E-2</v>
      </c>
      <c r="G201" s="4">
        <v>0.90200000000000002</v>
      </c>
      <c r="H201" s="4">
        <v>3.7</v>
      </c>
      <c r="I201" s="4">
        <v>32.06</v>
      </c>
      <c r="L201" s="8">
        <f t="shared" si="7"/>
        <v>0</v>
      </c>
      <c r="M201" s="9" t="e">
        <f t="shared" si="6"/>
        <v>#DIV/0!</v>
      </c>
    </row>
    <row r="202" spans="1:13" ht="15" thickBot="1">
      <c r="A202" t="s">
        <v>174</v>
      </c>
      <c r="B202" s="4">
        <v>16.95</v>
      </c>
      <c r="C202" s="4">
        <v>20.45</v>
      </c>
      <c r="D202" s="4">
        <v>1.5</v>
      </c>
      <c r="E202" s="4">
        <v>3.1520000000000001</v>
      </c>
      <c r="F202" s="5">
        <v>1.1900000000000001E-2</v>
      </c>
      <c r="G202" s="4">
        <v>1.0660000000000001</v>
      </c>
      <c r="H202" s="4">
        <v>2.78</v>
      </c>
      <c r="I202" s="4">
        <v>18.16</v>
      </c>
      <c r="L202" s="8">
        <f t="shared" si="7"/>
        <v>0</v>
      </c>
      <c r="M202" s="9" t="e">
        <f t="shared" si="6"/>
        <v>#DIV/0!</v>
      </c>
    </row>
    <row r="203" spans="1:13" ht="15" thickBot="1">
      <c r="A203" t="s">
        <v>23</v>
      </c>
      <c r="B203" s="4">
        <v>14.24</v>
      </c>
      <c r="C203" s="4">
        <v>41.35</v>
      </c>
      <c r="D203" s="4">
        <v>3.48</v>
      </c>
      <c r="E203" s="4">
        <v>2.3490000000000002</v>
      </c>
      <c r="F203" s="5">
        <v>1.17E-2</v>
      </c>
      <c r="G203" s="4">
        <v>0.69599999999999995</v>
      </c>
      <c r="H203" s="4">
        <v>13.98</v>
      </c>
      <c r="I203" s="4">
        <v>8.08</v>
      </c>
      <c r="L203" s="8">
        <f t="shared" si="7"/>
        <v>0</v>
      </c>
      <c r="M203" s="9" t="e">
        <f t="shared" si="6"/>
        <v>#DIV/0!</v>
      </c>
    </row>
    <row r="204" spans="1:13" ht="15" thickBot="1">
      <c r="A204" t="s">
        <v>49</v>
      </c>
      <c r="B204" s="1">
        <v>4.08</v>
      </c>
      <c r="C204" s="1">
        <v>5.41</v>
      </c>
      <c r="D204" s="1">
        <v>0.41</v>
      </c>
      <c r="E204" s="1">
        <v>0.57599999999999996</v>
      </c>
      <c r="F204" s="2">
        <v>1.1599999999999999E-2</v>
      </c>
      <c r="G204" s="1">
        <v>0.127</v>
      </c>
      <c r="H204" s="1">
        <v>0.3</v>
      </c>
      <c r="I204" s="1">
        <v>7.71</v>
      </c>
      <c r="L204" s="8">
        <f t="shared" si="7"/>
        <v>0</v>
      </c>
      <c r="M204" s="9" t="e">
        <f t="shared" si="6"/>
        <v>#DIV/0!</v>
      </c>
    </row>
    <row r="205" spans="1:13" ht="15" thickBot="1">
      <c r="A205" t="s">
        <v>177</v>
      </c>
      <c r="B205" s="4">
        <v>28.26</v>
      </c>
      <c r="C205" s="4">
        <v>22.36</v>
      </c>
      <c r="D205" s="4">
        <v>4.79</v>
      </c>
      <c r="E205" s="4">
        <v>4.5519999999999996</v>
      </c>
      <c r="F205" s="5">
        <v>1.1599999999999999E-2</v>
      </c>
      <c r="G205" s="4">
        <v>2.6030000000000002</v>
      </c>
      <c r="H205" s="4">
        <v>7.34</v>
      </c>
      <c r="I205" s="4">
        <v>21.96</v>
      </c>
      <c r="L205" s="8">
        <f t="shared" si="7"/>
        <v>0</v>
      </c>
      <c r="M205" s="9" t="e">
        <f t="shared" si="6"/>
        <v>#DIV/0!</v>
      </c>
    </row>
    <row r="206" spans="1:13" ht="15" thickBot="1">
      <c r="A206" t="s">
        <v>276</v>
      </c>
      <c r="B206" s="1">
        <v>6.87</v>
      </c>
      <c r="C206" s="1">
        <v>0.82</v>
      </c>
      <c r="D206" s="1">
        <v>0.63</v>
      </c>
      <c r="E206" s="1">
        <v>0.45500000000000002</v>
      </c>
      <c r="F206" s="2">
        <v>1.15E-2</v>
      </c>
      <c r="G206" s="1">
        <v>0.214</v>
      </c>
      <c r="H206" s="1">
        <v>1.78</v>
      </c>
      <c r="I206" s="1">
        <v>0.67</v>
      </c>
      <c r="J206" s="8">
        <v>1908830000</v>
      </c>
      <c r="K206" s="8">
        <v>1377650000</v>
      </c>
      <c r="L206" s="8">
        <f t="shared" si="7"/>
        <v>5510600000</v>
      </c>
      <c r="M206" s="9">
        <f t="shared" si="6"/>
        <v>2.8868993048097527</v>
      </c>
    </row>
    <row r="207" spans="1:13" ht="15" thickBot="1">
      <c r="A207" t="s">
        <v>277</v>
      </c>
      <c r="B207" s="1">
        <v>17.14</v>
      </c>
      <c r="C207" s="1">
        <v>28.63</v>
      </c>
      <c r="D207" s="1">
        <v>5.21</v>
      </c>
      <c r="E207" s="1">
        <v>1.7290000000000001</v>
      </c>
      <c r="F207" s="2">
        <v>1.09E-2</v>
      </c>
      <c r="G207" s="1">
        <v>1.7330000000000001</v>
      </c>
      <c r="H207" s="1">
        <v>5.96</v>
      </c>
      <c r="I207" s="1">
        <v>20.38</v>
      </c>
      <c r="L207" s="8">
        <f t="shared" si="7"/>
        <v>0</v>
      </c>
      <c r="M207" s="9" t="e">
        <f t="shared" si="6"/>
        <v>#DIV/0!</v>
      </c>
    </row>
    <row r="208" spans="1:13" ht="15" thickBot="1">
      <c r="A208" t="s">
        <v>136</v>
      </c>
      <c r="B208" s="4">
        <v>8.39</v>
      </c>
      <c r="C208" s="4">
        <v>28.78</v>
      </c>
      <c r="D208" s="4">
        <v>2.2000000000000002</v>
      </c>
      <c r="E208" s="4">
        <v>5.9390000000000001</v>
      </c>
      <c r="F208" s="5">
        <v>1.03E-2</v>
      </c>
      <c r="G208" s="4">
        <v>1.7929999999999999</v>
      </c>
      <c r="H208" s="4">
        <v>3.64</v>
      </c>
      <c r="I208" s="4">
        <v>26.07</v>
      </c>
      <c r="L208" s="8">
        <f t="shared" si="7"/>
        <v>0</v>
      </c>
      <c r="M208" s="9" t="e">
        <f t="shared" si="6"/>
        <v>#DIV/0!</v>
      </c>
    </row>
    <row r="209" spans="1:13" ht="15" thickBot="1">
      <c r="A209" t="s">
        <v>278</v>
      </c>
      <c r="B209" s="4">
        <v>33.93</v>
      </c>
      <c r="C209" s="4">
        <v>30.5</v>
      </c>
      <c r="D209" s="4">
        <v>5.85</v>
      </c>
      <c r="E209" s="4">
        <v>3.601</v>
      </c>
      <c r="F209" s="5">
        <v>1.01E-2</v>
      </c>
      <c r="G209" s="4">
        <v>3.1259999999999999</v>
      </c>
      <c r="H209" s="4">
        <v>6.59</v>
      </c>
      <c r="I209" s="4">
        <v>30.03</v>
      </c>
      <c r="L209" s="8">
        <f t="shared" si="7"/>
        <v>0</v>
      </c>
      <c r="M209" s="9" t="e">
        <f t="shared" ref="M209:M239" si="8">L209/J209</f>
        <v>#DIV/0!</v>
      </c>
    </row>
    <row r="210" spans="1:13" ht="15" thickBot="1">
      <c r="A210" t="s">
        <v>279</v>
      </c>
      <c r="B210" s="4">
        <v>37</v>
      </c>
      <c r="C210" s="4">
        <v>61.99</v>
      </c>
      <c r="D210" s="4">
        <v>1.37</v>
      </c>
      <c r="E210" s="4">
        <v>7.4160000000000004</v>
      </c>
      <c r="F210" s="5">
        <v>9.9000000000000008E-3</v>
      </c>
      <c r="G210" s="4">
        <v>0.61799999999999999</v>
      </c>
      <c r="H210" s="4">
        <v>-8.8000000000000007</v>
      </c>
      <c r="I210" s="4">
        <v>13.94</v>
      </c>
      <c r="L210" s="8">
        <f t="shared" si="7"/>
        <v>0</v>
      </c>
      <c r="M210" s="9" t="e">
        <f t="shared" si="8"/>
        <v>#DIV/0!</v>
      </c>
    </row>
    <row r="211" spans="1:13" ht="15" thickBot="1">
      <c r="A211" t="s">
        <v>280</v>
      </c>
      <c r="B211" s="1">
        <v>19</v>
      </c>
      <c r="C211" s="1">
        <v>18.579999999999998</v>
      </c>
      <c r="D211" s="1">
        <v>2.04</v>
      </c>
      <c r="E211" s="1">
        <v>2.1309999999999998</v>
      </c>
      <c r="F211" s="2">
        <v>9.7999999999999997E-3</v>
      </c>
      <c r="G211" s="1">
        <v>1.556</v>
      </c>
      <c r="H211" s="1">
        <v>3.87</v>
      </c>
      <c r="I211" s="1">
        <v>18.899999999999999</v>
      </c>
      <c r="L211" s="8">
        <f t="shared" si="7"/>
        <v>0</v>
      </c>
      <c r="M211" s="9" t="e">
        <f t="shared" si="8"/>
        <v>#DIV/0!</v>
      </c>
    </row>
    <row r="212" spans="1:13" ht="15" thickBot="1">
      <c r="A212" t="s">
        <v>281</v>
      </c>
      <c r="B212" s="4">
        <v>33</v>
      </c>
      <c r="C212" s="4">
        <v>16.04</v>
      </c>
      <c r="D212" s="4">
        <v>2.31</v>
      </c>
      <c r="E212" s="4">
        <v>2.5339999999999998</v>
      </c>
      <c r="F212" s="5">
        <v>9.5999999999999992E-3</v>
      </c>
      <c r="G212" s="4">
        <v>0.83499999999999996</v>
      </c>
      <c r="H212" s="4">
        <v>39.89</v>
      </c>
      <c r="I212" s="4">
        <v>9.34</v>
      </c>
      <c r="L212" s="8">
        <f t="shared" si="7"/>
        <v>0</v>
      </c>
      <c r="M212" s="9" t="e">
        <f t="shared" si="8"/>
        <v>#DIV/0!</v>
      </c>
    </row>
    <row r="213" spans="1:13" ht="15" thickBot="1">
      <c r="A213" t="s">
        <v>139</v>
      </c>
      <c r="B213" s="1">
        <v>33</v>
      </c>
      <c r="C213" s="1">
        <v>16.04</v>
      </c>
      <c r="D213" s="1">
        <v>2.31</v>
      </c>
      <c r="E213" s="1">
        <v>2.5339999999999998</v>
      </c>
      <c r="F213" s="2">
        <v>9.5999999999999992E-3</v>
      </c>
      <c r="G213" s="1">
        <v>0.83499999999999996</v>
      </c>
      <c r="H213" s="1">
        <v>39.89</v>
      </c>
      <c r="I213" s="1">
        <v>9.34</v>
      </c>
      <c r="L213" s="8">
        <f t="shared" si="7"/>
        <v>0</v>
      </c>
      <c r="M213" s="9" t="e">
        <f t="shared" si="8"/>
        <v>#DIV/0!</v>
      </c>
    </row>
    <row r="214" spans="1:13" ht="15" thickBot="1">
      <c r="A214" t="s">
        <v>66</v>
      </c>
      <c r="B214" s="4">
        <v>23.91</v>
      </c>
      <c r="C214" s="4">
        <v>23.12</v>
      </c>
      <c r="D214" s="4">
        <v>0.94</v>
      </c>
      <c r="E214" s="4">
        <v>6.7770000000000001</v>
      </c>
      <c r="F214" s="5">
        <v>9.4999999999999998E-3</v>
      </c>
      <c r="G214" s="4">
        <v>0.57199999999999995</v>
      </c>
      <c r="H214" s="4">
        <v>6.06</v>
      </c>
      <c r="I214" s="4">
        <v>14.39</v>
      </c>
      <c r="L214" s="8">
        <f t="shared" si="7"/>
        <v>0</v>
      </c>
      <c r="M214" s="9" t="e">
        <f t="shared" si="8"/>
        <v>#DIV/0!</v>
      </c>
    </row>
    <row r="215" spans="1:13" ht="15" thickBot="1">
      <c r="A215" t="s">
        <v>46</v>
      </c>
      <c r="B215" s="1">
        <v>21</v>
      </c>
      <c r="C215" s="1">
        <v>3.86</v>
      </c>
      <c r="D215" s="1">
        <v>1.34</v>
      </c>
      <c r="E215" s="1">
        <v>3.093</v>
      </c>
      <c r="F215" s="2">
        <v>9.1999999999999998E-3</v>
      </c>
      <c r="G215" s="1">
        <v>0.83499999999999996</v>
      </c>
      <c r="H215" s="1">
        <v>2.02</v>
      </c>
      <c r="I215" s="1">
        <v>10.96</v>
      </c>
      <c r="L215" s="8">
        <f t="shared" si="7"/>
        <v>0</v>
      </c>
      <c r="M215" s="9" t="e">
        <f t="shared" si="8"/>
        <v>#DIV/0!</v>
      </c>
    </row>
    <row r="216" spans="1:13" ht="15" thickBot="1">
      <c r="A216" t="s">
        <v>107</v>
      </c>
      <c r="B216" s="4">
        <v>93.72</v>
      </c>
      <c r="C216" s="4">
        <v>29.81</v>
      </c>
      <c r="D216" s="4">
        <v>6.47</v>
      </c>
      <c r="E216" s="4">
        <v>3.5190000000000001</v>
      </c>
      <c r="F216" s="5">
        <v>8.9999999999999993E-3</v>
      </c>
      <c r="G216" s="4">
        <v>3.0569999999999999</v>
      </c>
      <c r="H216" s="4">
        <v>80.53</v>
      </c>
      <c r="I216" s="4">
        <v>30.44</v>
      </c>
      <c r="L216" s="8">
        <f t="shared" si="7"/>
        <v>0</v>
      </c>
      <c r="M216" s="9" t="e">
        <f t="shared" si="8"/>
        <v>#DIV/0!</v>
      </c>
    </row>
    <row r="217" spans="1:13" ht="15" thickBot="1">
      <c r="A217" t="s">
        <v>282</v>
      </c>
      <c r="B217" s="1">
        <v>15</v>
      </c>
      <c r="C217" s="1">
        <v>27.42</v>
      </c>
      <c r="D217" s="1">
        <v>4.62</v>
      </c>
      <c r="E217" s="1">
        <v>0</v>
      </c>
      <c r="F217" s="2">
        <v>8.5000000000000006E-3</v>
      </c>
      <c r="G217" s="1">
        <v>0</v>
      </c>
      <c r="H217" s="1">
        <v>0</v>
      </c>
      <c r="I217" s="1">
        <v>0</v>
      </c>
      <c r="L217" s="8">
        <f t="shared" si="7"/>
        <v>0</v>
      </c>
      <c r="M217" s="9" t="e">
        <f t="shared" si="8"/>
        <v>#DIV/0!</v>
      </c>
    </row>
    <row r="218" spans="1:13" ht="15" thickBot="1">
      <c r="A218" t="s">
        <v>283</v>
      </c>
      <c r="B218" s="1">
        <v>24.14</v>
      </c>
      <c r="C218" s="1">
        <v>53.03</v>
      </c>
      <c r="D218" s="1">
        <v>8.5299999999999994</v>
      </c>
      <c r="E218" s="1">
        <v>1.653</v>
      </c>
      <c r="F218" s="2">
        <v>8.0999999999999996E-3</v>
      </c>
      <c r="G218" s="1">
        <v>2.6989999999999998</v>
      </c>
      <c r="H218" s="1">
        <v>21.88</v>
      </c>
      <c r="I218" s="1">
        <v>30.05</v>
      </c>
      <c r="L218" s="8">
        <f t="shared" si="7"/>
        <v>0</v>
      </c>
      <c r="M218" s="9" t="e">
        <f t="shared" si="8"/>
        <v>#DIV/0!</v>
      </c>
    </row>
    <row r="219" spans="1:13" ht="15" thickBot="1">
      <c r="A219" t="s">
        <v>34</v>
      </c>
      <c r="B219" s="1">
        <v>62.33</v>
      </c>
      <c r="C219" s="1">
        <v>23.13</v>
      </c>
      <c r="D219" s="1">
        <v>6.21</v>
      </c>
      <c r="E219" s="1">
        <v>4.3369999999999997</v>
      </c>
      <c r="F219" s="2">
        <v>8.0999999999999996E-3</v>
      </c>
      <c r="G219" s="1">
        <v>1.8680000000000001</v>
      </c>
      <c r="H219" s="1">
        <v>24.14</v>
      </c>
      <c r="I219" s="1">
        <v>14.67</v>
      </c>
      <c r="L219" s="8">
        <f t="shared" si="7"/>
        <v>0</v>
      </c>
      <c r="M219" s="9" t="e">
        <f t="shared" si="8"/>
        <v>#DIV/0!</v>
      </c>
    </row>
    <row r="220" spans="1:13" ht="15" thickBot="1">
      <c r="A220" t="s">
        <v>30</v>
      </c>
      <c r="B220" s="1">
        <v>36.79</v>
      </c>
      <c r="C220" s="1">
        <v>61.62</v>
      </c>
      <c r="D220" s="1">
        <v>5.36</v>
      </c>
      <c r="E220" s="1">
        <v>6.968</v>
      </c>
      <c r="F220" s="2">
        <v>8.0999999999999996E-3</v>
      </c>
      <c r="G220" s="1">
        <v>2.2829999999999999</v>
      </c>
      <c r="H220" s="1">
        <v>10.48</v>
      </c>
      <c r="I220" s="1">
        <v>20.9</v>
      </c>
      <c r="L220" s="8">
        <f t="shared" si="7"/>
        <v>0</v>
      </c>
      <c r="M220" s="9" t="e">
        <f t="shared" si="8"/>
        <v>#DIV/0!</v>
      </c>
    </row>
    <row r="221" spans="1:13" ht="15" thickBot="1">
      <c r="A221" t="s">
        <v>81</v>
      </c>
      <c r="B221" s="4">
        <v>12.12</v>
      </c>
      <c r="C221" s="4">
        <v>16.190000000000001</v>
      </c>
      <c r="D221" s="4">
        <v>3.61</v>
      </c>
      <c r="E221" s="4">
        <v>2.226</v>
      </c>
      <c r="F221" s="5">
        <v>8.0000000000000002E-3</v>
      </c>
      <c r="G221" s="4">
        <v>2.0499999999999998</v>
      </c>
      <c r="H221" s="4">
        <v>5.9</v>
      </c>
      <c r="I221" s="4">
        <v>11.49</v>
      </c>
      <c r="L221" s="8">
        <f t="shared" si="7"/>
        <v>0</v>
      </c>
      <c r="M221" s="9" t="e">
        <f t="shared" si="8"/>
        <v>#DIV/0!</v>
      </c>
    </row>
    <row r="222" spans="1:13" ht="15" thickBot="1">
      <c r="A222" t="s">
        <v>284</v>
      </c>
      <c r="B222" s="1">
        <v>6.98</v>
      </c>
      <c r="C222" s="1">
        <v>18.73</v>
      </c>
      <c r="D222" s="1">
        <v>1.19</v>
      </c>
      <c r="E222" s="1">
        <v>0.627</v>
      </c>
      <c r="F222" s="2">
        <v>7.7999999999999996E-3</v>
      </c>
      <c r="G222" s="1">
        <v>0.72499999999999998</v>
      </c>
      <c r="H222" s="1">
        <v>2.57</v>
      </c>
      <c r="I222" s="1">
        <v>13.25</v>
      </c>
      <c r="L222" s="8">
        <f t="shared" si="7"/>
        <v>0</v>
      </c>
      <c r="M222" s="9" t="e">
        <f t="shared" si="8"/>
        <v>#DIV/0!</v>
      </c>
    </row>
    <row r="223" spans="1:13" ht="15" thickBot="1">
      <c r="A223" t="s">
        <v>37</v>
      </c>
      <c r="B223" s="4">
        <v>51.27</v>
      </c>
      <c r="C223" s="4">
        <v>15.2</v>
      </c>
      <c r="D223" s="4">
        <v>1.41</v>
      </c>
      <c r="E223" s="4">
        <v>1.798</v>
      </c>
      <c r="F223" s="5">
        <v>7.7999999999999996E-3</v>
      </c>
      <c r="G223" s="4">
        <v>0.65900000000000003</v>
      </c>
      <c r="H223" s="4">
        <v>24.85</v>
      </c>
      <c r="I223" s="4">
        <v>8.5500000000000007</v>
      </c>
      <c r="L223" s="8">
        <f t="shared" si="7"/>
        <v>0</v>
      </c>
      <c r="M223" s="9" t="e">
        <f t="shared" si="8"/>
        <v>#DIV/0!</v>
      </c>
    </row>
    <row r="224" spans="1:13" ht="15" thickBot="1">
      <c r="A224" t="s">
        <v>171</v>
      </c>
      <c r="B224" s="1">
        <v>16.48</v>
      </c>
      <c r="C224" s="1">
        <v>13.79</v>
      </c>
      <c r="D224" s="1">
        <v>8.0299999999999994</v>
      </c>
      <c r="E224" s="1">
        <v>0.53</v>
      </c>
      <c r="F224" s="2">
        <v>6.7000000000000002E-3</v>
      </c>
      <c r="G224" s="1">
        <v>0.97099999999999997</v>
      </c>
      <c r="H224" s="1">
        <v>173.42</v>
      </c>
      <c r="I224" s="1">
        <v>6.89</v>
      </c>
      <c r="L224" s="8">
        <f t="shared" si="7"/>
        <v>0</v>
      </c>
      <c r="M224" s="9" t="e">
        <f t="shared" si="8"/>
        <v>#DIV/0!</v>
      </c>
    </row>
    <row r="225" spans="1:13" ht="15" thickBot="1">
      <c r="A225" t="s">
        <v>285</v>
      </c>
      <c r="B225" s="1">
        <v>5.16</v>
      </c>
      <c r="C225" s="1">
        <v>6.98</v>
      </c>
      <c r="D225" s="1">
        <v>0.51</v>
      </c>
      <c r="E225" s="1">
        <v>0</v>
      </c>
      <c r="F225" s="2">
        <v>4.8999999999999998E-3</v>
      </c>
      <c r="G225" s="1">
        <v>0</v>
      </c>
      <c r="H225" s="1">
        <v>0</v>
      </c>
      <c r="I225" s="1">
        <v>0</v>
      </c>
      <c r="L225" s="8">
        <f t="shared" si="7"/>
        <v>0</v>
      </c>
      <c r="M225" s="9" t="e">
        <f t="shared" si="8"/>
        <v>#DIV/0!</v>
      </c>
    </row>
    <row r="226" spans="1:13" ht="15" thickBot="1">
      <c r="A226" t="s">
        <v>286</v>
      </c>
      <c r="B226" s="1">
        <v>10.9</v>
      </c>
      <c r="C226" s="1">
        <v>23.92</v>
      </c>
      <c r="D226" s="1">
        <v>0.99</v>
      </c>
      <c r="E226" s="1">
        <v>0.61799999999999999</v>
      </c>
      <c r="F226" s="2">
        <v>4.8999999999999998E-3</v>
      </c>
      <c r="G226" s="1">
        <v>0.378</v>
      </c>
      <c r="H226" s="1">
        <v>6.57</v>
      </c>
      <c r="I226" s="1">
        <v>17.61</v>
      </c>
      <c r="L226" s="8">
        <f t="shared" si="7"/>
        <v>0</v>
      </c>
      <c r="M226" s="9" t="e">
        <f t="shared" si="8"/>
        <v>#DIV/0!</v>
      </c>
    </row>
    <row r="227" spans="1:13" ht="15" thickBot="1">
      <c r="A227" t="s">
        <v>287</v>
      </c>
      <c r="B227" s="1">
        <v>2.75</v>
      </c>
      <c r="C227" s="1">
        <v>44.92</v>
      </c>
      <c r="D227" s="1">
        <v>1.4</v>
      </c>
      <c r="E227" s="1">
        <v>2.6720000000000002</v>
      </c>
      <c r="F227" s="2">
        <v>4.4999999999999997E-3</v>
      </c>
      <c r="G227" s="1">
        <v>0.85299999999999998</v>
      </c>
      <c r="H227" s="1">
        <v>2.64</v>
      </c>
      <c r="I227" s="1">
        <v>21.94</v>
      </c>
      <c r="L227" s="8">
        <f t="shared" si="7"/>
        <v>0</v>
      </c>
      <c r="M227" s="9" t="e">
        <f t="shared" si="8"/>
        <v>#DIV/0!</v>
      </c>
    </row>
    <row r="228" spans="1:13" ht="15" thickBot="1">
      <c r="A228" t="s">
        <v>288</v>
      </c>
      <c r="B228" s="1">
        <v>7.35</v>
      </c>
      <c r="C228" s="1">
        <v>547.37</v>
      </c>
      <c r="D228" s="1">
        <v>2.23</v>
      </c>
      <c r="E228" s="1">
        <v>0</v>
      </c>
      <c r="F228" s="2">
        <v>3.5000000000000001E-3</v>
      </c>
      <c r="G228" s="1">
        <v>0</v>
      </c>
      <c r="H228" s="1">
        <v>0</v>
      </c>
      <c r="I228" s="1">
        <v>0</v>
      </c>
      <c r="L228" s="8">
        <f t="shared" si="7"/>
        <v>0</v>
      </c>
      <c r="M228" s="9" t="e">
        <f t="shared" si="8"/>
        <v>#DIV/0!</v>
      </c>
    </row>
    <row r="229" spans="1:13" ht="15" thickBot="1">
      <c r="A229" t="s">
        <v>74</v>
      </c>
      <c r="B229" s="1">
        <v>6.08</v>
      </c>
      <c r="C229" s="1">
        <v>67.33</v>
      </c>
      <c r="D229" s="1">
        <v>4.66</v>
      </c>
      <c r="E229" s="1">
        <v>1.8740000000000001</v>
      </c>
      <c r="F229" s="2">
        <v>3.3999999999999998E-3</v>
      </c>
      <c r="G229" s="1">
        <v>1.5089999999999999</v>
      </c>
      <c r="H229" s="1">
        <v>3.65</v>
      </c>
      <c r="I229" s="1">
        <v>23.74</v>
      </c>
      <c r="L229" s="8">
        <f t="shared" si="7"/>
        <v>0</v>
      </c>
      <c r="M229" s="9" t="e">
        <f t="shared" si="8"/>
        <v>#DIV/0!</v>
      </c>
    </row>
    <row r="230" spans="1:13" ht="15" thickBot="1">
      <c r="A230" t="s">
        <v>169</v>
      </c>
      <c r="B230" s="4">
        <v>22.85</v>
      </c>
      <c r="C230" s="4">
        <v>567.23</v>
      </c>
      <c r="D230" s="4">
        <v>2.31</v>
      </c>
      <c r="E230" s="4">
        <v>0</v>
      </c>
      <c r="F230" s="5">
        <v>3.3999999999999998E-3</v>
      </c>
      <c r="G230" s="4">
        <v>0</v>
      </c>
      <c r="H230" s="4">
        <v>0</v>
      </c>
      <c r="I230" s="4">
        <v>0</v>
      </c>
      <c r="L230" s="8">
        <f t="shared" si="7"/>
        <v>0</v>
      </c>
      <c r="M230" s="9" t="e">
        <f t="shared" si="8"/>
        <v>#DIV/0!</v>
      </c>
    </row>
    <row r="231" spans="1:13" ht="15" thickBot="1">
      <c r="A231" t="s">
        <v>161</v>
      </c>
      <c r="B231" s="4">
        <v>50</v>
      </c>
      <c r="C231" s="4">
        <v>2.41</v>
      </c>
      <c r="D231" s="4">
        <v>1</v>
      </c>
      <c r="E231" s="4">
        <v>1.7110000000000001</v>
      </c>
      <c r="F231" s="5">
        <v>3.2000000000000002E-3</v>
      </c>
      <c r="G231" s="4">
        <v>0.34499999999999997</v>
      </c>
      <c r="H231" s="4">
        <v>59.06</v>
      </c>
      <c r="I231" s="4">
        <v>4.12</v>
      </c>
      <c r="L231" s="8">
        <f t="shared" si="7"/>
        <v>0</v>
      </c>
      <c r="M231" s="9" t="e">
        <f t="shared" si="8"/>
        <v>#DIV/0!</v>
      </c>
    </row>
    <row r="232" spans="1:13" ht="15" thickBot="1">
      <c r="A232" t="s">
        <v>109</v>
      </c>
      <c r="B232" s="1">
        <v>29.02</v>
      </c>
      <c r="C232" s="1">
        <v>20.27</v>
      </c>
      <c r="D232" s="1">
        <v>1.93</v>
      </c>
      <c r="E232" s="1">
        <v>4.6669999999999998</v>
      </c>
      <c r="F232" s="2">
        <v>2.8999999999999998E-3</v>
      </c>
      <c r="G232" s="1">
        <v>0.46800000000000003</v>
      </c>
      <c r="H232" s="1">
        <v>2.34</v>
      </c>
      <c r="I232" s="1">
        <v>12.96</v>
      </c>
      <c r="L232" s="8">
        <f t="shared" si="7"/>
        <v>0</v>
      </c>
      <c r="M232" s="9" t="e">
        <f t="shared" si="8"/>
        <v>#DIV/0!</v>
      </c>
    </row>
    <row r="233" spans="1:13" ht="15" thickBot="1">
      <c r="A233" t="s">
        <v>110</v>
      </c>
      <c r="B233" s="4">
        <v>38.01</v>
      </c>
      <c r="C233" s="4">
        <v>29.78</v>
      </c>
      <c r="D233" s="4">
        <v>3.65</v>
      </c>
      <c r="E233" s="4">
        <v>2.2400000000000002</v>
      </c>
      <c r="F233" s="5">
        <v>2.5000000000000001E-3</v>
      </c>
      <c r="G233" s="4">
        <v>0.88300000000000001</v>
      </c>
      <c r="H233" s="4">
        <v>7.12</v>
      </c>
      <c r="I233" s="4">
        <v>13.73</v>
      </c>
      <c r="L233" s="8">
        <f t="shared" si="7"/>
        <v>0</v>
      </c>
      <c r="M233" s="9" t="e">
        <f t="shared" si="8"/>
        <v>#DIV/0!</v>
      </c>
    </row>
    <row r="234" spans="1:13" ht="15" thickBot="1">
      <c r="A234" t="s">
        <v>29</v>
      </c>
      <c r="B234" s="4">
        <v>6.81</v>
      </c>
      <c r="C234" s="4">
        <v>8.18</v>
      </c>
      <c r="D234" s="4">
        <v>0.38</v>
      </c>
      <c r="E234" s="4">
        <v>0</v>
      </c>
      <c r="F234" s="5">
        <v>2.0999999999999999E-3</v>
      </c>
      <c r="G234" s="4">
        <v>0</v>
      </c>
      <c r="H234" s="4">
        <v>0</v>
      </c>
      <c r="I234" s="4">
        <v>0</v>
      </c>
      <c r="L234" s="8">
        <f t="shared" si="7"/>
        <v>0</v>
      </c>
      <c r="M234" s="9" t="e">
        <f t="shared" si="8"/>
        <v>#DIV/0!</v>
      </c>
    </row>
    <row r="235" spans="1:13" ht="15" thickBot="1">
      <c r="A235" t="s">
        <v>289</v>
      </c>
      <c r="B235" s="1">
        <v>19.149999999999999</v>
      </c>
      <c r="C235" s="1">
        <v>117.38</v>
      </c>
      <c r="D235" s="1">
        <v>5.01</v>
      </c>
      <c r="E235" s="1">
        <v>4.1989999999999998</v>
      </c>
      <c r="F235" s="2">
        <v>2.0999999999999999E-3</v>
      </c>
      <c r="G235" s="1">
        <v>2.5550000000000002</v>
      </c>
      <c r="H235" s="1">
        <v>13.28</v>
      </c>
      <c r="I235" s="1">
        <v>42.43</v>
      </c>
      <c r="L235" s="8">
        <f t="shared" si="7"/>
        <v>0</v>
      </c>
      <c r="M235" s="9" t="e">
        <f t="shared" si="8"/>
        <v>#DIV/0!</v>
      </c>
    </row>
    <row r="236" spans="1:13" ht="15" thickBot="1">
      <c r="A236" t="s">
        <v>63</v>
      </c>
      <c r="B236" s="1">
        <v>2.65</v>
      </c>
      <c r="C236" s="1">
        <v>20.5</v>
      </c>
      <c r="D236" s="1">
        <v>1.43</v>
      </c>
      <c r="E236" s="1">
        <v>5.71</v>
      </c>
      <c r="F236" s="2">
        <v>2E-3</v>
      </c>
      <c r="G236" s="1">
        <v>0.66400000000000003</v>
      </c>
      <c r="H236" s="1">
        <v>2.65</v>
      </c>
      <c r="I236" s="1">
        <v>14.18</v>
      </c>
      <c r="L236" s="8">
        <f t="shared" si="7"/>
        <v>0</v>
      </c>
      <c r="M236" s="9" t="e">
        <f t="shared" si="8"/>
        <v>#DIV/0!</v>
      </c>
    </row>
    <row r="237" spans="1:13" ht="15" thickBot="1">
      <c r="A237" t="s">
        <v>39</v>
      </c>
      <c r="B237" s="1">
        <v>7.35</v>
      </c>
      <c r="C237" s="1">
        <v>83.98</v>
      </c>
      <c r="D237" s="1">
        <v>4.4000000000000004</v>
      </c>
      <c r="E237" s="1">
        <v>1.4059999999999999</v>
      </c>
      <c r="F237" s="2">
        <v>2E-3</v>
      </c>
      <c r="G237" s="1">
        <v>1.292</v>
      </c>
      <c r="H237" s="1">
        <v>5.36</v>
      </c>
      <c r="I237" s="1">
        <v>188.07</v>
      </c>
      <c r="L237" s="8">
        <f t="shared" si="7"/>
        <v>0</v>
      </c>
      <c r="M237" s="9" t="e">
        <f t="shared" si="8"/>
        <v>#DIV/0!</v>
      </c>
    </row>
    <row r="238" spans="1:13" ht="15" thickBot="1">
      <c r="A238" t="s">
        <v>42</v>
      </c>
      <c r="B238" s="1">
        <v>12.35</v>
      </c>
      <c r="C238" s="1">
        <v>177.2</v>
      </c>
      <c r="D238" s="1">
        <v>8.34</v>
      </c>
      <c r="E238" s="1">
        <v>8.9250000000000007</v>
      </c>
      <c r="F238" s="2">
        <v>1.6000000000000001E-3</v>
      </c>
      <c r="G238" s="1">
        <v>4.194</v>
      </c>
      <c r="H238" s="1">
        <v>659.56</v>
      </c>
      <c r="I238" s="1">
        <v>172.23</v>
      </c>
      <c r="L238" s="8">
        <f t="shared" si="7"/>
        <v>0</v>
      </c>
      <c r="M238" s="9" t="e">
        <f t="shared" si="8"/>
        <v>#DIV/0!</v>
      </c>
    </row>
    <row r="239" spans="1:13" ht="15" thickBot="1">
      <c r="A239" t="s">
        <v>178</v>
      </c>
      <c r="B239" s="4">
        <v>8.74</v>
      </c>
      <c r="C239" s="4">
        <v>45.19</v>
      </c>
      <c r="D239" s="4">
        <v>0.61</v>
      </c>
      <c r="E239" s="4">
        <v>0.80800000000000005</v>
      </c>
      <c r="F239" s="5">
        <v>1.1000000000000001E-3</v>
      </c>
      <c r="G239" s="4">
        <v>0.19800000000000001</v>
      </c>
      <c r="H239" s="4">
        <v>0.79</v>
      </c>
      <c r="I239" s="4">
        <v>24.24</v>
      </c>
      <c r="L239" s="8">
        <f t="shared" si="7"/>
        <v>0</v>
      </c>
      <c r="M239" s="9" t="e">
        <f t="shared" si="8"/>
        <v>#DIV/0!</v>
      </c>
    </row>
    <row r="240" spans="1:13">
      <c r="A240" t="s">
        <v>116</v>
      </c>
    </row>
    <row r="241" spans="1:1">
      <c r="A241" t="s">
        <v>45</v>
      </c>
    </row>
    <row r="242" spans="1:1">
      <c r="A242" t="s">
        <v>290</v>
      </c>
    </row>
    <row r="243" spans="1:1">
      <c r="A243" t="s">
        <v>114</v>
      </c>
    </row>
    <row r="244" spans="1:1">
      <c r="A244" t="s">
        <v>112</v>
      </c>
    </row>
    <row r="245" spans="1:1">
      <c r="A245" t="s">
        <v>119</v>
      </c>
    </row>
    <row r="246" spans="1:1">
      <c r="A246" t="s">
        <v>47</v>
      </c>
    </row>
    <row r="247" spans="1:1">
      <c r="A247" t="s">
        <v>44</v>
      </c>
    </row>
    <row r="248" spans="1:1">
      <c r="A248" t="s">
        <v>48</v>
      </c>
    </row>
    <row r="249" spans="1:1">
      <c r="A249" t="s">
        <v>291</v>
      </c>
    </row>
    <row r="250" spans="1:1">
      <c r="A250" t="s">
        <v>152</v>
      </c>
    </row>
    <row r="251" spans="1:1">
      <c r="A251" t="s">
        <v>180</v>
      </c>
    </row>
    <row r="252" spans="1:1">
      <c r="A252" t="s">
        <v>172</v>
      </c>
    </row>
    <row r="253" spans="1:1">
      <c r="A253" t="s">
        <v>292</v>
      </c>
    </row>
    <row r="254" spans="1:1">
      <c r="A254" t="s">
        <v>293</v>
      </c>
    </row>
    <row r="255" spans="1:1">
      <c r="A255" t="s">
        <v>108</v>
      </c>
    </row>
    <row r="256" spans="1:1">
      <c r="A256" t="s">
        <v>138</v>
      </c>
    </row>
    <row r="257" spans="1:1">
      <c r="A257" t="s">
        <v>122</v>
      </c>
    </row>
    <row r="258" spans="1:1">
      <c r="A258" t="s">
        <v>294</v>
      </c>
    </row>
    <row r="259" spans="1:1">
      <c r="A259" t="s">
        <v>295</v>
      </c>
    </row>
    <row r="260" spans="1:1">
      <c r="A260" t="s">
        <v>296</v>
      </c>
    </row>
    <row r="261" spans="1:1">
      <c r="A261" t="s">
        <v>297</v>
      </c>
    </row>
    <row r="262" spans="1:1">
      <c r="A262" t="s">
        <v>298</v>
      </c>
    </row>
    <row r="263" spans="1:1">
      <c r="A263" t="s">
        <v>170</v>
      </c>
    </row>
    <row r="264" spans="1:1">
      <c r="A264" t="s">
        <v>9</v>
      </c>
    </row>
    <row r="265" spans="1:1">
      <c r="A265" t="s">
        <v>77</v>
      </c>
    </row>
    <row r="266" spans="1:1">
      <c r="A266" t="s">
        <v>79</v>
      </c>
    </row>
    <row r="267" spans="1:1">
      <c r="A267" t="s">
        <v>76</v>
      </c>
    </row>
    <row r="268" spans="1:1">
      <c r="A268" t="s">
        <v>97</v>
      </c>
    </row>
    <row r="269" spans="1:1">
      <c r="A269" t="s">
        <v>299</v>
      </c>
    </row>
    <row r="270" spans="1:1">
      <c r="A270" t="s">
        <v>300</v>
      </c>
    </row>
    <row r="271" spans="1:1">
      <c r="A271" t="s">
        <v>130</v>
      </c>
    </row>
    <row r="272" spans="1:1">
      <c r="A272" t="s">
        <v>135</v>
      </c>
    </row>
    <row r="273" spans="1:1">
      <c r="A273" t="s">
        <v>19</v>
      </c>
    </row>
    <row r="274" spans="1:1">
      <c r="A274" t="s">
        <v>301</v>
      </c>
    </row>
    <row r="275" spans="1:1">
      <c r="A275" t="s">
        <v>91</v>
      </c>
    </row>
    <row r="276" spans="1:1">
      <c r="A276" t="s">
        <v>89</v>
      </c>
    </row>
    <row r="277" spans="1:1">
      <c r="A277" t="s">
        <v>56</v>
      </c>
    </row>
    <row r="278" spans="1:1">
      <c r="A278" t="s">
        <v>302</v>
      </c>
    </row>
    <row r="279" spans="1:1">
      <c r="A279" t="s">
        <v>140</v>
      </c>
    </row>
    <row r="280" spans="1:1">
      <c r="A280" t="s">
        <v>120</v>
      </c>
    </row>
    <row r="281" spans="1:1">
      <c r="A281" t="s">
        <v>163</v>
      </c>
    </row>
    <row r="282" spans="1:1">
      <c r="A282" t="s">
        <v>10</v>
      </c>
    </row>
    <row r="283" spans="1:1">
      <c r="A283" t="s">
        <v>12</v>
      </c>
    </row>
    <row r="284" spans="1:1">
      <c r="A284" t="s">
        <v>28</v>
      </c>
    </row>
    <row r="285" spans="1:1">
      <c r="A285" t="s">
        <v>134</v>
      </c>
    </row>
    <row r="286" spans="1:1">
      <c r="A286" t="s">
        <v>148</v>
      </c>
    </row>
    <row r="287" spans="1:1">
      <c r="A287" t="s">
        <v>147</v>
      </c>
    </row>
    <row r="288" spans="1:1">
      <c r="A288" t="s">
        <v>96</v>
      </c>
    </row>
    <row r="289" spans="1:1">
      <c r="A289" t="s">
        <v>303</v>
      </c>
    </row>
    <row r="290" spans="1:1">
      <c r="A290" t="s">
        <v>86</v>
      </c>
    </row>
    <row r="291" spans="1:1">
      <c r="A291" t="s">
        <v>144</v>
      </c>
    </row>
    <row r="292" spans="1:1">
      <c r="A292" t="s">
        <v>176</v>
      </c>
    </row>
  </sheetData>
  <autoFilter ref="A1:L239" xr:uid="{8EBA2E25-E766-4A4F-81D9-AF7B97B8D6D0}">
    <sortState xmlns:xlrd2="http://schemas.microsoft.com/office/spreadsheetml/2017/richdata2" ref="A2:L239">
      <sortCondition descending="1" ref="F1:F239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flavio</cp:lastModifiedBy>
  <dcterms:created xsi:type="dcterms:W3CDTF">2022-04-02T21:22:04Z</dcterms:created>
  <dcterms:modified xsi:type="dcterms:W3CDTF">2022-04-14T01:52:45Z</dcterms:modified>
</cp:coreProperties>
</file>