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drews/Development/lens-david/thesis/raw_data/"/>
    </mc:Choice>
  </mc:AlternateContent>
  <xr:revisionPtr revIDLastSave="0" documentId="13_ncr:1_{ED3AFD9B-C4CC-E747-8CA4-FF0CBF0575F8}" xr6:coauthVersionLast="47" xr6:coauthVersionMax="47" xr10:uidLastSave="{00000000-0000-0000-0000-000000000000}"/>
  <bookViews>
    <workbookView xWindow="0" yWindow="500" windowWidth="35840" windowHeight="20460" activeTab="1" xr2:uid="{A3A511C6-B65E-4047-BA88-427099B7032B}"/>
  </bookViews>
  <sheets>
    <sheet name="data" sheetId="1" r:id="rId1"/>
    <sheet name="output" sheetId="2" r:id="rId2"/>
  </sheets>
  <definedNames>
    <definedName name="_xlnm._FilterDatabase" localSheetId="0" hidden="1">data!$A$1:$O$49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B2" i="2"/>
  <c r="B27" i="2" s="1"/>
  <c r="C45" i="1"/>
  <c r="C47" i="1"/>
  <c r="C41" i="1"/>
  <c r="C49" i="1"/>
  <c r="C25" i="1"/>
  <c r="C23" i="1"/>
  <c r="C43" i="1"/>
  <c r="C20" i="1"/>
  <c r="C36" i="1"/>
  <c r="C22" i="1"/>
  <c r="C30" i="1"/>
  <c r="C40" i="1"/>
  <c r="C44" i="1"/>
  <c r="C10" i="1"/>
  <c r="C29" i="1"/>
  <c r="C6" i="1"/>
  <c r="C48" i="1"/>
  <c r="C42" i="1"/>
  <c r="C7" i="1"/>
  <c r="C16" i="1"/>
  <c r="C24" i="1"/>
  <c r="C8" i="1"/>
  <c r="C13" i="1"/>
  <c r="C39" i="1"/>
  <c r="C21" i="1"/>
  <c r="C5" i="1"/>
  <c r="C4" i="1"/>
  <c r="C34" i="1"/>
  <c r="C37" i="1"/>
  <c r="C38" i="1"/>
  <c r="C46" i="1"/>
  <c r="C17" i="1"/>
  <c r="C2" i="1"/>
  <c r="C9" i="1"/>
  <c r="C3" i="1"/>
  <c r="C31" i="1"/>
  <c r="C14" i="1"/>
  <c r="C35" i="1"/>
  <c r="C12" i="1"/>
  <c r="C15" i="1"/>
  <c r="C27" i="1"/>
  <c r="C28" i="1"/>
  <c r="C26" i="1"/>
  <c r="C11" i="1"/>
  <c r="C32" i="1"/>
  <c r="C18" i="1"/>
  <c r="C33" i="1"/>
  <c r="C19" i="1"/>
</calcChain>
</file>

<file path=xl/sharedStrings.xml><?xml version="1.0" encoding="utf-8"?>
<sst xmlns="http://schemas.openxmlformats.org/spreadsheetml/2006/main" count="138" uniqueCount="90">
  <si>
    <t>File</t>
  </si>
  <si>
    <t xml:space="preserve"> == blank</t>
  </si>
  <si>
    <t xml:space="preserve"> != blank</t>
  </si>
  <si>
    <t xml:space="preserve"> + blank</t>
  </si>
  <si>
    <t xml:space="preserve"> - blank</t>
  </si>
  <si>
    <t xml:space="preserve"> == comment</t>
  </si>
  <si>
    <t xml:space="preserve"> != comment</t>
  </si>
  <si>
    <t xml:space="preserve"> + comment</t>
  </si>
  <si>
    <t xml:space="preserve"> - comment</t>
  </si>
  <si>
    <t xml:space="preserve"> == code</t>
  </si>
  <si>
    <t xml:space="preserve"> != code</t>
  </si>
  <si>
    <t xml:space="preserve"> + code</t>
  </si>
  <si>
    <t xml:space="preserve"> - code</t>
  </si>
  <si>
    <t>fragments/ThreadNumberFragment.kt</t>
  </si>
  <si>
    <t>TUM_Lens/app/src/main/java/com/maxjokel/lens/</t>
  </si>
  <si>
    <t>helpers/FreezeCallback.kt</t>
  </si>
  <si>
    <t>helpers/CameraEvents.java</t>
  </si>
  <si>
    <t>ViewFinder.java</t>
  </si>
  <si>
    <t>helpers/FreezeAnalyzer.kt</t>
  </si>
  <si>
    <t>helpers/ImageUtils.kt</t>
  </si>
  <si>
    <t>helpers/App.kt</t>
  </si>
  <si>
    <t>helpers/FreezeAnalyzer.java</t>
  </si>
  <si>
    <t>helpers/CameraEvents.kt</t>
  </si>
  <si>
    <t>helpers/ModelConfig.kt</t>
  </si>
  <si>
    <t>fragments/CameraRollPredictionsFragment.java</t>
  </si>
  <si>
    <t>fragments/SmoothedPredictionsFragment.java</t>
  </si>
  <si>
    <t>fragments/CameraSettingsFragment.java</t>
  </si>
  <si>
    <t>ListSingleton.java</t>
  </si>
  <si>
    <t>helpers/ModelConfig.java</t>
  </si>
  <si>
    <t>PermissionDenied.java</t>
  </si>
  <si>
    <t>Classifier.java</t>
  </si>
  <si>
    <t>helpers/ResultItemComparator.java</t>
  </si>
  <si>
    <t>fragments/ProcessingUnitSelectorFragment.kt</t>
  </si>
  <si>
    <t>helpers/Logger.kt</t>
  </si>
  <si>
    <t>CameraRoll.kt</t>
  </si>
  <si>
    <t>fragments/CameraRollPredictionsFragment.kt</t>
  </si>
  <si>
    <t>ListSingleton.kt</t>
  </si>
  <si>
    <t>fragments/ModelSelectorFragment.java</t>
  </si>
  <si>
    <t>fragments/ProcessingUnitSelectorFragment.java</t>
  </si>
  <si>
    <t>ViewFinder.kt</t>
  </si>
  <si>
    <t>fragments/PredictionsFragment.kt</t>
  </si>
  <si>
    <t>helpers/ResultItem.kt</t>
  </si>
  <si>
    <t>CameraRoll.java</t>
  </si>
  <si>
    <t>fragments/SmoothedPredictionsFragment.kt</t>
  </si>
  <si>
    <t>helpers/Recognition.kt</t>
  </si>
  <si>
    <t>helpers/ResultItemComparator.kt</t>
  </si>
  <si>
    <t>helpers/FreezeCallback.java</t>
  </si>
  <si>
    <t>PermissionDenied.kt</t>
  </si>
  <si>
    <t>helpers/ImageUtils.java</t>
  </si>
  <si>
    <t>StartScreen.java</t>
  </si>
  <si>
    <t>StartScreen.kt</t>
  </si>
  <si>
    <t>helpers/ProcessingUnit.java</t>
  </si>
  <si>
    <t>fragments/ThreadNumberFragment.java</t>
  </si>
  <si>
    <t>Classifier.kt</t>
  </si>
  <si>
    <t>fragments/ModelSelectorFragment.kt</t>
  </si>
  <si>
    <t>helpers/ResultItem.java</t>
  </si>
  <si>
    <t>fragments/CameraSettingsFragment.kt</t>
  </si>
  <si>
    <t>fragments/PredictionsFragment.java</t>
  </si>
  <si>
    <t>helpers/App.java</t>
  </si>
  <si>
    <t>helpers/Recognition.java</t>
  </si>
  <si>
    <t>helpers/Logger.java</t>
  </si>
  <si>
    <t>helpers/ProcessingUnit.kt</t>
  </si>
  <si>
    <t>Common Prefix</t>
  </si>
  <si>
    <t>language</t>
  </si>
  <si>
    <t>CameraRoll</t>
  </si>
  <si>
    <t>Classifier</t>
  </si>
  <si>
    <t>fragments/CameraRollPredictionsFragment</t>
  </si>
  <si>
    <t>fragments/CameraSettingsFragment</t>
  </si>
  <si>
    <t>fragments/ModelSelectorFragment</t>
  </si>
  <si>
    <t>fragments/PredictionsFragment</t>
  </si>
  <si>
    <t>fragments/ProcessingUnitSelectorFragment</t>
  </si>
  <si>
    <t>fragments/SmoothedPredictionsFragment</t>
  </si>
  <si>
    <t>fragments/ThreadNumberFragment</t>
  </si>
  <si>
    <t>helpers/App</t>
  </si>
  <si>
    <t>helpers/CameraEvents</t>
  </si>
  <si>
    <t>helpers/FreezeAnalyzer</t>
  </si>
  <si>
    <t>helpers/FreezeCallback</t>
  </si>
  <si>
    <t>helpers/ImageUtils</t>
  </si>
  <si>
    <t>helpers/Logger</t>
  </si>
  <si>
    <t>helpers/ModelConfig</t>
  </si>
  <si>
    <t>helpers/ProcessingUnit</t>
  </si>
  <si>
    <t>helpers/Recognition</t>
  </si>
  <si>
    <t>helpers/ResultItem</t>
  </si>
  <si>
    <t>helpers/ResultItemComparator</t>
  </si>
  <si>
    <t>ListSingleton</t>
  </si>
  <si>
    <t>PermissionDenied</t>
  </si>
  <si>
    <t>StartScreen</t>
  </si>
  <si>
    <t>ViewFinder</t>
  </si>
  <si>
    <t>Code Delta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</si>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</sst>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F74A-F84D-4249-9319-7665EFF79A45}">
  <dimension ref="A1:O49"/>
  <sheetViews>
    <sheetView workbookViewId="0">
      <selection activeCell="B29" sqref="B29"/>
    </sheetView>
  </sheetViews>
  <sheetFormatPr baseColWidth="10" defaultRowHeight="16" x14ac:dyDescent="0.2"/>
  <cols>
    <col min="1" max="1" width="44.5" bestFit="1" customWidth="1"/>
    <col min="2" max="2" width="42.1640625" bestFit="1" customWidth="1"/>
    <col min="3" max="3" width="11.1640625" bestFit="1" customWidth="1"/>
    <col min="4" max="4" width="11" bestFit="1" customWidth="1"/>
    <col min="5" max="5" width="10.6640625" bestFit="1" customWidth="1"/>
    <col min="6" max="6" width="10" bestFit="1" customWidth="1"/>
    <col min="7" max="7" width="9.6640625" bestFit="1" customWidth="1"/>
    <col min="8" max="8" width="14.5" bestFit="1" customWidth="1"/>
    <col min="9" max="9" width="14.1640625" bestFit="1" customWidth="1"/>
    <col min="10" max="10" width="13.5" bestFit="1" customWidth="1"/>
    <col min="11" max="11" width="13.1640625" bestFit="1" customWidth="1"/>
    <col min="12" max="12" width="10.5" bestFit="1" customWidth="1"/>
    <col min="13" max="13" width="10.1640625" bestFit="1" customWidth="1"/>
    <col min="14" max="14" width="9.5" bestFit="1" customWidth="1"/>
    <col min="15" max="15" width="9.1640625" bestFit="1" customWidth="1"/>
  </cols>
  <sheetData>
    <row r="1" spans="1:15" x14ac:dyDescent="0.2">
      <c r="A1" t="s">
        <v>62</v>
      </c>
      <c r="B1" t="s">
        <v>0</v>
      </c>
      <c r="C1" t="s">
        <v>63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14</v>
      </c>
      <c r="B2" t="s">
        <v>42</v>
      </c>
      <c r="C2" t="str">
        <f>IF(RIGHT(B2,2)="kt","Kotlin","Java")</f>
        <v>Java</v>
      </c>
      <c r="D2">
        <v>0</v>
      </c>
      <c r="E2">
        <v>0</v>
      </c>
      <c r="F2">
        <v>0</v>
      </c>
      <c r="G2">
        <v>91</v>
      </c>
      <c r="H2">
        <v>0</v>
      </c>
      <c r="I2">
        <v>0</v>
      </c>
      <c r="J2">
        <v>0</v>
      </c>
      <c r="K2">
        <v>63</v>
      </c>
      <c r="L2">
        <v>0</v>
      </c>
      <c r="M2">
        <v>0</v>
      </c>
      <c r="N2">
        <v>0</v>
      </c>
      <c r="O2">
        <v>140</v>
      </c>
    </row>
    <row r="3" spans="1:15" x14ac:dyDescent="0.2">
      <c r="A3" t="s">
        <v>14</v>
      </c>
      <c r="B3" t="s">
        <v>34</v>
      </c>
      <c r="C3" t="str">
        <f>IF(RIGHT(B3,2)="kt","Kotlin","Java")</f>
        <v>Kotlin</v>
      </c>
      <c r="D3">
        <v>0</v>
      </c>
      <c r="E3">
        <v>0</v>
      </c>
      <c r="F3">
        <v>34</v>
      </c>
      <c r="G3">
        <v>0</v>
      </c>
      <c r="H3">
        <v>0</v>
      </c>
      <c r="I3">
        <v>0</v>
      </c>
      <c r="J3">
        <v>48</v>
      </c>
      <c r="K3">
        <v>0</v>
      </c>
      <c r="L3">
        <v>0</v>
      </c>
      <c r="M3">
        <v>0</v>
      </c>
      <c r="N3">
        <v>106</v>
      </c>
      <c r="O3">
        <v>0</v>
      </c>
    </row>
    <row r="4" spans="1:15" x14ac:dyDescent="0.2">
      <c r="A4" t="s">
        <v>14</v>
      </c>
      <c r="B4" t="s">
        <v>30</v>
      </c>
      <c r="C4" t="str">
        <f>IF(RIGHT(B4,2)="kt","Kotlin","Java")</f>
        <v>Java</v>
      </c>
      <c r="D4">
        <v>0</v>
      </c>
      <c r="E4">
        <v>0</v>
      </c>
      <c r="F4">
        <v>0</v>
      </c>
      <c r="G4">
        <v>174</v>
      </c>
      <c r="H4">
        <v>0</v>
      </c>
      <c r="I4">
        <v>0</v>
      </c>
      <c r="J4">
        <v>0</v>
      </c>
      <c r="K4">
        <v>134</v>
      </c>
      <c r="L4">
        <v>0</v>
      </c>
      <c r="M4">
        <v>0</v>
      </c>
      <c r="N4">
        <v>0</v>
      </c>
      <c r="O4">
        <v>253</v>
      </c>
    </row>
    <row r="5" spans="1:15" x14ac:dyDescent="0.2">
      <c r="A5" t="s">
        <v>14</v>
      </c>
      <c r="B5" t="s">
        <v>53</v>
      </c>
      <c r="C5" t="str">
        <f>IF(RIGHT(B5,2)="kt","Kotlin","Java")</f>
        <v>Kotlin</v>
      </c>
      <c r="D5">
        <v>0</v>
      </c>
      <c r="E5">
        <v>0</v>
      </c>
      <c r="F5">
        <v>80</v>
      </c>
      <c r="G5">
        <v>0</v>
      </c>
      <c r="H5">
        <v>0</v>
      </c>
      <c r="I5">
        <v>0</v>
      </c>
      <c r="J5">
        <v>139</v>
      </c>
      <c r="K5">
        <v>0</v>
      </c>
      <c r="L5">
        <v>0</v>
      </c>
      <c r="M5">
        <v>0</v>
      </c>
      <c r="N5">
        <v>257</v>
      </c>
      <c r="O5">
        <v>0</v>
      </c>
    </row>
    <row r="6" spans="1:15" x14ac:dyDescent="0.2">
      <c r="A6" t="s">
        <v>14</v>
      </c>
      <c r="B6" t="s">
        <v>24</v>
      </c>
      <c r="C6" t="str">
        <f>IF(RIGHT(B6,2)="kt","Kotlin","Java")</f>
        <v>Java</v>
      </c>
      <c r="D6">
        <v>0</v>
      </c>
      <c r="E6">
        <v>0</v>
      </c>
      <c r="F6">
        <v>0</v>
      </c>
      <c r="G6">
        <v>41</v>
      </c>
      <c r="H6">
        <v>0</v>
      </c>
      <c r="I6">
        <v>0</v>
      </c>
      <c r="J6">
        <v>0</v>
      </c>
      <c r="K6">
        <v>21</v>
      </c>
      <c r="L6">
        <v>0</v>
      </c>
      <c r="M6">
        <v>0</v>
      </c>
      <c r="N6">
        <v>0</v>
      </c>
      <c r="O6">
        <v>104</v>
      </c>
    </row>
    <row r="7" spans="1:15" x14ac:dyDescent="0.2">
      <c r="A7" t="s">
        <v>14</v>
      </c>
      <c r="B7" t="s">
        <v>35</v>
      </c>
      <c r="C7" t="str">
        <f>IF(RIGHT(B7,2)="kt","Kotlin","Java")</f>
        <v>Kotlin</v>
      </c>
      <c r="D7">
        <v>0</v>
      </c>
      <c r="E7">
        <v>0</v>
      </c>
      <c r="F7">
        <v>17</v>
      </c>
      <c r="G7">
        <v>0</v>
      </c>
      <c r="H7">
        <v>0</v>
      </c>
      <c r="I7">
        <v>0</v>
      </c>
      <c r="J7">
        <v>20</v>
      </c>
      <c r="K7">
        <v>0</v>
      </c>
      <c r="L7">
        <v>0</v>
      </c>
      <c r="M7">
        <v>0</v>
      </c>
      <c r="N7">
        <v>113</v>
      </c>
      <c r="O7">
        <v>0</v>
      </c>
    </row>
    <row r="8" spans="1:15" x14ac:dyDescent="0.2">
      <c r="A8" t="s">
        <v>14</v>
      </c>
      <c r="B8" t="s">
        <v>26</v>
      </c>
      <c r="C8" t="str">
        <f>IF(RIGHT(B8,2)="kt","Kotlin","Java")</f>
        <v>Java</v>
      </c>
      <c r="D8">
        <v>0</v>
      </c>
      <c r="E8">
        <v>0</v>
      </c>
      <c r="F8">
        <v>0</v>
      </c>
      <c r="G8">
        <v>25</v>
      </c>
      <c r="H8">
        <v>0</v>
      </c>
      <c r="I8">
        <v>0</v>
      </c>
      <c r="J8">
        <v>0</v>
      </c>
      <c r="K8">
        <v>13</v>
      </c>
      <c r="L8">
        <v>0</v>
      </c>
      <c r="M8">
        <v>0</v>
      </c>
      <c r="N8">
        <v>0</v>
      </c>
      <c r="O8">
        <v>51</v>
      </c>
    </row>
    <row r="9" spans="1:15" x14ac:dyDescent="0.2">
      <c r="A9" t="s">
        <v>14</v>
      </c>
      <c r="B9" t="s">
        <v>56</v>
      </c>
      <c r="C9" t="str">
        <f>IF(RIGHT(B9,2)="kt","Kotlin","Java")</f>
        <v>Kotlin</v>
      </c>
      <c r="D9">
        <v>0</v>
      </c>
      <c r="E9">
        <v>0</v>
      </c>
      <c r="F9">
        <v>9</v>
      </c>
      <c r="G9">
        <v>0</v>
      </c>
      <c r="H9">
        <v>0</v>
      </c>
      <c r="I9">
        <v>0</v>
      </c>
      <c r="J9">
        <v>10</v>
      </c>
      <c r="K9">
        <v>0</v>
      </c>
      <c r="L9">
        <v>0</v>
      </c>
      <c r="M9">
        <v>0</v>
      </c>
      <c r="N9">
        <v>36</v>
      </c>
      <c r="O9">
        <v>0</v>
      </c>
    </row>
    <row r="10" spans="1:15" x14ac:dyDescent="0.2">
      <c r="A10" t="s">
        <v>14</v>
      </c>
      <c r="B10" t="s">
        <v>37</v>
      </c>
      <c r="C10" t="str">
        <f>IF(RIGHT(B10,2)="kt","Kotlin","Java")</f>
        <v>Java</v>
      </c>
      <c r="D10">
        <v>0</v>
      </c>
      <c r="E10">
        <v>0</v>
      </c>
      <c r="F10">
        <v>0</v>
      </c>
      <c r="G10">
        <v>63</v>
      </c>
      <c r="H10">
        <v>0</v>
      </c>
      <c r="I10">
        <v>0</v>
      </c>
      <c r="J10">
        <v>0</v>
      </c>
      <c r="K10">
        <v>61</v>
      </c>
      <c r="L10">
        <v>0</v>
      </c>
      <c r="M10">
        <v>0</v>
      </c>
      <c r="N10">
        <v>0</v>
      </c>
      <c r="O10">
        <v>104</v>
      </c>
    </row>
    <row r="11" spans="1:15" x14ac:dyDescent="0.2">
      <c r="A11" t="s">
        <v>14</v>
      </c>
      <c r="B11" t="s">
        <v>54</v>
      </c>
      <c r="C11" t="str">
        <f>IF(RIGHT(B11,2)="kt","Kotlin","Java")</f>
        <v>Kotlin</v>
      </c>
      <c r="D11">
        <v>0</v>
      </c>
      <c r="E11">
        <v>0</v>
      </c>
      <c r="F11">
        <v>40</v>
      </c>
      <c r="G11">
        <v>0</v>
      </c>
      <c r="H11">
        <v>0</v>
      </c>
      <c r="I11">
        <v>0</v>
      </c>
      <c r="J11">
        <v>61</v>
      </c>
      <c r="K11">
        <v>0</v>
      </c>
      <c r="L11">
        <v>0</v>
      </c>
      <c r="M11">
        <v>0</v>
      </c>
      <c r="N11">
        <v>109</v>
      </c>
      <c r="O11">
        <v>0</v>
      </c>
    </row>
    <row r="12" spans="1:15" x14ac:dyDescent="0.2">
      <c r="A12" t="s">
        <v>14</v>
      </c>
      <c r="B12" t="s">
        <v>57</v>
      </c>
      <c r="C12" t="str">
        <f>IF(RIGHT(B12,2)="kt","Kotlin","Java")</f>
        <v>Java</v>
      </c>
      <c r="D12">
        <v>0</v>
      </c>
      <c r="E12">
        <v>0</v>
      </c>
      <c r="F12">
        <v>0</v>
      </c>
      <c r="G12">
        <v>43</v>
      </c>
      <c r="H12">
        <v>0</v>
      </c>
      <c r="I12">
        <v>0</v>
      </c>
      <c r="J12">
        <v>0</v>
      </c>
      <c r="K12">
        <v>28</v>
      </c>
      <c r="L12">
        <v>0</v>
      </c>
      <c r="M12">
        <v>0</v>
      </c>
      <c r="N12">
        <v>0</v>
      </c>
      <c r="O12">
        <v>109</v>
      </c>
    </row>
    <row r="13" spans="1:15" x14ac:dyDescent="0.2">
      <c r="A13" t="s">
        <v>14</v>
      </c>
      <c r="B13" t="s">
        <v>40</v>
      </c>
      <c r="C13" t="str">
        <f>IF(RIGHT(B13,2)="kt","Kotlin","Java")</f>
        <v>Kotlin</v>
      </c>
      <c r="D13">
        <v>0</v>
      </c>
      <c r="E13">
        <v>0</v>
      </c>
      <c r="F13">
        <v>18</v>
      </c>
      <c r="G13">
        <v>0</v>
      </c>
      <c r="H13">
        <v>0</v>
      </c>
      <c r="I13">
        <v>0</v>
      </c>
      <c r="J13">
        <v>26</v>
      </c>
      <c r="K13">
        <v>0</v>
      </c>
      <c r="L13">
        <v>0</v>
      </c>
      <c r="M13">
        <v>0</v>
      </c>
      <c r="N13">
        <v>113</v>
      </c>
      <c r="O13">
        <v>0</v>
      </c>
    </row>
    <row r="14" spans="1:15" x14ac:dyDescent="0.2">
      <c r="A14" t="s">
        <v>14</v>
      </c>
      <c r="B14" t="s">
        <v>38</v>
      </c>
      <c r="C14" t="str">
        <f>IF(RIGHT(B14,2)="kt","Kotlin","Java")</f>
        <v>Java</v>
      </c>
      <c r="D14">
        <v>0</v>
      </c>
      <c r="E14">
        <v>0</v>
      </c>
      <c r="F14">
        <v>0</v>
      </c>
      <c r="G14">
        <v>44</v>
      </c>
      <c r="H14">
        <v>0</v>
      </c>
      <c r="I14">
        <v>0</v>
      </c>
      <c r="J14">
        <v>0</v>
      </c>
      <c r="K14">
        <v>26</v>
      </c>
      <c r="L14">
        <v>0</v>
      </c>
      <c r="M14">
        <v>0</v>
      </c>
      <c r="N14">
        <v>0</v>
      </c>
      <c r="O14">
        <v>75</v>
      </c>
    </row>
    <row r="15" spans="1:15" x14ac:dyDescent="0.2">
      <c r="A15" t="s">
        <v>14</v>
      </c>
      <c r="B15" t="s">
        <v>32</v>
      </c>
      <c r="C15" t="str">
        <f>IF(RIGHT(B15,2)="kt","Kotlin","Java")</f>
        <v>Kotlin</v>
      </c>
      <c r="D15">
        <v>0</v>
      </c>
      <c r="E15">
        <v>0</v>
      </c>
      <c r="F15">
        <v>19</v>
      </c>
      <c r="G15">
        <v>0</v>
      </c>
      <c r="H15">
        <v>0</v>
      </c>
      <c r="I15">
        <v>0</v>
      </c>
      <c r="J15">
        <v>24</v>
      </c>
      <c r="K15">
        <v>0</v>
      </c>
      <c r="L15">
        <v>0</v>
      </c>
      <c r="M15">
        <v>0</v>
      </c>
      <c r="N15">
        <v>68</v>
      </c>
      <c r="O15">
        <v>0</v>
      </c>
    </row>
    <row r="16" spans="1:15" x14ac:dyDescent="0.2">
      <c r="A16" t="s">
        <v>14</v>
      </c>
      <c r="B16" t="s">
        <v>25</v>
      </c>
      <c r="C16" t="str">
        <f>IF(RIGHT(B16,2)="kt","Kotlin","Java")</f>
        <v>Java</v>
      </c>
      <c r="D16">
        <v>0</v>
      </c>
      <c r="E16">
        <v>0</v>
      </c>
      <c r="F16">
        <v>0</v>
      </c>
      <c r="G16">
        <v>67</v>
      </c>
      <c r="H16">
        <v>0</v>
      </c>
      <c r="I16">
        <v>0</v>
      </c>
      <c r="J16">
        <v>0</v>
      </c>
      <c r="K16">
        <v>42</v>
      </c>
      <c r="L16">
        <v>0</v>
      </c>
      <c r="M16">
        <v>0</v>
      </c>
      <c r="N16">
        <v>0</v>
      </c>
      <c r="O16">
        <v>130</v>
      </c>
    </row>
    <row r="17" spans="1:15" x14ac:dyDescent="0.2">
      <c r="A17" t="s">
        <v>14</v>
      </c>
      <c r="B17" t="s">
        <v>43</v>
      </c>
      <c r="C17" t="str">
        <f>IF(RIGHT(B17,2)="kt","Kotlin","Java")</f>
        <v>Kotlin</v>
      </c>
      <c r="D17">
        <v>0</v>
      </c>
      <c r="E17">
        <v>0</v>
      </c>
      <c r="F17">
        <v>22</v>
      </c>
      <c r="G17">
        <v>0</v>
      </c>
      <c r="H17">
        <v>0</v>
      </c>
      <c r="I17">
        <v>0</v>
      </c>
      <c r="J17">
        <v>40</v>
      </c>
      <c r="K17">
        <v>0</v>
      </c>
      <c r="L17">
        <v>0</v>
      </c>
      <c r="M17">
        <v>0</v>
      </c>
      <c r="N17">
        <v>136</v>
      </c>
      <c r="O17">
        <v>0</v>
      </c>
    </row>
    <row r="18" spans="1:15" x14ac:dyDescent="0.2">
      <c r="A18" t="s">
        <v>14</v>
      </c>
      <c r="B18" t="s">
        <v>52</v>
      </c>
      <c r="C18" t="str">
        <f>IF(RIGHT(B18,2)="kt","Kotlin","Java")</f>
        <v>Java</v>
      </c>
      <c r="D18">
        <v>0</v>
      </c>
      <c r="E18">
        <v>0</v>
      </c>
      <c r="F18">
        <v>0</v>
      </c>
      <c r="G18">
        <v>60</v>
      </c>
      <c r="H18">
        <v>0</v>
      </c>
      <c r="I18">
        <v>0</v>
      </c>
      <c r="J18">
        <v>0</v>
      </c>
      <c r="K18">
        <v>33</v>
      </c>
      <c r="L18">
        <v>0</v>
      </c>
      <c r="M18">
        <v>0</v>
      </c>
      <c r="N18">
        <v>0</v>
      </c>
      <c r="O18">
        <v>80</v>
      </c>
    </row>
    <row r="19" spans="1:15" x14ac:dyDescent="0.2">
      <c r="A19" t="s">
        <v>14</v>
      </c>
      <c r="B19" t="s">
        <v>13</v>
      </c>
      <c r="C19" t="str">
        <f>IF(RIGHT(B19,2)="kt","Kotlin","Java")</f>
        <v>Kotlin</v>
      </c>
      <c r="D19">
        <v>0</v>
      </c>
      <c r="E19">
        <v>0</v>
      </c>
      <c r="F19">
        <v>24</v>
      </c>
      <c r="G19">
        <v>0</v>
      </c>
      <c r="H19">
        <v>0</v>
      </c>
      <c r="I19">
        <v>0</v>
      </c>
      <c r="J19">
        <v>32</v>
      </c>
      <c r="K19">
        <v>0</v>
      </c>
      <c r="L19">
        <v>0</v>
      </c>
      <c r="M19">
        <v>0</v>
      </c>
      <c r="N19">
        <v>74</v>
      </c>
      <c r="O19">
        <v>0</v>
      </c>
    </row>
    <row r="20" spans="1:15" x14ac:dyDescent="0.2">
      <c r="A20" t="s">
        <v>14</v>
      </c>
      <c r="B20" t="s">
        <v>58</v>
      </c>
      <c r="C20" t="str">
        <f>IF(RIGHT(B20,2)="kt","Kotlin","Java")</f>
        <v>Java</v>
      </c>
      <c r="D20">
        <v>0</v>
      </c>
      <c r="E20">
        <v>0</v>
      </c>
      <c r="F20">
        <v>0</v>
      </c>
      <c r="G20">
        <v>7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17</v>
      </c>
    </row>
    <row r="21" spans="1:15" x14ac:dyDescent="0.2">
      <c r="A21" t="s">
        <v>14</v>
      </c>
      <c r="B21" t="s">
        <v>20</v>
      </c>
      <c r="C21" t="str">
        <f>IF(RIGHT(B21,2)="kt","Kotlin","Java")</f>
        <v>Kotlin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18</v>
      </c>
      <c r="O21">
        <v>0</v>
      </c>
    </row>
    <row r="22" spans="1:15" x14ac:dyDescent="0.2">
      <c r="A22" t="s">
        <v>14</v>
      </c>
      <c r="B22" t="s">
        <v>16</v>
      </c>
      <c r="C22" t="str">
        <f>IF(RIGHT(B22,2)="kt","Kotlin","Java")</f>
        <v>Java</v>
      </c>
      <c r="D22">
        <v>0</v>
      </c>
      <c r="E22">
        <v>0</v>
      </c>
      <c r="F22">
        <v>0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</v>
      </c>
    </row>
    <row r="23" spans="1:15" x14ac:dyDescent="0.2">
      <c r="A23" t="s">
        <v>14</v>
      </c>
      <c r="B23" t="s">
        <v>22</v>
      </c>
      <c r="C23" t="str">
        <f>IF(RIGHT(B23,2)="kt","Kotlin","Java")</f>
        <v>Kotlin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</v>
      </c>
      <c r="O23">
        <v>0</v>
      </c>
    </row>
    <row r="24" spans="1:15" x14ac:dyDescent="0.2">
      <c r="A24" t="s">
        <v>14</v>
      </c>
      <c r="B24" t="s">
        <v>21</v>
      </c>
      <c r="C24" t="str">
        <f>IF(RIGHT(B24,2)="kt","Kotlin","Java")</f>
        <v>Java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24</v>
      </c>
      <c r="L24">
        <v>0</v>
      </c>
      <c r="M24">
        <v>0</v>
      </c>
      <c r="N24">
        <v>0</v>
      </c>
      <c r="O24">
        <v>33</v>
      </c>
    </row>
    <row r="25" spans="1:15" x14ac:dyDescent="0.2">
      <c r="A25" t="s">
        <v>14</v>
      </c>
      <c r="B25" t="s">
        <v>18</v>
      </c>
      <c r="C25" t="str">
        <f>IF(RIGHT(B25,2)="kt","Kotlin","Java")</f>
        <v>Kotlin</v>
      </c>
      <c r="D25">
        <v>0</v>
      </c>
      <c r="E25">
        <v>0</v>
      </c>
      <c r="F25">
        <v>9</v>
      </c>
      <c r="G25">
        <v>0</v>
      </c>
      <c r="H25">
        <v>0</v>
      </c>
      <c r="I25">
        <v>0</v>
      </c>
      <c r="J25">
        <v>15</v>
      </c>
      <c r="K25">
        <v>0</v>
      </c>
      <c r="L25">
        <v>0</v>
      </c>
      <c r="M25">
        <v>0</v>
      </c>
      <c r="N25">
        <v>27</v>
      </c>
      <c r="O25">
        <v>0</v>
      </c>
    </row>
    <row r="26" spans="1:15" x14ac:dyDescent="0.2">
      <c r="A26" t="s">
        <v>14</v>
      </c>
      <c r="B26" t="s">
        <v>46</v>
      </c>
      <c r="C26" t="str">
        <f>IF(RIGHT(B26,2)="kt","Kotlin","Java")</f>
        <v>Java</v>
      </c>
      <c r="D26">
        <v>0</v>
      </c>
      <c r="E26">
        <v>0</v>
      </c>
      <c r="F26">
        <v>0</v>
      </c>
      <c r="G26">
        <v>4</v>
      </c>
      <c r="H26">
        <v>0</v>
      </c>
      <c r="I26">
        <v>0</v>
      </c>
      <c r="J26">
        <v>0</v>
      </c>
      <c r="K26">
        <v>2</v>
      </c>
      <c r="L26">
        <v>0</v>
      </c>
      <c r="M26">
        <v>0</v>
      </c>
      <c r="N26">
        <v>0</v>
      </c>
      <c r="O26">
        <v>5</v>
      </c>
    </row>
    <row r="27" spans="1:15" x14ac:dyDescent="0.2">
      <c r="A27" t="s">
        <v>14</v>
      </c>
      <c r="B27" t="s">
        <v>15</v>
      </c>
      <c r="C27" t="str">
        <f>IF(RIGHT(B27,2)="kt","Kotlin","Java")</f>
        <v>Kotlin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5</v>
      </c>
      <c r="O27">
        <v>0</v>
      </c>
    </row>
    <row r="28" spans="1:15" x14ac:dyDescent="0.2">
      <c r="A28" t="s">
        <v>14</v>
      </c>
      <c r="B28" t="s">
        <v>48</v>
      </c>
      <c r="C28" t="str">
        <f>IF(RIGHT(B28,2)="kt","Kotlin","Java")</f>
        <v>Java</v>
      </c>
      <c r="D28">
        <v>0</v>
      </c>
      <c r="E28">
        <v>0</v>
      </c>
      <c r="F28">
        <v>0</v>
      </c>
      <c r="G28">
        <v>58</v>
      </c>
      <c r="H28">
        <v>0</v>
      </c>
      <c r="I28">
        <v>0</v>
      </c>
      <c r="J28">
        <v>0</v>
      </c>
      <c r="K28">
        <v>71</v>
      </c>
      <c r="L28">
        <v>0</v>
      </c>
      <c r="M28">
        <v>0</v>
      </c>
      <c r="N28">
        <v>0</v>
      </c>
      <c r="O28">
        <v>89</v>
      </c>
    </row>
    <row r="29" spans="1:15" x14ac:dyDescent="0.2">
      <c r="A29" t="s">
        <v>14</v>
      </c>
      <c r="B29" t="s">
        <v>19</v>
      </c>
      <c r="C29" t="str">
        <f>IF(RIGHT(B29,2)="kt","Kotlin","Java")</f>
        <v>Kotlin</v>
      </c>
      <c r="D29">
        <v>0</v>
      </c>
      <c r="E29">
        <v>0</v>
      </c>
      <c r="F29">
        <v>25</v>
      </c>
      <c r="G29">
        <v>0</v>
      </c>
      <c r="H29">
        <v>0</v>
      </c>
      <c r="I29">
        <v>0</v>
      </c>
      <c r="J29">
        <v>72</v>
      </c>
      <c r="K29">
        <v>0</v>
      </c>
      <c r="L29">
        <v>0</v>
      </c>
      <c r="M29">
        <v>0</v>
      </c>
      <c r="N29">
        <v>132</v>
      </c>
      <c r="O29">
        <v>0</v>
      </c>
    </row>
    <row r="30" spans="1:15" x14ac:dyDescent="0.2">
      <c r="A30" t="s">
        <v>14</v>
      </c>
      <c r="B30" t="s">
        <v>60</v>
      </c>
      <c r="C30" t="str">
        <f>IF(RIGHT(B30,2)="kt","Kotlin","Java")</f>
        <v>Java</v>
      </c>
      <c r="D30">
        <v>0</v>
      </c>
      <c r="E30">
        <v>0</v>
      </c>
      <c r="F30">
        <v>0</v>
      </c>
      <c r="G30">
        <v>32</v>
      </c>
      <c r="H30">
        <v>0</v>
      </c>
      <c r="I30">
        <v>0</v>
      </c>
      <c r="J30">
        <v>0</v>
      </c>
      <c r="K30">
        <v>51</v>
      </c>
      <c r="L30">
        <v>0</v>
      </c>
      <c r="M30">
        <v>0</v>
      </c>
      <c r="N30">
        <v>0</v>
      </c>
      <c r="O30">
        <v>106</v>
      </c>
    </row>
    <row r="31" spans="1:15" x14ac:dyDescent="0.2">
      <c r="A31" t="s">
        <v>14</v>
      </c>
      <c r="B31" t="s">
        <v>33</v>
      </c>
      <c r="C31" t="str">
        <f>IF(RIGHT(B31,2)="kt","Kotlin","Java")</f>
        <v>Kotlin</v>
      </c>
      <c r="D31">
        <v>0</v>
      </c>
      <c r="E31">
        <v>0</v>
      </c>
      <c r="F31">
        <v>24</v>
      </c>
      <c r="G31">
        <v>0</v>
      </c>
      <c r="H31">
        <v>0</v>
      </c>
      <c r="I31">
        <v>0</v>
      </c>
      <c r="J31">
        <v>45</v>
      </c>
      <c r="K31">
        <v>0</v>
      </c>
      <c r="L31">
        <v>0</v>
      </c>
      <c r="M31">
        <v>0</v>
      </c>
      <c r="N31">
        <v>112</v>
      </c>
      <c r="O31">
        <v>0</v>
      </c>
    </row>
    <row r="32" spans="1:15" x14ac:dyDescent="0.2">
      <c r="A32" t="s">
        <v>14</v>
      </c>
      <c r="B32" t="s">
        <v>28</v>
      </c>
      <c r="C32" t="str">
        <f>IF(RIGHT(B32,2)="kt","Kotlin","Java")</f>
        <v>Java</v>
      </c>
      <c r="D32">
        <v>0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45</v>
      </c>
      <c r="L32">
        <v>0</v>
      </c>
      <c r="M32">
        <v>0</v>
      </c>
      <c r="N32">
        <v>0</v>
      </c>
      <c r="O32">
        <v>145</v>
      </c>
    </row>
    <row r="33" spans="1:15" x14ac:dyDescent="0.2">
      <c r="A33" t="s">
        <v>14</v>
      </c>
      <c r="B33" t="s">
        <v>23</v>
      </c>
      <c r="C33" t="str">
        <f>IF(RIGHT(B33,2)="kt","Kotlin","Java")</f>
        <v>Kotlin</v>
      </c>
      <c r="D33">
        <v>0</v>
      </c>
      <c r="E33">
        <v>0</v>
      </c>
      <c r="F33">
        <v>32</v>
      </c>
      <c r="G33">
        <v>0</v>
      </c>
      <c r="H33">
        <v>0</v>
      </c>
      <c r="I33">
        <v>0</v>
      </c>
      <c r="J33">
        <v>40</v>
      </c>
      <c r="K33">
        <v>0</v>
      </c>
      <c r="L33">
        <v>0</v>
      </c>
      <c r="M33">
        <v>0</v>
      </c>
      <c r="N33">
        <v>143</v>
      </c>
      <c r="O33">
        <v>0</v>
      </c>
    </row>
    <row r="34" spans="1:15" x14ac:dyDescent="0.2">
      <c r="A34" t="s">
        <v>14</v>
      </c>
      <c r="B34" t="s">
        <v>51</v>
      </c>
      <c r="C34" t="str">
        <f>IF(RIGHT(B34,2)="kt","Kotlin","Java")</f>
        <v>Java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</v>
      </c>
    </row>
    <row r="35" spans="1:15" x14ac:dyDescent="0.2">
      <c r="A35" t="s">
        <v>14</v>
      </c>
      <c r="B35" t="s">
        <v>61</v>
      </c>
      <c r="C35" t="str">
        <f>IF(RIGHT(B35,2)="kt","Kotlin","Java")</f>
        <v>Kotlin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</v>
      </c>
      <c r="O35">
        <v>0</v>
      </c>
    </row>
    <row r="36" spans="1:15" x14ac:dyDescent="0.2">
      <c r="A36" t="s">
        <v>14</v>
      </c>
      <c r="B36" t="s">
        <v>59</v>
      </c>
      <c r="C36" t="str">
        <f>IF(RIGHT(B36,2)="kt","Kotlin","Java")</f>
        <v>Java</v>
      </c>
      <c r="D36">
        <v>0</v>
      </c>
      <c r="E36">
        <v>0</v>
      </c>
      <c r="F36">
        <v>0</v>
      </c>
      <c r="G36">
        <v>18</v>
      </c>
      <c r="H36">
        <v>0</v>
      </c>
      <c r="I36">
        <v>0</v>
      </c>
      <c r="J36">
        <v>0</v>
      </c>
      <c r="K36">
        <v>10</v>
      </c>
      <c r="L36">
        <v>0</v>
      </c>
      <c r="M36">
        <v>0</v>
      </c>
      <c r="N36">
        <v>0</v>
      </c>
      <c r="O36">
        <v>47</v>
      </c>
    </row>
    <row r="37" spans="1:15" x14ac:dyDescent="0.2">
      <c r="A37" t="s">
        <v>14</v>
      </c>
      <c r="B37" t="s">
        <v>44</v>
      </c>
      <c r="C37" t="str">
        <f>IF(RIGHT(B37,2)="kt","Kotlin","Java")</f>
        <v>Kotlin</v>
      </c>
      <c r="D37">
        <v>0</v>
      </c>
      <c r="E37">
        <v>0</v>
      </c>
      <c r="F37">
        <v>4</v>
      </c>
      <c r="G37">
        <v>0</v>
      </c>
      <c r="H37">
        <v>0</v>
      </c>
      <c r="I37">
        <v>0</v>
      </c>
      <c r="J37">
        <v>7</v>
      </c>
      <c r="K37">
        <v>0</v>
      </c>
      <c r="L37">
        <v>0</v>
      </c>
      <c r="M37">
        <v>0</v>
      </c>
      <c r="N37">
        <v>21</v>
      </c>
      <c r="O37">
        <v>0</v>
      </c>
    </row>
    <row r="38" spans="1:15" x14ac:dyDescent="0.2">
      <c r="A38" t="s">
        <v>14</v>
      </c>
      <c r="B38" t="s">
        <v>55</v>
      </c>
      <c r="C38" t="str">
        <f>IF(RIGHT(B38,2)="kt","Kotlin","Java")</f>
        <v>Java</v>
      </c>
      <c r="D38">
        <v>0</v>
      </c>
      <c r="E38">
        <v>0</v>
      </c>
      <c r="F38">
        <v>0</v>
      </c>
      <c r="G38">
        <v>19</v>
      </c>
      <c r="H38">
        <v>0</v>
      </c>
      <c r="I38">
        <v>0</v>
      </c>
      <c r="J38">
        <v>0</v>
      </c>
      <c r="K38">
        <v>7</v>
      </c>
      <c r="L38">
        <v>0</v>
      </c>
      <c r="M38">
        <v>0</v>
      </c>
      <c r="N38">
        <v>0</v>
      </c>
      <c r="O38">
        <v>40</v>
      </c>
    </row>
    <row r="39" spans="1:15" x14ac:dyDescent="0.2">
      <c r="A39" t="s">
        <v>14</v>
      </c>
      <c r="B39" t="s">
        <v>41</v>
      </c>
      <c r="C39" t="str">
        <f>IF(RIGHT(B39,2)="kt","Kotlin","Java")</f>
        <v>Kotlin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7</v>
      </c>
      <c r="K39">
        <v>0</v>
      </c>
      <c r="L39">
        <v>0</v>
      </c>
      <c r="M39">
        <v>0</v>
      </c>
      <c r="N39">
        <v>19</v>
      </c>
      <c r="O39">
        <v>0</v>
      </c>
    </row>
    <row r="40" spans="1:15" x14ac:dyDescent="0.2">
      <c r="A40" t="s">
        <v>14</v>
      </c>
      <c r="B40" t="s">
        <v>31</v>
      </c>
      <c r="C40" t="str">
        <f>IF(RIGHT(B40,2)="kt","Kotlin","Java")</f>
        <v>Java</v>
      </c>
      <c r="D40">
        <v>0</v>
      </c>
      <c r="E40">
        <v>0</v>
      </c>
      <c r="F40">
        <v>0</v>
      </c>
      <c r="G40">
        <v>9</v>
      </c>
      <c r="H40">
        <v>0</v>
      </c>
      <c r="I40">
        <v>0</v>
      </c>
      <c r="J40">
        <v>0</v>
      </c>
      <c r="K40">
        <v>5</v>
      </c>
      <c r="L40">
        <v>0</v>
      </c>
      <c r="M40">
        <v>0</v>
      </c>
      <c r="N40">
        <v>0</v>
      </c>
      <c r="O40">
        <v>15</v>
      </c>
    </row>
    <row r="41" spans="1:15" x14ac:dyDescent="0.2">
      <c r="A41" t="s">
        <v>14</v>
      </c>
      <c r="B41" t="s">
        <v>45</v>
      </c>
      <c r="C41" t="str">
        <f>IF(RIGHT(B41,2)="kt","Kotlin","Java")</f>
        <v>Kotlin</v>
      </c>
      <c r="D41">
        <v>0</v>
      </c>
      <c r="E41">
        <v>0</v>
      </c>
      <c r="F41">
        <v>3</v>
      </c>
      <c r="G41">
        <v>0</v>
      </c>
      <c r="H41">
        <v>0</v>
      </c>
      <c r="I41">
        <v>0</v>
      </c>
      <c r="J41">
        <v>3</v>
      </c>
      <c r="K41">
        <v>0</v>
      </c>
      <c r="L41">
        <v>0</v>
      </c>
      <c r="M41">
        <v>0</v>
      </c>
      <c r="N41">
        <v>13</v>
      </c>
      <c r="O41">
        <v>0</v>
      </c>
    </row>
    <row r="42" spans="1:15" x14ac:dyDescent="0.2">
      <c r="A42" t="s">
        <v>14</v>
      </c>
      <c r="B42" t="s">
        <v>27</v>
      </c>
      <c r="C42" t="str">
        <f>IF(RIGHT(B42,2)="kt","Kotlin","Java")</f>
        <v>Java</v>
      </c>
      <c r="D42">
        <v>0</v>
      </c>
      <c r="E42">
        <v>0</v>
      </c>
      <c r="F42">
        <v>0</v>
      </c>
      <c r="G42">
        <v>67</v>
      </c>
      <c r="H42">
        <v>0</v>
      </c>
      <c r="I42">
        <v>0</v>
      </c>
      <c r="J42">
        <v>0</v>
      </c>
      <c r="K42">
        <v>35</v>
      </c>
      <c r="L42">
        <v>0</v>
      </c>
      <c r="M42">
        <v>0</v>
      </c>
      <c r="N42">
        <v>0</v>
      </c>
      <c r="O42">
        <v>80</v>
      </c>
    </row>
    <row r="43" spans="1:15" x14ac:dyDescent="0.2">
      <c r="A43" t="s">
        <v>14</v>
      </c>
      <c r="B43" t="s">
        <v>36</v>
      </c>
      <c r="C43" t="str">
        <f>IF(RIGHT(B43,2)="kt","Kotlin","Java")</f>
        <v>Kotlin</v>
      </c>
      <c r="D43">
        <v>0</v>
      </c>
      <c r="E43">
        <v>0</v>
      </c>
      <c r="F43">
        <v>24</v>
      </c>
      <c r="G43">
        <v>0</v>
      </c>
      <c r="H43">
        <v>0</v>
      </c>
      <c r="I43">
        <v>0</v>
      </c>
      <c r="J43">
        <v>26</v>
      </c>
      <c r="K43">
        <v>0</v>
      </c>
      <c r="L43">
        <v>0</v>
      </c>
      <c r="M43">
        <v>0</v>
      </c>
      <c r="N43">
        <v>71</v>
      </c>
      <c r="O43">
        <v>0</v>
      </c>
    </row>
    <row r="44" spans="1:15" x14ac:dyDescent="0.2">
      <c r="A44" t="s">
        <v>14</v>
      </c>
      <c r="B44" t="s">
        <v>29</v>
      </c>
      <c r="C44" t="str">
        <f>IF(RIGHT(B44,2)="kt","Kotlin","Java")</f>
        <v>Java</v>
      </c>
      <c r="D44">
        <v>0</v>
      </c>
      <c r="E44">
        <v>0</v>
      </c>
      <c r="F44">
        <v>0</v>
      </c>
      <c r="G44">
        <v>18</v>
      </c>
      <c r="H44">
        <v>0</v>
      </c>
      <c r="I44">
        <v>0</v>
      </c>
      <c r="J44">
        <v>0</v>
      </c>
      <c r="K44">
        <v>11</v>
      </c>
      <c r="L44">
        <v>0</v>
      </c>
      <c r="M44">
        <v>0</v>
      </c>
      <c r="N44">
        <v>0</v>
      </c>
      <c r="O44">
        <v>34</v>
      </c>
    </row>
    <row r="45" spans="1:15" x14ac:dyDescent="0.2">
      <c r="A45" t="s">
        <v>14</v>
      </c>
      <c r="B45" t="s">
        <v>47</v>
      </c>
      <c r="C45" t="str">
        <f>IF(RIGHT(B45,2)="kt","Kotlin","Java")</f>
        <v>Kotlin</v>
      </c>
      <c r="D45">
        <v>0</v>
      </c>
      <c r="E45">
        <v>0</v>
      </c>
      <c r="F45">
        <v>10</v>
      </c>
      <c r="G45">
        <v>0</v>
      </c>
      <c r="H45">
        <v>0</v>
      </c>
      <c r="I45">
        <v>0</v>
      </c>
      <c r="J45">
        <v>9</v>
      </c>
      <c r="K45">
        <v>0</v>
      </c>
      <c r="L45">
        <v>0</v>
      </c>
      <c r="M45">
        <v>0</v>
      </c>
      <c r="N45">
        <v>26</v>
      </c>
      <c r="O45">
        <v>0</v>
      </c>
    </row>
    <row r="46" spans="1:15" x14ac:dyDescent="0.2">
      <c r="A46" t="s">
        <v>14</v>
      </c>
      <c r="B46" t="s">
        <v>49</v>
      </c>
      <c r="C46" t="str">
        <f>IF(RIGHT(B46,2)="kt","Kotlin","Java")</f>
        <v>Java</v>
      </c>
      <c r="D46">
        <v>0</v>
      </c>
      <c r="E46">
        <v>0</v>
      </c>
      <c r="F46">
        <v>0</v>
      </c>
      <c r="G46">
        <v>50</v>
      </c>
      <c r="H46">
        <v>0</v>
      </c>
      <c r="I46">
        <v>0</v>
      </c>
      <c r="J46">
        <v>0</v>
      </c>
      <c r="K46">
        <v>25</v>
      </c>
      <c r="L46">
        <v>0</v>
      </c>
      <c r="M46">
        <v>0</v>
      </c>
      <c r="N46">
        <v>0</v>
      </c>
      <c r="O46">
        <v>80</v>
      </c>
    </row>
    <row r="47" spans="1:15" x14ac:dyDescent="0.2">
      <c r="A47" t="s">
        <v>14</v>
      </c>
      <c r="B47" t="s">
        <v>50</v>
      </c>
      <c r="C47" t="str">
        <f>IF(RIGHT(B47,2)="kt","Kotlin","Java")</f>
        <v>Kotlin</v>
      </c>
      <c r="D47">
        <v>0</v>
      </c>
      <c r="E47">
        <v>0</v>
      </c>
      <c r="F47">
        <v>23</v>
      </c>
      <c r="G47">
        <v>0</v>
      </c>
      <c r="H47">
        <v>0</v>
      </c>
      <c r="I47">
        <v>0</v>
      </c>
      <c r="J47">
        <v>25</v>
      </c>
      <c r="K47">
        <v>0</v>
      </c>
      <c r="L47">
        <v>0</v>
      </c>
      <c r="M47">
        <v>0</v>
      </c>
      <c r="N47">
        <v>68</v>
      </c>
      <c r="O47">
        <v>0</v>
      </c>
    </row>
    <row r="48" spans="1:15" x14ac:dyDescent="0.2">
      <c r="A48" t="s">
        <v>14</v>
      </c>
      <c r="B48" t="s">
        <v>17</v>
      </c>
      <c r="C48" t="str">
        <f>IF(RIGHT(B48,2)="kt","Kotlin","Java")</f>
        <v>Java</v>
      </c>
      <c r="D48">
        <v>0</v>
      </c>
      <c r="E48">
        <v>0</v>
      </c>
      <c r="F48">
        <v>0</v>
      </c>
      <c r="G48">
        <v>212</v>
      </c>
      <c r="H48">
        <v>0</v>
      </c>
      <c r="I48">
        <v>0</v>
      </c>
      <c r="J48">
        <v>0</v>
      </c>
      <c r="K48">
        <v>127</v>
      </c>
      <c r="L48">
        <v>0</v>
      </c>
      <c r="M48">
        <v>0</v>
      </c>
      <c r="N48">
        <v>0</v>
      </c>
      <c r="O48">
        <v>369</v>
      </c>
    </row>
    <row r="49" spans="1:15" x14ac:dyDescent="0.2">
      <c r="A49" t="s">
        <v>14</v>
      </c>
      <c r="B49" t="s">
        <v>39</v>
      </c>
      <c r="C49" t="str">
        <f>IF(RIGHT(B49,2)="kt","Kotlin","Java")</f>
        <v>Kotlin</v>
      </c>
      <c r="D49">
        <v>0</v>
      </c>
      <c r="E49">
        <v>0</v>
      </c>
      <c r="F49">
        <v>92</v>
      </c>
      <c r="G49">
        <v>0</v>
      </c>
      <c r="H49">
        <v>0</v>
      </c>
      <c r="I49">
        <v>0</v>
      </c>
      <c r="J49">
        <v>121</v>
      </c>
      <c r="K49">
        <v>0</v>
      </c>
      <c r="L49">
        <v>0</v>
      </c>
      <c r="M49">
        <v>0</v>
      </c>
      <c r="N49">
        <v>362</v>
      </c>
      <c r="O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AEDA-F566-CF49-8087-CF5BD3DE5946}">
  <dimension ref="A1:B27"/>
  <sheetViews>
    <sheetView tabSelected="1" workbookViewId="0">
      <selection activeCell="B15" sqref="B15"/>
    </sheetView>
  </sheetViews>
  <sheetFormatPr baseColWidth="10" defaultRowHeight="16" x14ac:dyDescent="0.2"/>
  <cols>
    <col min="1" max="1" width="42.1640625" bestFit="1" customWidth="1"/>
    <col min="2" max="2" width="10" bestFit="1" customWidth="1"/>
    <col min="3" max="3" width="9.5" bestFit="1" customWidth="1"/>
    <col min="4" max="4" width="9.1640625" bestFit="1" customWidth="1"/>
  </cols>
  <sheetData>
    <row r="1" spans="1:2" x14ac:dyDescent="0.2">
      <c r="A1" t="s">
        <v>0</v>
      </c>
      <c r="B1" t="s">
        <v>88</v>
      </c>
    </row>
    <row r="2" spans="1:2" x14ac:dyDescent="0.2">
      <c r="A2" t="s">
        <v>64</v>
      </c>
      <c r="B2">
        <f>-data!O2+data!N3</f>
        <v>-34</v>
      </c>
    </row>
    <row r="3" spans="1:2" x14ac:dyDescent="0.2">
      <c r="A3" t="s">
        <v>65</v>
      </c>
      <c r="B3">
        <f>-data!O4+data!N5</f>
        <v>4</v>
      </c>
    </row>
    <row r="4" spans="1:2" x14ac:dyDescent="0.2">
      <c r="A4" t="s">
        <v>66</v>
      </c>
      <c r="B4">
        <f>-data!O6+data!N7</f>
        <v>9</v>
      </c>
    </row>
    <row r="5" spans="1:2" x14ac:dyDescent="0.2">
      <c r="A5" t="s">
        <v>67</v>
      </c>
      <c r="B5">
        <f>-data!O8+data!N9</f>
        <v>-15</v>
      </c>
    </row>
    <row r="6" spans="1:2" x14ac:dyDescent="0.2">
      <c r="A6" t="s">
        <v>68</v>
      </c>
      <c r="B6">
        <f>-data!O10+data!N11</f>
        <v>5</v>
      </c>
    </row>
    <row r="7" spans="1:2" x14ac:dyDescent="0.2">
      <c r="A7" t="s">
        <v>69</v>
      </c>
      <c r="B7">
        <f>-data!O12+data!N13</f>
        <v>4</v>
      </c>
    </row>
    <row r="8" spans="1:2" x14ac:dyDescent="0.2">
      <c r="A8" t="s">
        <v>70</v>
      </c>
      <c r="B8">
        <f>-data!O14+data!N15</f>
        <v>-7</v>
      </c>
    </row>
    <row r="9" spans="1:2" x14ac:dyDescent="0.2">
      <c r="A9" t="s">
        <v>71</v>
      </c>
      <c r="B9">
        <f>-data!O16+data!N17</f>
        <v>6</v>
      </c>
    </row>
    <row r="10" spans="1:2" x14ac:dyDescent="0.2">
      <c r="A10" t="s">
        <v>72</v>
      </c>
      <c r="B10">
        <f>-data!O18+data!N19</f>
        <v>-6</v>
      </c>
    </row>
    <row r="11" spans="1:2" x14ac:dyDescent="0.2">
      <c r="A11" t="s">
        <v>73</v>
      </c>
      <c r="B11">
        <f>-data!O20+data!N21</f>
        <v>1</v>
      </c>
    </row>
    <row r="12" spans="1:2" x14ac:dyDescent="0.2">
      <c r="A12" t="s">
        <v>74</v>
      </c>
      <c r="B12">
        <f>-data!O22+data!N23</f>
        <v>0</v>
      </c>
    </row>
    <row r="13" spans="1:2" x14ac:dyDescent="0.2">
      <c r="A13" t="s">
        <v>75</v>
      </c>
      <c r="B13">
        <f>-data!O24+data!N25</f>
        <v>-6</v>
      </c>
    </row>
    <row r="14" spans="1:2" x14ac:dyDescent="0.2">
      <c r="A14" t="s">
        <v>76</v>
      </c>
      <c r="B14">
        <f>-data!O26+data!N27</f>
        <v>0</v>
      </c>
    </row>
    <row r="15" spans="1:2" x14ac:dyDescent="0.2">
      <c r="A15" t="s">
        <v>77</v>
      </c>
      <c r="B15">
        <f>-data!O28+data!N29</f>
        <v>43</v>
      </c>
    </row>
    <row r="16" spans="1:2" x14ac:dyDescent="0.2">
      <c r="A16" t="s">
        <v>78</v>
      </c>
      <c r="B16">
        <f>-data!O30+data!N31</f>
        <v>6</v>
      </c>
    </row>
    <row r="17" spans="1:2" x14ac:dyDescent="0.2">
      <c r="A17" t="s">
        <v>79</v>
      </c>
      <c r="B17">
        <f>-data!O32+data!N33</f>
        <v>-2</v>
      </c>
    </row>
    <row r="18" spans="1:2" x14ac:dyDescent="0.2">
      <c r="A18" t="s">
        <v>80</v>
      </c>
      <c r="B18">
        <f>-data!O34+data!N35</f>
        <v>-2</v>
      </c>
    </row>
    <row r="19" spans="1:2" x14ac:dyDescent="0.2">
      <c r="A19" t="s">
        <v>81</v>
      </c>
      <c r="B19">
        <f>-data!O36+data!N37</f>
        <v>-26</v>
      </c>
    </row>
    <row r="20" spans="1:2" x14ac:dyDescent="0.2">
      <c r="A20" t="s">
        <v>82</v>
      </c>
      <c r="B20">
        <f>-data!O38+data!N39</f>
        <v>-21</v>
      </c>
    </row>
    <row r="21" spans="1:2" x14ac:dyDescent="0.2">
      <c r="A21" t="s">
        <v>83</v>
      </c>
      <c r="B21">
        <f>-data!O40+data!N41</f>
        <v>-2</v>
      </c>
    </row>
    <row r="22" spans="1:2" x14ac:dyDescent="0.2">
      <c r="A22" t="s">
        <v>84</v>
      </c>
      <c r="B22">
        <f>-data!O42+data!N43</f>
        <v>-9</v>
      </c>
    </row>
    <row r="23" spans="1:2" x14ac:dyDescent="0.2">
      <c r="A23" t="s">
        <v>85</v>
      </c>
      <c r="B23">
        <f>-data!O44+data!N45</f>
        <v>-8</v>
      </c>
    </row>
    <row r="24" spans="1:2" x14ac:dyDescent="0.2">
      <c r="A24" t="s">
        <v>86</v>
      </c>
      <c r="B24">
        <f>-data!O46+data!N47</f>
        <v>-12</v>
      </c>
    </row>
    <row r="25" spans="1:2" x14ac:dyDescent="0.2">
      <c r="A25" t="s">
        <v>87</v>
      </c>
      <c r="B25">
        <f>-data!O48+data!N49</f>
        <v>-7</v>
      </c>
    </row>
    <row r="27" spans="1:2" x14ac:dyDescent="0.2">
      <c r="A27" s="1" t="s">
        <v>89</v>
      </c>
      <c r="B27" s="1">
        <f>SUM(B2:B26)</f>
        <v>-79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Drews</dc:creator>
  <cp:lastModifiedBy>David Drews</cp:lastModifiedBy>
  <dcterms:created xsi:type="dcterms:W3CDTF">2021-08-08T08:09:11Z</dcterms:created>
  <dcterms:modified xsi:type="dcterms:W3CDTF">2021-08-08T08:53:03Z</dcterms:modified>
</cp:coreProperties>
</file>